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uc/Desktop/QAM-Factor-Timing/Data/"/>
    </mc:Choice>
  </mc:AlternateContent>
  <xr:revisionPtr revIDLastSave="0" documentId="13_ncr:1_{EBB35F0A-A1B1-7345-B560-7AB0822018D8}" xr6:coauthVersionLast="47" xr6:coauthVersionMax="47" xr10:uidLastSave="{00000000-0000-0000-0000-000000000000}"/>
  <bookViews>
    <workbookView xWindow="4940" yWindow="500" windowWidth="28800" windowHeight="16380" tabRatio="807" firstSheet="2" activeTab="8" xr2:uid="{0923C04C-DFCD-4195-BC2F-7F2B1731449D}"/>
  </bookViews>
  <sheets>
    <sheet name="totalme10_age" sheetId="7" r:id="rId1"/>
    <sheet name="n10_age" sheetId="8" r:id="rId2"/>
    <sheet name="bmc10_age" sheetId="12" r:id="rId3"/>
    <sheet name="bmc10_age_new" sheetId="14" r:id="rId4"/>
    <sheet name="bmc10_age_lorena" sheetId="15" r:id="rId5"/>
    <sheet name="bmc10_age_lucas" sheetId="16" r:id="rId6"/>
    <sheet name="F-F_Research_Data_Factors" sheetId="21" r:id="rId7"/>
    <sheet name="r_mkt" sheetId="10" r:id="rId8"/>
    <sheet name="r_mkt_ff" sheetId="20" r:id="rId9"/>
    <sheet name="bm_mkt" sheetId="22" r:id="rId10"/>
    <sheet name="bm_mkt_lorena" sheetId="13" r:id="rId11"/>
    <sheet name="bm_mkt_aggr" sheetId="17" r:id="rId12"/>
    <sheet name="bm_mkt_lucas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4" l="1"/>
  <c r="AG554" i="14"/>
  <c r="AH554" i="14"/>
  <c r="X5" i="16"/>
  <c r="B2" i="19" s="1"/>
  <c r="AE293" i="15"/>
  <c r="AD91" i="15"/>
  <c r="AI120" i="15"/>
  <c r="X4" i="15"/>
  <c r="Y4" i="15"/>
  <c r="Z4" i="15"/>
  <c r="AA4" i="15"/>
  <c r="AB4" i="15"/>
  <c r="AC4" i="15"/>
  <c r="AD4" i="15"/>
  <c r="AE4" i="15"/>
  <c r="AF4" i="15"/>
  <c r="AG4" i="15"/>
  <c r="X5" i="15"/>
  <c r="Y5" i="15"/>
  <c r="Z5" i="15"/>
  <c r="AA5" i="15"/>
  <c r="AB5" i="15"/>
  <c r="AC5" i="15"/>
  <c r="AD5" i="15"/>
  <c r="AE5" i="15"/>
  <c r="AF5" i="15"/>
  <c r="AG5" i="15"/>
  <c r="X6" i="15"/>
  <c r="Y6" i="15"/>
  <c r="Z6" i="15"/>
  <c r="AA6" i="15"/>
  <c r="AB6" i="15"/>
  <c r="AC6" i="15"/>
  <c r="AD6" i="15"/>
  <c r="AE6" i="15"/>
  <c r="AF6" i="15"/>
  <c r="AG6" i="15"/>
  <c r="X7" i="15"/>
  <c r="Y7" i="15"/>
  <c r="Z7" i="15"/>
  <c r="AA7" i="15"/>
  <c r="AB7" i="15"/>
  <c r="AC7" i="15"/>
  <c r="AD7" i="15"/>
  <c r="AE7" i="15"/>
  <c r="AF7" i="15"/>
  <c r="AG7" i="15"/>
  <c r="X8" i="15"/>
  <c r="Y8" i="15"/>
  <c r="Z8" i="15"/>
  <c r="AA8" i="15"/>
  <c r="AB8" i="15"/>
  <c r="AC8" i="15"/>
  <c r="AD8" i="15"/>
  <c r="AE8" i="15"/>
  <c r="AF8" i="15"/>
  <c r="AG8" i="15"/>
  <c r="X9" i="15"/>
  <c r="Y9" i="15"/>
  <c r="Z9" i="15"/>
  <c r="AA9" i="15"/>
  <c r="AB9" i="15"/>
  <c r="AC9" i="15"/>
  <c r="AD9" i="15"/>
  <c r="AE9" i="15"/>
  <c r="AF9" i="15"/>
  <c r="AG9" i="15"/>
  <c r="X10" i="15"/>
  <c r="Y10" i="15"/>
  <c r="Z10" i="15"/>
  <c r="AA10" i="15"/>
  <c r="AB10" i="15"/>
  <c r="AC10" i="15"/>
  <c r="AD10" i="15"/>
  <c r="AE10" i="15"/>
  <c r="AF10" i="15"/>
  <c r="AG10" i="15"/>
  <c r="X11" i="15"/>
  <c r="Y11" i="15"/>
  <c r="Z11" i="15"/>
  <c r="AA11" i="15"/>
  <c r="AB11" i="15"/>
  <c r="AC11" i="15"/>
  <c r="AD11" i="15"/>
  <c r="AE11" i="15"/>
  <c r="AF11" i="15"/>
  <c r="AG11" i="15"/>
  <c r="X12" i="15"/>
  <c r="Y12" i="15"/>
  <c r="Z12" i="15"/>
  <c r="AA12" i="15"/>
  <c r="AB12" i="15"/>
  <c r="AC12" i="15"/>
  <c r="AD12" i="15"/>
  <c r="AE12" i="15"/>
  <c r="AF12" i="15"/>
  <c r="AG12" i="15"/>
  <c r="X13" i="15"/>
  <c r="Y13" i="15"/>
  <c r="Z13" i="15"/>
  <c r="AA13" i="15"/>
  <c r="AB13" i="15"/>
  <c r="AC13" i="15"/>
  <c r="AD13" i="15"/>
  <c r="AE13" i="15"/>
  <c r="AF13" i="15"/>
  <c r="AG13" i="15"/>
  <c r="X14" i="15"/>
  <c r="Y14" i="15"/>
  <c r="Z14" i="15"/>
  <c r="AA14" i="15"/>
  <c r="AB14" i="15"/>
  <c r="AC14" i="15"/>
  <c r="AD14" i="15"/>
  <c r="AE14" i="15"/>
  <c r="AF14" i="15"/>
  <c r="AG14" i="15"/>
  <c r="X15" i="15"/>
  <c r="Y15" i="15"/>
  <c r="Z15" i="15"/>
  <c r="AA15" i="15"/>
  <c r="AB15" i="15"/>
  <c r="AC15" i="15"/>
  <c r="AD15" i="15"/>
  <c r="AE15" i="15"/>
  <c r="AF15" i="15"/>
  <c r="AG15" i="15"/>
  <c r="X16" i="15"/>
  <c r="Y16" i="15"/>
  <c r="Z16" i="15"/>
  <c r="AA16" i="15"/>
  <c r="AB16" i="15"/>
  <c r="AC16" i="15"/>
  <c r="AD16" i="15"/>
  <c r="AE16" i="15"/>
  <c r="AF16" i="15"/>
  <c r="AG16" i="15"/>
  <c r="X17" i="15"/>
  <c r="Y17" i="15"/>
  <c r="Z17" i="15"/>
  <c r="AA17" i="15"/>
  <c r="AB17" i="15"/>
  <c r="AC17" i="15"/>
  <c r="AD17" i="15"/>
  <c r="AE17" i="15"/>
  <c r="AF17" i="15"/>
  <c r="AG17" i="15"/>
  <c r="X18" i="15"/>
  <c r="Y18" i="15"/>
  <c r="Z18" i="15"/>
  <c r="AA18" i="15"/>
  <c r="AB18" i="15"/>
  <c r="AC18" i="15"/>
  <c r="AD18" i="15"/>
  <c r="AE18" i="15"/>
  <c r="AF18" i="15"/>
  <c r="AG18" i="15"/>
  <c r="X19" i="15"/>
  <c r="Y19" i="15"/>
  <c r="Z19" i="15"/>
  <c r="AA19" i="15"/>
  <c r="AB19" i="15"/>
  <c r="AC19" i="15"/>
  <c r="AD19" i="15"/>
  <c r="AE19" i="15"/>
  <c r="AF19" i="15"/>
  <c r="AG19" i="15"/>
  <c r="X20" i="15"/>
  <c r="Y20" i="15"/>
  <c r="Z20" i="15"/>
  <c r="AA20" i="15"/>
  <c r="AB20" i="15"/>
  <c r="AC20" i="15"/>
  <c r="AD20" i="15"/>
  <c r="AE20" i="15"/>
  <c r="AF20" i="15"/>
  <c r="AG20" i="15"/>
  <c r="X21" i="15"/>
  <c r="Y21" i="15"/>
  <c r="Z21" i="15"/>
  <c r="AA21" i="15"/>
  <c r="AB21" i="15"/>
  <c r="AC21" i="15"/>
  <c r="AD21" i="15"/>
  <c r="AE21" i="15"/>
  <c r="AF21" i="15"/>
  <c r="AG21" i="15"/>
  <c r="X22" i="15"/>
  <c r="Y22" i="15"/>
  <c r="Z22" i="15"/>
  <c r="AA22" i="15"/>
  <c r="AB22" i="15"/>
  <c r="AC22" i="15"/>
  <c r="AD22" i="15"/>
  <c r="AE22" i="15"/>
  <c r="AF22" i="15"/>
  <c r="AG22" i="15"/>
  <c r="X23" i="15"/>
  <c r="Y23" i="15"/>
  <c r="Z23" i="15"/>
  <c r="AA23" i="15"/>
  <c r="AB23" i="15"/>
  <c r="AC23" i="15"/>
  <c r="AD23" i="15"/>
  <c r="AE23" i="15"/>
  <c r="AF23" i="15"/>
  <c r="AG23" i="15"/>
  <c r="X24" i="15"/>
  <c r="Y24" i="15"/>
  <c r="Z24" i="15"/>
  <c r="AA24" i="15"/>
  <c r="AB24" i="15"/>
  <c r="AC24" i="15"/>
  <c r="AD24" i="15"/>
  <c r="AE24" i="15"/>
  <c r="AF24" i="15"/>
  <c r="AG24" i="15"/>
  <c r="X25" i="15"/>
  <c r="Y25" i="15"/>
  <c r="Z25" i="15"/>
  <c r="AA25" i="15"/>
  <c r="AB25" i="15"/>
  <c r="AC25" i="15"/>
  <c r="AD25" i="15"/>
  <c r="AE25" i="15"/>
  <c r="AF25" i="15"/>
  <c r="AG25" i="15"/>
  <c r="X26" i="15"/>
  <c r="Y26" i="15"/>
  <c r="Z26" i="15"/>
  <c r="AA26" i="15"/>
  <c r="AB26" i="15"/>
  <c r="AC26" i="15"/>
  <c r="AD26" i="15"/>
  <c r="AE26" i="15"/>
  <c r="AF26" i="15"/>
  <c r="AG26" i="15"/>
  <c r="X27" i="15"/>
  <c r="Y27" i="15"/>
  <c r="Z27" i="15"/>
  <c r="AA27" i="15"/>
  <c r="AB27" i="15"/>
  <c r="AC27" i="15"/>
  <c r="AD27" i="15"/>
  <c r="AE27" i="15"/>
  <c r="AF27" i="15"/>
  <c r="AG27" i="15"/>
  <c r="X28" i="15"/>
  <c r="Y28" i="15"/>
  <c r="Z28" i="15"/>
  <c r="AA28" i="15"/>
  <c r="AB28" i="15"/>
  <c r="AC28" i="15"/>
  <c r="AD28" i="15"/>
  <c r="AE28" i="15"/>
  <c r="AF28" i="15"/>
  <c r="AG28" i="15"/>
  <c r="X29" i="15"/>
  <c r="Y29" i="15"/>
  <c r="Z29" i="15"/>
  <c r="AA29" i="15"/>
  <c r="AB29" i="15"/>
  <c r="AC29" i="15"/>
  <c r="AD29" i="15"/>
  <c r="AE29" i="15"/>
  <c r="AF29" i="15"/>
  <c r="AG29" i="15"/>
  <c r="X30" i="15"/>
  <c r="Y30" i="15"/>
  <c r="Z30" i="15"/>
  <c r="AA30" i="15"/>
  <c r="AB30" i="15"/>
  <c r="AC30" i="15"/>
  <c r="AD30" i="15"/>
  <c r="AE30" i="15"/>
  <c r="AF30" i="15"/>
  <c r="AG30" i="15"/>
  <c r="X31" i="15"/>
  <c r="Y31" i="15"/>
  <c r="Z31" i="15"/>
  <c r="AA31" i="15"/>
  <c r="AB31" i="15"/>
  <c r="AC31" i="15"/>
  <c r="AD31" i="15"/>
  <c r="AE31" i="15"/>
  <c r="AF31" i="15"/>
  <c r="AG31" i="15"/>
  <c r="X32" i="15"/>
  <c r="Y32" i="15"/>
  <c r="Z32" i="15"/>
  <c r="AA32" i="15"/>
  <c r="AB32" i="15"/>
  <c r="AC32" i="15"/>
  <c r="AD32" i="15"/>
  <c r="AE32" i="15"/>
  <c r="AF32" i="15"/>
  <c r="AG32" i="15"/>
  <c r="X33" i="15"/>
  <c r="Y33" i="15"/>
  <c r="Z33" i="15"/>
  <c r="AA33" i="15"/>
  <c r="AB33" i="15"/>
  <c r="AC33" i="15"/>
  <c r="AD33" i="15"/>
  <c r="AE33" i="15"/>
  <c r="AF33" i="15"/>
  <c r="AG33" i="15"/>
  <c r="X34" i="15"/>
  <c r="Y34" i="15"/>
  <c r="Z34" i="15"/>
  <c r="AA34" i="15"/>
  <c r="AB34" i="15"/>
  <c r="AC34" i="15"/>
  <c r="AD34" i="15"/>
  <c r="AE34" i="15"/>
  <c r="AF34" i="15"/>
  <c r="AG34" i="15"/>
  <c r="X35" i="15"/>
  <c r="Y35" i="15"/>
  <c r="Z35" i="15"/>
  <c r="AA35" i="15"/>
  <c r="AB35" i="15"/>
  <c r="AC35" i="15"/>
  <c r="AD35" i="15"/>
  <c r="AE35" i="15"/>
  <c r="AF35" i="15"/>
  <c r="AG35" i="15"/>
  <c r="X36" i="15"/>
  <c r="Y36" i="15"/>
  <c r="Z36" i="15"/>
  <c r="AA36" i="15"/>
  <c r="AB36" i="15"/>
  <c r="AC36" i="15"/>
  <c r="AD36" i="15"/>
  <c r="AE36" i="15"/>
  <c r="AF36" i="15"/>
  <c r="AG36" i="15"/>
  <c r="X37" i="15"/>
  <c r="Y37" i="15"/>
  <c r="Z37" i="15"/>
  <c r="AA37" i="15"/>
  <c r="AB37" i="15"/>
  <c r="AC37" i="15"/>
  <c r="AD37" i="15"/>
  <c r="AE37" i="15"/>
  <c r="AF37" i="15"/>
  <c r="AG37" i="15"/>
  <c r="X38" i="15"/>
  <c r="Y38" i="15"/>
  <c r="Z38" i="15"/>
  <c r="AA38" i="15"/>
  <c r="AB38" i="15"/>
  <c r="AC38" i="15"/>
  <c r="AD38" i="15"/>
  <c r="AE38" i="15"/>
  <c r="AF38" i="15"/>
  <c r="AG38" i="15"/>
  <c r="X39" i="15"/>
  <c r="Y39" i="15"/>
  <c r="Z39" i="15"/>
  <c r="AA39" i="15"/>
  <c r="AB39" i="15"/>
  <c r="AC39" i="15"/>
  <c r="AD39" i="15"/>
  <c r="AE39" i="15"/>
  <c r="AF39" i="15"/>
  <c r="AG39" i="15"/>
  <c r="X40" i="15"/>
  <c r="Y40" i="15"/>
  <c r="Z40" i="15"/>
  <c r="AA40" i="15"/>
  <c r="AB40" i="15"/>
  <c r="AC40" i="15"/>
  <c r="AD40" i="15"/>
  <c r="AE40" i="15"/>
  <c r="AF40" i="15"/>
  <c r="AG40" i="15"/>
  <c r="X41" i="15"/>
  <c r="Y41" i="15"/>
  <c r="Z41" i="15"/>
  <c r="AA41" i="15"/>
  <c r="AB41" i="15"/>
  <c r="AC41" i="15"/>
  <c r="AD41" i="15"/>
  <c r="AE41" i="15"/>
  <c r="AF41" i="15"/>
  <c r="AG41" i="15"/>
  <c r="X42" i="15"/>
  <c r="Y42" i="15"/>
  <c r="Z42" i="15"/>
  <c r="AA42" i="15"/>
  <c r="AB42" i="15"/>
  <c r="AC42" i="15"/>
  <c r="AD42" i="15"/>
  <c r="AE42" i="15"/>
  <c r="AF42" i="15"/>
  <c r="AG42" i="15"/>
  <c r="X43" i="15"/>
  <c r="Y43" i="15"/>
  <c r="Z43" i="15"/>
  <c r="AA43" i="15"/>
  <c r="AB43" i="15"/>
  <c r="AC43" i="15"/>
  <c r="AD43" i="15"/>
  <c r="AE43" i="15"/>
  <c r="AF43" i="15"/>
  <c r="AG43" i="15"/>
  <c r="X44" i="15"/>
  <c r="Y44" i="15"/>
  <c r="Z44" i="15"/>
  <c r="AA44" i="15"/>
  <c r="AB44" i="15"/>
  <c r="AC44" i="15"/>
  <c r="AD44" i="15"/>
  <c r="AE44" i="15"/>
  <c r="AF44" i="15"/>
  <c r="AG44" i="15"/>
  <c r="X45" i="15"/>
  <c r="Y45" i="15"/>
  <c r="Z45" i="15"/>
  <c r="AA45" i="15"/>
  <c r="AB45" i="15"/>
  <c r="AC45" i="15"/>
  <c r="AD45" i="15"/>
  <c r="AE45" i="15"/>
  <c r="AF45" i="15"/>
  <c r="AG45" i="15"/>
  <c r="X46" i="15"/>
  <c r="Y46" i="15"/>
  <c r="Z46" i="15"/>
  <c r="AA46" i="15"/>
  <c r="AB46" i="15"/>
  <c r="AC46" i="15"/>
  <c r="AD46" i="15"/>
  <c r="AE46" i="15"/>
  <c r="AF46" i="15"/>
  <c r="AG46" i="15"/>
  <c r="X47" i="15"/>
  <c r="Y47" i="15"/>
  <c r="Z47" i="15"/>
  <c r="AA47" i="15"/>
  <c r="AB47" i="15"/>
  <c r="AC47" i="15"/>
  <c r="AD47" i="15"/>
  <c r="AE47" i="15"/>
  <c r="AF47" i="15"/>
  <c r="AG47" i="15"/>
  <c r="X48" i="15"/>
  <c r="Y48" i="15"/>
  <c r="Z48" i="15"/>
  <c r="AA48" i="15"/>
  <c r="AB48" i="15"/>
  <c r="AC48" i="15"/>
  <c r="AD48" i="15"/>
  <c r="AE48" i="15"/>
  <c r="AF48" i="15"/>
  <c r="AG48" i="15"/>
  <c r="X49" i="15"/>
  <c r="Y49" i="15"/>
  <c r="Z49" i="15"/>
  <c r="AA49" i="15"/>
  <c r="AB49" i="15"/>
  <c r="AC49" i="15"/>
  <c r="AD49" i="15"/>
  <c r="AE49" i="15"/>
  <c r="AF49" i="15"/>
  <c r="AG49" i="15"/>
  <c r="X50" i="15"/>
  <c r="Y50" i="15"/>
  <c r="Z50" i="15"/>
  <c r="AA50" i="15"/>
  <c r="AB50" i="15"/>
  <c r="AC50" i="15"/>
  <c r="AD50" i="15"/>
  <c r="AE50" i="15"/>
  <c r="AF50" i="15"/>
  <c r="AG50" i="15"/>
  <c r="X51" i="15"/>
  <c r="Y51" i="15"/>
  <c r="Z51" i="15"/>
  <c r="AA51" i="15"/>
  <c r="AB51" i="15"/>
  <c r="AC51" i="15"/>
  <c r="AD51" i="15"/>
  <c r="AE51" i="15"/>
  <c r="AF51" i="15"/>
  <c r="AG51" i="15"/>
  <c r="X52" i="15"/>
  <c r="Y52" i="15"/>
  <c r="Z52" i="15"/>
  <c r="AA52" i="15"/>
  <c r="AB52" i="15"/>
  <c r="AC52" i="15"/>
  <c r="AD52" i="15"/>
  <c r="AE52" i="15"/>
  <c r="AF52" i="15"/>
  <c r="AG52" i="15"/>
  <c r="X53" i="15"/>
  <c r="Y53" i="15"/>
  <c r="Z53" i="15"/>
  <c r="AA53" i="15"/>
  <c r="AB53" i="15"/>
  <c r="AC53" i="15"/>
  <c r="AD53" i="15"/>
  <c r="AE53" i="15"/>
  <c r="AF53" i="15"/>
  <c r="AG53" i="15"/>
  <c r="X54" i="15"/>
  <c r="Y54" i="15"/>
  <c r="Z54" i="15"/>
  <c r="AA54" i="15"/>
  <c r="AB54" i="15"/>
  <c r="AC54" i="15"/>
  <c r="AD54" i="15"/>
  <c r="AE54" i="15"/>
  <c r="AF54" i="15"/>
  <c r="AG54" i="15"/>
  <c r="X55" i="15"/>
  <c r="Y55" i="15"/>
  <c r="Z55" i="15"/>
  <c r="AA55" i="15"/>
  <c r="AB55" i="15"/>
  <c r="AC55" i="15"/>
  <c r="AD55" i="15"/>
  <c r="AE55" i="15"/>
  <c r="AF55" i="15"/>
  <c r="AG55" i="15"/>
  <c r="X56" i="15"/>
  <c r="Y56" i="15"/>
  <c r="Z56" i="15"/>
  <c r="AA56" i="15"/>
  <c r="AB56" i="15"/>
  <c r="AC56" i="15"/>
  <c r="AD56" i="15"/>
  <c r="AE56" i="15"/>
  <c r="AF56" i="15"/>
  <c r="AG56" i="15"/>
  <c r="X57" i="15"/>
  <c r="Y57" i="15"/>
  <c r="Z57" i="15"/>
  <c r="AA57" i="15"/>
  <c r="AB57" i="15"/>
  <c r="AC57" i="15"/>
  <c r="AD57" i="15"/>
  <c r="AE57" i="15"/>
  <c r="AF57" i="15"/>
  <c r="AG57" i="15"/>
  <c r="X58" i="15"/>
  <c r="Y58" i="15"/>
  <c r="Z58" i="15"/>
  <c r="AA58" i="15"/>
  <c r="AB58" i="15"/>
  <c r="AC58" i="15"/>
  <c r="AD58" i="15"/>
  <c r="AE58" i="15"/>
  <c r="AF58" i="15"/>
  <c r="AG58" i="15"/>
  <c r="X59" i="15"/>
  <c r="Y59" i="15"/>
  <c r="Z59" i="15"/>
  <c r="AA59" i="15"/>
  <c r="AB59" i="15"/>
  <c r="AC59" i="15"/>
  <c r="AD59" i="15"/>
  <c r="AE59" i="15"/>
  <c r="AF59" i="15"/>
  <c r="AG59" i="15"/>
  <c r="X60" i="15"/>
  <c r="Y60" i="15"/>
  <c r="Z60" i="15"/>
  <c r="AA60" i="15"/>
  <c r="AB60" i="15"/>
  <c r="AC60" i="15"/>
  <c r="AD60" i="15"/>
  <c r="AE60" i="15"/>
  <c r="AF60" i="15"/>
  <c r="AG60" i="15"/>
  <c r="X61" i="15"/>
  <c r="Y61" i="15"/>
  <c r="Z61" i="15"/>
  <c r="AA61" i="15"/>
  <c r="AB61" i="15"/>
  <c r="AC61" i="15"/>
  <c r="AD61" i="15"/>
  <c r="AE61" i="15"/>
  <c r="AF61" i="15"/>
  <c r="AG61" i="15"/>
  <c r="X62" i="15"/>
  <c r="Y62" i="15"/>
  <c r="Z62" i="15"/>
  <c r="AA62" i="15"/>
  <c r="AB62" i="15"/>
  <c r="AC62" i="15"/>
  <c r="AD62" i="15"/>
  <c r="AE62" i="15"/>
  <c r="AF62" i="15"/>
  <c r="AG62" i="15"/>
  <c r="X63" i="15"/>
  <c r="Y63" i="15"/>
  <c r="Z63" i="15"/>
  <c r="AA63" i="15"/>
  <c r="AB63" i="15"/>
  <c r="AC63" i="15"/>
  <c r="AD63" i="15"/>
  <c r="AE63" i="15"/>
  <c r="AF63" i="15"/>
  <c r="AG63" i="15"/>
  <c r="X64" i="15"/>
  <c r="Y64" i="15"/>
  <c r="Z64" i="15"/>
  <c r="AA64" i="15"/>
  <c r="AB64" i="15"/>
  <c r="AC64" i="15"/>
  <c r="AD64" i="15"/>
  <c r="AE64" i="15"/>
  <c r="AF64" i="15"/>
  <c r="AG64" i="15"/>
  <c r="X65" i="15"/>
  <c r="Y65" i="15"/>
  <c r="Z65" i="15"/>
  <c r="AA65" i="15"/>
  <c r="AB65" i="15"/>
  <c r="AC65" i="15"/>
  <c r="AD65" i="15"/>
  <c r="AE65" i="15"/>
  <c r="AF65" i="15"/>
  <c r="AG65" i="15"/>
  <c r="X66" i="15"/>
  <c r="Y66" i="15"/>
  <c r="Z66" i="15"/>
  <c r="AA66" i="15"/>
  <c r="AB66" i="15"/>
  <c r="AC66" i="15"/>
  <c r="AD66" i="15"/>
  <c r="AE66" i="15"/>
  <c r="AF66" i="15"/>
  <c r="AG66" i="15"/>
  <c r="X67" i="15"/>
  <c r="Y67" i="15"/>
  <c r="Z67" i="15"/>
  <c r="AA67" i="15"/>
  <c r="AB67" i="15"/>
  <c r="AC67" i="15"/>
  <c r="AD67" i="15"/>
  <c r="AE67" i="15"/>
  <c r="AF67" i="15"/>
  <c r="AG67" i="15"/>
  <c r="X68" i="15"/>
  <c r="Y68" i="15"/>
  <c r="Z68" i="15"/>
  <c r="AA68" i="15"/>
  <c r="AB68" i="15"/>
  <c r="AC68" i="15"/>
  <c r="AD68" i="15"/>
  <c r="AE68" i="15"/>
  <c r="AF68" i="15"/>
  <c r="AG68" i="15"/>
  <c r="X69" i="15"/>
  <c r="Y69" i="15"/>
  <c r="Z69" i="15"/>
  <c r="AA69" i="15"/>
  <c r="AB69" i="15"/>
  <c r="AC69" i="15"/>
  <c r="AD69" i="15"/>
  <c r="AE69" i="15"/>
  <c r="AF69" i="15"/>
  <c r="AG69" i="15"/>
  <c r="X70" i="15"/>
  <c r="Y70" i="15"/>
  <c r="Z70" i="15"/>
  <c r="AA70" i="15"/>
  <c r="AB70" i="15"/>
  <c r="AC70" i="15"/>
  <c r="AD70" i="15"/>
  <c r="AE70" i="15"/>
  <c r="AF70" i="15"/>
  <c r="AG70" i="15"/>
  <c r="X71" i="15"/>
  <c r="Y71" i="15"/>
  <c r="Z71" i="15"/>
  <c r="AA71" i="15"/>
  <c r="AB71" i="15"/>
  <c r="AC71" i="15"/>
  <c r="AD71" i="15"/>
  <c r="AE71" i="15"/>
  <c r="AF71" i="15"/>
  <c r="AG71" i="15"/>
  <c r="X72" i="15"/>
  <c r="Y72" i="15"/>
  <c r="Z72" i="15"/>
  <c r="AA72" i="15"/>
  <c r="AB72" i="15"/>
  <c r="AC72" i="15"/>
  <c r="AD72" i="15"/>
  <c r="AE72" i="15"/>
  <c r="AF72" i="15"/>
  <c r="AG72" i="15"/>
  <c r="X73" i="15"/>
  <c r="Y73" i="15"/>
  <c r="Z73" i="15"/>
  <c r="AA73" i="15"/>
  <c r="AB73" i="15"/>
  <c r="AC73" i="15"/>
  <c r="AD73" i="15"/>
  <c r="AE73" i="15"/>
  <c r="AF73" i="15"/>
  <c r="AG73" i="15"/>
  <c r="X74" i="15"/>
  <c r="Y74" i="15"/>
  <c r="Z74" i="15"/>
  <c r="AA74" i="15"/>
  <c r="AB74" i="15"/>
  <c r="AC74" i="15"/>
  <c r="AD74" i="15"/>
  <c r="AE74" i="15"/>
  <c r="AF74" i="15"/>
  <c r="AG74" i="15"/>
  <c r="X75" i="15"/>
  <c r="Y75" i="15"/>
  <c r="Z75" i="15"/>
  <c r="AA75" i="15"/>
  <c r="AB75" i="15"/>
  <c r="AC75" i="15"/>
  <c r="AD75" i="15"/>
  <c r="AE75" i="15"/>
  <c r="AF75" i="15"/>
  <c r="AG75" i="15"/>
  <c r="X76" i="15"/>
  <c r="Y76" i="15"/>
  <c r="Z76" i="15"/>
  <c r="AA76" i="15"/>
  <c r="AB76" i="15"/>
  <c r="AC76" i="15"/>
  <c r="AD76" i="15"/>
  <c r="AE76" i="15"/>
  <c r="AF76" i="15"/>
  <c r="AG76" i="15"/>
  <c r="X77" i="15"/>
  <c r="Y77" i="15"/>
  <c r="Z77" i="15"/>
  <c r="AA77" i="15"/>
  <c r="AB77" i="15"/>
  <c r="AC77" i="15"/>
  <c r="AD77" i="15"/>
  <c r="AE77" i="15"/>
  <c r="AF77" i="15"/>
  <c r="AG77" i="15"/>
  <c r="X78" i="15"/>
  <c r="Y78" i="15"/>
  <c r="Z78" i="15"/>
  <c r="AA78" i="15"/>
  <c r="AB78" i="15"/>
  <c r="AC78" i="15"/>
  <c r="AD78" i="15"/>
  <c r="AE78" i="15"/>
  <c r="AF78" i="15"/>
  <c r="AG78" i="15"/>
  <c r="X79" i="15"/>
  <c r="Y79" i="15"/>
  <c r="Z79" i="15"/>
  <c r="AA79" i="15"/>
  <c r="AB79" i="15"/>
  <c r="AC79" i="15"/>
  <c r="AD79" i="15"/>
  <c r="AE79" i="15"/>
  <c r="AF79" i="15"/>
  <c r="AG79" i="15"/>
  <c r="X80" i="15"/>
  <c r="Y80" i="15"/>
  <c r="Z80" i="15"/>
  <c r="AA80" i="15"/>
  <c r="AB80" i="15"/>
  <c r="AC80" i="15"/>
  <c r="AD80" i="15"/>
  <c r="AE80" i="15"/>
  <c r="AF80" i="15"/>
  <c r="AG80" i="15"/>
  <c r="X81" i="15"/>
  <c r="Y81" i="15"/>
  <c r="Z81" i="15"/>
  <c r="AA81" i="15"/>
  <c r="AB81" i="15"/>
  <c r="AC81" i="15"/>
  <c r="AD81" i="15"/>
  <c r="AE81" i="15"/>
  <c r="AF81" i="15"/>
  <c r="AG81" i="15"/>
  <c r="X82" i="15"/>
  <c r="Y82" i="15"/>
  <c r="Z82" i="15"/>
  <c r="AA82" i="15"/>
  <c r="AB82" i="15"/>
  <c r="AC82" i="15"/>
  <c r="AD82" i="15"/>
  <c r="AE82" i="15"/>
  <c r="AF82" i="15"/>
  <c r="AG82" i="15"/>
  <c r="X83" i="15"/>
  <c r="Y83" i="15"/>
  <c r="Z83" i="15"/>
  <c r="AA83" i="15"/>
  <c r="AB83" i="15"/>
  <c r="AC83" i="15"/>
  <c r="AD83" i="15"/>
  <c r="AE83" i="15"/>
  <c r="AF83" i="15"/>
  <c r="AG83" i="15"/>
  <c r="X84" i="15"/>
  <c r="Y84" i="15"/>
  <c r="Z84" i="15"/>
  <c r="AA84" i="15"/>
  <c r="AB84" i="15"/>
  <c r="AC84" i="15"/>
  <c r="AD84" i="15"/>
  <c r="AE84" i="15"/>
  <c r="AF84" i="15"/>
  <c r="AG84" i="15"/>
  <c r="X85" i="15"/>
  <c r="Y85" i="15"/>
  <c r="Z85" i="15"/>
  <c r="AA85" i="15"/>
  <c r="AB85" i="15"/>
  <c r="AC85" i="15"/>
  <c r="AD85" i="15"/>
  <c r="AE85" i="15"/>
  <c r="AF85" i="15"/>
  <c r="AG85" i="15"/>
  <c r="X86" i="15"/>
  <c r="Y86" i="15"/>
  <c r="Z86" i="15"/>
  <c r="AA86" i="15"/>
  <c r="AB86" i="15"/>
  <c r="AC86" i="15"/>
  <c r="AD86" i="15"/>
  <c r="AE86" i="15"/>
  <c r="AF86" i="15"/>
  <c r="AG86" i="15"/>
  <c r="X87" i="15"/>
  <c r="Y87" i="15"/>
  <c r="Z87" i="15"/>
  <c r="AA87" i="15"/>
  <c r="AB87" i="15"/>
  <c r="AC87" i="15"/>
  <c r="AD87" i="15"/>
  <c r="AE87" i="15"/>
  <c r="AF87" i="15"/>
  <c r="AG87" i="15"/>
  <c r="X88" i="15"/>
  <c r="Y88" i="15"/>
  <c r="Z88" i="15"/>
  <c r="AA88" i="15"/>
  <c r="AB88" i="15"/>
  <c r="AC88" i="15"/>
  <c r="AD88" i="15"/>
  <c r="AE88" i="15"/>
  <c r="AF88" i="15"/>
  <c r="AG88" i="15"/>
  <c r="X89" i="15"/>
  <c r="Y89" i="15"/>
  <c r="Z89" i="15"/>
  <c r="AA89" i="15"/>
  <c r="AB89" i="15"/>
  <c r="AC89" i="15"/>
  <c r="AD89" i="15"/>
  <c r="AE89" i="15"/>
  <c r="AF89" i="15"/>
  <c r="AG89" i="15"/>
  <c r="X90" i="15"/>
  <c r="Y90" i="15"/>
  <c r="Z90" i="15"/>
  <c r="AA90" i="15"/>
  <c r="AB90" i="15"/>
  <c r="AC90" i="15"/>
  <c r="AD90" i="15"/>
  <c r="AE90" i="15"/>
  <c r="AF90" i="15"/>
  <c r="AG90" i="15"/>
  <c r="X91" i="15"/>
  <c r="Y91" i="15"/>
  <c r="Z91" i="15"/>
  <c r="AA91" i="15"/>
  <c r="AB91" i="15"/>
  <c r="AC91" i="15"/>
  <c r="AE91" i="15"/>
  <c r="AF91" i="15"/>
  <c r="AG91" i="15"/>
  <c r="X92" i="15"/>
  <c r="Y92" i="15"/>
  <c r="Z92" i="15"/>
  <c r="AA92" i="15"/>
  <c r="AB92" i="15"/>
  <c r="AC92" i="15"/>
  <c r="AD92" i="15"/>
  <c r="AE92" i="15"/>
  <c r="AF92" i="15"/>
  <c r="AG92" i="15"/>
  <c r="X93" i="15"/>
  <c r="Y93" i="15"/>
  <c r="Z93" i="15"/>
  <c r="AA93" i="15"/>
  <c r="AB93" i="15"/>
  <c r="AC93" i="15"/>
  <c r="AD93" i="15"/>
  <c r="AE93" i="15"/>
  <c r="AF93" i="15"/>
  <c r="AG93" i="15"/>
  <c r="X94" i="15"/>
  <c r="Y94" i="15"/>
  <c r="Z94" i="15"/>
  <c r="AA94" i="15"/>
  <c r="AB94" i="15"/>
  <c r="AC94" i="15"/>
  <c r="AD94" i="15"/>
  <c r="AE94" i="15"/>
  <c r="AF94" i="15"/>
  <c r="AG94" i="15"/>
  <c r="X95" i="15"/>
  <c r="Y95" i="15"/>
  <c r="Z95" i="15"/>
  <c r="AA95" i="15"/>
  <c r="AB95" i="15"/>
  <c r="AC95" i="15"/>
  <c r="AD95" i="15"/>
  <c r="AE95" i="15"/>
  <c r="AF95" i="15"/>
  <c r="AG95" i="15"/>
  <c r="X96" i="15"/>
  <c r="Y96" i="15"/>
  <c r="Z96" i="15"/>
  <c r="AA96" i="15"/>
  <c r="AB96" i="15"/>
  <c r="AC96" i="15"/>
  <c r="AD96" i="15"/>
  <c r="AE96" i="15"/>
  <c r="AF96" i="15"/>
  <c r="AG96" i="15"/>
  <c r="X97" i="15"/>
  <c r="Y97" i="15"/>
  <c r="Z97" i="15"/>
  <c r="AA97" i="15"/>
  <c r="AB97" i="15"/>
  <c r="AC97" i="15"/>
  <c r="AD97" i="15"/>
  <c r="AE97" i="15"/>
  <c r="AF97" i="15"/>
  <c r="AG97" i="15"/>
  <c r="X98" i="15"/>
  <c r="Y98" i="15"/>
  <c r="Z98" i="15"/>
  <c r="AA98" i="15"/>
  <c r="AB98" i="15"/>
  <c r="AC98" i="15"/>
  <c r="AD98" i="15"/>
  <c r="AE98" i="15"/>
  <c r="AF98" i="15"/>
  <c r="AG98" i="15"/>
  <c r="X99" i="15"/>
  <c r="Y99" i="15"/>
  <c r="Z99" i="15"/>
  <c r="AA99" i="15"/>
  <c r="AB99" i="15"/>
  <c r="AC99" i="15"/>
  <c r="AD99" i="15"/>
  <c r="AE99" i="15"/>
  <c r="AF99" i="15"/>
  <c r="AG99" i="15"/>
  <c r="X100" i="15"/>
  <c r="Y100" i="15"/>
  <c r="Z100" i="15"/>
  <c r="AA100" i="15"/>
  <c r="AB100" i="15"/>
  <c r="AC100" i="15"/>
  <c r="AD100" i="15"/>
  <c r="AE100" i="15"/>
  <c r="AF100" i="15"/>
  <c r="AG100" i="15"/>
  <c r="X101" i="15"/>
  <c r="Y101" i="15"/>
  <c r="Z101" i="15"/>
  <c r="AA101" i="15"/>
  <c r="AB101" i="15"/>
  <c r="AC101" i="15"/>
  <c r="AD101" i="15"/>
  <c r="AE101" i="15"/>
  <c r="AF101" i="15"/>
  <c r="AG101" i="15"/>
  <c r="X102" i="15"/>
  <c r="Y102" i="15"/>
  <c r="Z102" i="15"/>
  <c r="AA102" i="15"/>
  <c r="AB102" i="15"/>
  <c r="AC102" i="15"/>
  <c r="AD102" i="15"/>
  <c r="AE102" i="15"/>
  <c r="AF102" i="15"/>
  <c r="AG102" i="15"/>
  <c r="X103" i="15"/>
  <c r="Y103" i="15"/>
  <c r="Z103" i="15"/>
  <c r="AA103" i="15"/>
  <c r="AB103" i="15"/>
  <c r="AC103" i="15"/>
  <c r="AD103" i="15"/>
  <c r="AE103" i="15"/>
  <c r="AF103" i="15"/>
  <c r="AG103" i="15"/>
  <c r="X104" i="15"/>
  <c r="Y104" i="15"/>
  <c r="Z104" i="15"/>
  <c r="AA104" i="15"/>
  <c r="AB104" i="15"/>
  <c r="AC104" i="15"/>
  <c r="AD104" i="15"/>
  <c r="AE104" i="15"/>
  <c r="AF104" i="15"/>
  <c r="AG104" i="15"/>
  <c r="X105" i="15"/>
  <c r="Y105" i="15"/>
  <c r="Z105" i="15"/>
  <c r="AA105" i="15"/>
  <c r="AB105" i="15"/>
  <c r="AC105" i="15"/>
  <c r="AD105" i="15"/>
  <c r="AE105" i="15"/>
  <c r="AF105" i="15"/>
  <c r="AG105" i="15"/>
  <c r="X106" i="15"/>
  <c r="Y106" i="15"/>
  <c r="Z106" i="15"/>
  <c r="AA106" i="15"/>
  <c r="AB106" i="15"/>
  <c r="AC106" i="15"/>
  <c r="AD106" i="15"/>
  <c r="AE106" i="15"/>
  <c r="AF106" i="15"/>
  <c r="AG106" i="15"/>
  <c r="X107" i="15"/>
  <c r="Y107" i="15"/>
  <c r="Z107" i="15"/>
  <c r="AA107" i="15"/>
  <c r="AB107" i="15"/>
  <c r="AC107" i="15"/>
  <c r="AD107" i="15"/>
  <c r="AE107" i="15"/>
  <c r="AF107" i="15"/>
  <c r="AG107" i="15"/>
  <c r="X108" i="15"/>
  <c r="Y108" i="15"/>
  <c r="Z108" i="15"/>
  <c r="AA108" i="15"/>
  <c r="AB108" i="15"/>
  <c r="AC108" i="15"/>
  <c r="AD108" i="15"/>
  <c r="AE108" i="15"/>
  <c r="AF108" i="15"/>
  <c r="AG108" i="15"/>
  <c r="X109" i="15"/>
  <c r="Y109" i="15"/>
  <c r="Z109" i="15"/>
  <c r="AA109" i="15"/>
  <c r="AB109" i="15"/>
  <c r="AC109" i="15"/>
  <c r="AD109" i="15"/>
  <c r="AE109" i="15"/>
  <c r="AF109" i="15"/>
  <c r="AG109" i="15"/>
  <c r="X110" i="15"/>
  <c r="Y110" i="15"/>
  <c r="Z110" i="15"/>
  <c r="AA110" i="15"/>
  <c r="AB110" i="15"/>
  <c r="AC110" i="15"/>
  <c r="AD110" i="15"/>
  <c r="AE110" i="15"/>
  <c r="AF110" i="15"/>
  <c r="AG110" i="15"/>
  <c r="X111" i="15"/>
  <c r="Y111" i="15"/>
  <c r="Z111" i="15"/>
  <c r="AA111" i="15"/>
  <c r="AB111" i="15"/>
  <c r="AC111" i="15"/>
  <c r="AD111" i="15"/>
  <c r="AE111" i="15"/>
  <c r="AF111" i="15"/>
  <c r="AG111" i="15"/>
  <c r="X112" i="15"/>
  <c r="Y112" i="15"/>
  <c r="Z112" i="15"/>
  <c r="AA112" i="15"/>
  <c r="AB112" i="15"/>
  <c r="AC112" i="15"/>
  <c r="AD112" i="15"/>
  <c r="AE112" i="15"/>
  <c r="AF112" i="15"/>
  <c r="AG112" i="15"/>
  <c r="X113" i="15"/>
  <c r="Y113" i="15"/>
  <c r="Z113" i="15"/>
  <c r="AA113" i="15"/>
  <c r="AB113" i="15"/>
  <c r="AC113" i="15"/>
  <c r="AD113" i="15"/>
  <c r="AE113" i="15"/>
  <c r="AF113" i="15"/>
  <c r="AG113" i="15"/>
  <c r="X114" i="15"/>
  <c r="Y114" i="15"/>
  <c r="Z114" i="15"/>
  <c r="AA114" i="15"/>
  <c r="AB114" i="15"/>
  <c r="AC114" i="15"/>
  <c r="AD114" i="15"/>
  <c r="AE114" i="15"/>
  <c r="AF114" i="15"/>
  <c r="AG114" i="15"/>
  <c r="X115" i="15"/>
  <c r="Y115" i="15"/>
  <c r="Z115" i="15"/>
  <c r="AA115" i="15"/>
  <c r="AB115" i="15"/>
  <c r="AC115" i="15"/>
  <c r="AD115" i="15"/>
  <c r="AE115" i="15"/>
  <c r="AF115" i="15"/>
  <c r="AG115" i="15"/>
  <c r="X116" i="15"/>
  <c r="Y116" i="15"/>
  <c r="Z116" i="15"/>
  <c r="AA116" i="15"/>
  <c r="AB116" i="15"/>
  <c r="AC116" i="15"/>
  <c r="AD116" i="15"/>
  <c r="AE116" i="15"/>
  <c r="AF116" i="15"/>
  <c r="AG116" i="15"/>
  <c r="X117" i="15"/>
  <c r="Y117" i="15"/>
  <c r="Z117" i="15"/>
  <c r="AA117" i="15"/>
  <c r="AB117" i="15"/>
  <c r="AC117" i="15"/>
  <c r="AD117" i="15"/>
  <c r="AE117" i="15"/>
  <c r="AF117" i="15"/>
  <c r="AG117" i="15"/>
  <c r="X118" i="15"/>
  <c r="Y118" i="15"/>
  <c r="Z118" i="15"/>
  <c r="AA118" i="15"/>
  <c r="AB118" i="15"/>
  <c r="AC118" i="15"/>
  <c r="AD118" i="15"/>
  <c r="AE118" i="15"/>
  <c r="AF118" i="15"/>
  <c r="AG118" i="15"/>
  <c r="X119" i="15"/>
  <c r="Y119" i="15"/>
  <c r="Z119" i="15"/>
  <c r="AA119" i="15"/>
  <c r="AB119" i="15"/>
  <c r="AC119" i="15"/>
  <c r="AD119" i="15"/>
  <c r="AE119" i="15"/>
  <c r="AF119" i="15"/>
  <c r="AG119" i="15"/>
  <c r="X120" i="15"/>
  <c r="Y120" i="15"/>
  <c r="Z120" i="15"/>
  <c r="AA120" i="15"/>
  <c r="AB120" i="15"/>
  <c r="AC120" i="15"/>
  <c r="AD120" i="15"/>
  <c r="AE120" i="15"/>
  <c r="AF120" i="15"/>
  <c r="AG120" i="15"/>
  <c r="X121" i="15"/>
  <c r="Y121" i="15"/>
  <c r="Z121" i="15"/>
  <c r="AA121" i="15"/>
  <c r="AB121" i="15"/>
  <c r="AC121" i="15"/>
  <c r="AD121" i="15"/>
  <c r="AE121" i="15"/>
  <c r="AF121" i="15"/>
  <c r="AG121" i="15"/>
  <c r="X122" i="15"/>
  <c r="Y122" i="15"/>
  <c r="Z122" i="15"/>
  <c r="AA122" i="15"/>
  <c r="AB122" i="15"/>
  <c r="AC122" i="15"/>
  <c r="AD122" i="15"/>
  <c r="AE122" i="15"/>
  <c r="AF122" i="15"/>
  <c r="AG122" i="15"/>
  <c r="X123" i="15"/>
  <c r="Y123" i="15"/>
  <c r="Z123" i="15"/>
  <c r="AA123" i="15"/>
  <c r="AB123" i="15"/>
  <c r="AC123" i="15"/>
  <c r="AD123" i="15"/>
  <c r="AE123" i="15"/>
  <c r="AF123" i="15"/>
  <c r="AG123" i="15"/>
  <c r="X124" i="15"/>
  <c r="Y124" i="15"/>
  <c r="Z124" i="15"/>
  <c r="AA124" i="15"/>
  <c r="AB124" i="15"/>
  <c r="AC124" i="15"/>
  <c r="AD124" i="15"/>
  <c r="AE124" i="15"/>
  <c r="AF124" i="15"/>
  <c r="AG124" i="15"/>
  <c r="X125" i="15"/>
  <c r="Y125" i="15"/>
  <c r="Z125" i="15"/>
  <c r="AA125" i="15"/>
  <c r="AB125" i="15"/>
  <c r="AC125" i="15"/>
  <c r="AD125" i="15"/>
  <c r="AE125" i="15"/>
  <c r="AF125" i="15"/>
  <c r="AG125" i="15"/>
  <c r="X126" i="15"/>
  <c r="Y126" i="15"/>
  <c r="Z126" i="15"/>
  <c r="AA126" i="15"/>
  <c r="AB126" i="15"/>
  <c r="AC126" i="15"/>
  <c r="AD126" i="15"/>
  <c r="AE126" i="15"/>
  <c r="AF126" i="15"/>
  <c r="AG126" i="15"/>
  <c r="X127" i="15"/>
  <c r="Y127" i="15"/>
  <c r="Z127" i="15"/>
  <c r="AA127" i="15"/>
  <c r="AB127" i="15"/>
  <c r="AC127" i="15"/>
  <c r="AD127" i="15"/>
  <c r="AE127" i="15"/>
  <c r="AF127" i="15"/>
  <c r="AG127" i="15"/>
  <c r="X128" i="15"/>
  <c r="Y128" i="15"/>
  <c r="Z128" i="15"/>
  <c r="AA128" i="15"/>
  <c r="AB128" i="15"/>
  <c r="AC128" i="15"/>
  <c r="AD128" i="15"/>
  <c r="AE128" i="15"/>
  <c r="AF128" i="15"/>
  <c r="AG128" i="15"/>
  <c r="X129" i="15"/>
  <c r="Y129" i="15"/>
  <c r="Z129" i="15"/>
  <c r="AA129" i="15"/>
  <c r="AB129" i="15"/>
  <c r="AC129" i="15"/>
  <c r="AD129" i="15"/>
  <c r="AE129" i="15"/>
  <c r="AF129" i="15"/>
  <c r="AG129" i="15"/>
  <c r="X130" i="15"/>
  <c r="Y130" i="15"/>
  <c r="Z130" i="15"/>
  <c r="AA130" i="15"/>
  <c r="AB130" i="15"/>
  <c r="AC130" i="15"/>
  <c r="AD130" i="15"/>
  <c r="AE130" i="15"/>
  <c r="AF130" i="15"/>
  <c r="AG130" i="15"/>
  <c r="X131" i="15"/>
  <c r="Y131" i="15"/>
  <c r="Z131" i="15"/>
  <c r="AA131" i="15"/>
  <c r="AB131" i="15"/>
  <c r="AC131" i="15"/>
  <c r="AD131" i="15"/>
  <c r="AE131" i="15"/>
  <c r="AF131" i="15"/>
  <c r="AG131" i="15"/>
  <c r="X132" i="15"/>
  <c r="Y132" i="15"/>
  <c r="Z132" i="15"/>
  <c r="AA132" i="15"/>
  <c r="AB132" i="15"/>
  <c r="AC132" i="15"/>
  <c r="AD132" i="15"/>
  <c r="AE132" i="15"/>
  <c r="AF132" i="15"/>
  <c r="AG132" i="15"/>
  <c r="X133" i="15"/>
  <c r="Y133" i="15"/>
  <c r="Z133" i="15"/>
  <c r="AA133" i="15"/>
  <c r="AB133" i="15"/>
  <c r="AC133" i="15"/>
  <c r="AD133" i="15"/>
  <c r="AE133" i="15"/>
  <c r="AF133" i="15"/>
  <c r="AG133" i="15"/>
  <c r="X134" i="15"/>
  <c r="Y134" i="15"/>
  <c r="Z134" i="15"/>
  <c r="AA134" i="15"/>
  <c r="AB134" i="15"/>
  <c r="AC134" i="15"/>
  <c r="AD134" i="15"/>
  <c r="AE134" i="15"/>
  <c r="AF134" i="15"/>
  <c r="AG134" i="15"/>
  <c r="X135" i="15"/>
  <c r="Y135" i="15"/>
  <c r="Z135" i="15"/>
  <c r="AA135" i="15"/>
  <c r="AB135" i="15"/>
  <c r="AC135" i="15"/>
  <c r="AD135" i="15"/>
  <c r="AE135" i="15"/>
  <c r="AF135" i="15"/>
  <c r="AG135" i="15"/>
  <c r="X136" i="15"/>
  <c r="Y136" i="15"/>
  <c r="Z136" i="15"/>
  <c r="AA136" i="15"/>
  <c r="AB136" i="15"/>
  <c r="AC136" i="15"/>
  <c r="AD136" i="15"/>
  <c r="AE136" i="15"/>
  <c r="AF136" i="15"/>
  <c r="AG136" i="15"/>
  <c r="X137" i="15"/>
  <c r="Y137" i="15"/>
  <c r="Z137" i="15"/>
  <c r="AA137" i="15"/>
  <c r="AB137" i="15"/>
  <c r="AC137" i="15"/>
  <c r="AD137" i="15"/>
  <c r="AE137" i="15"/>
  <c r="AF137" i="15"/>
  <c r="AG137" i="15"/>
  <c r="X138" i="15"/>
  <c r="Y138" i="15"/>
  <c r="Z138" i="15"/>
  <c r="AA138" i="15"/>
  <c r="AB138" i="15"/>
  <c r="AC138" i="15"/>
  <c r="AD138" i="15"/>
  <c r="AE138" i="15"/>
  <c r="AF138" i="15"/>
  <c r="AG138" i="15"/>
  <c r="X139" i="15"/>
  <c r="Y139" i="15"/>
  <c r="Z139" i="15"/>
  <c r="AA139" i="15"/>
  <c r="AB139" i="15"/>
  <c r="AC139" i="15"/>
  <c r="AD139" i="15"/>
  <c r="AE139" i="15"/>
  <c r="AF139" i="15"/>
  <c r="AG139" i="15"/>
  <c r="X140" i="15"/>
  <c r="Y140" i="15"/>
  <c r="Z140" i="15"/>
  <c r="AA140" i="15"/>
  <c r="AB140" i="15"/>
  <c r="AC140" i="15"/>
  <c r="AD140" i="15"/>
  <c r="AE140" i="15"/>
  <c r="AF140" i="15"/>
  <c r="AG140" i="15"/>
  <c r="X141" i="15"/>
  <c r="Y141" i="15"/>
  <c r="Z141" i="15"/>
  <c r="AA141" i="15"/>
  <c r="AB141" i="15"/>
  <c r="AC141" i="15"/>
  <c r="AD141" i="15"/>
  <c r="AE141" i="15"/>
  <c r="AF141" i="15"/>
  <c r="AG141" i="15"/>
  <c r="X142" i="15"/>
  <c r="Y142" i="15"/>
  <c r="Z142" i="15"/>
  <c r="AA142" i="15"/>
  <c r="AB142" i="15"/>
  <c r="AC142" i="15"/>
  <c r="AD142" i="15"/>
  <c r="AE142" i="15"/>
  <c r="AF142" i="15"/>
  <c r="AG142" i="15"/>
  <c r="X143" i="15"/>
  <c r="Y143" i="15"/>
  <c r="Z143" i="15"/>
  <c r="AA143" i="15"/>
  <c r="AB143" i="15"/>
  <c r="AC143" i="15"/>
  <c r="AD143" i="15"/>
  <c r="AE143" i="15"/>
  <c r="AF143" i="15"/>
  <c r="AG143" i="15"/>
  <c r="X144" i="15"/>
  <c r="Y144" i="15"/>
  <c r="Z144" i="15"/>
  <c r="AA144" i="15"/>
  <c r="AB144" i="15"/>
  <c r="AC144" i="15"/>
  <c r="AD144" i="15"/>
  <c r="AE144" i="15"/>
  <c r="AF144" i="15"/>
  <c r="AG144" i="15"/>
  <c r="X145" i="15"/>
  <c r="Y145" i="15"/>
  <c r="Z145" i="15"/>
  <c r="AA145" i="15"/>
  <c r="AB145" i="15"/>
  <c r="AC145" i="15"/>
  <c r="AD145" i="15"/>
  <c r="AE145" i="15"/>
  <c r="AF145" i="15"/>
  <c r="AG145" i="15"/>
  <c r="X146" i="15"/>
  <c r="Y146" i="15"/>
  <c r="Z146" i="15"/>
  <c r="AA146" i="15"/>
  <c r="AB146" i="15"/>
  <c r="AC146" i="15"/>
  <c r="AD146" i="15"/>
  <c r="AE146" i="15"/>
  <c r="AF146" i="15"/>
  <c r="AG146" i="15"/>
  <c r="X147" i="15"/>
  <c r="Y147" i="15"/>
  <c r="Z147" i="15"/>
  <c r="AA147" i="15"/>
  <c r="AB147" i="15"/>
  <c r="AC147" i="15"/>
  <c r="AD147" i="15"/>
  <c r="AE147" i="15"/>
  <c r="AF147" i="15"/>
  <c r="AG147" i="15"/>
  <c r="X148" i="15"/>
  <c r="Y148" i="15"/>
  <c r="Z148" i="15"/>
  <c r="AA148" i="15"/>
  <c r="AB148" i="15"/>
  <c r="AC148" i="15"/>
  <c r="AD148" i="15"/>
  <c r="AE148" i="15"/>
  <c r="AF148" i="15"/>
  <c r="AG148" i="15"/>
  <c r="X149" i="15"/>
  <c r="Y149" i="15"/>
  <c r="Z149" i="15"/>
  <c r="AA149" i="15"/>
  <c r="AB149" i="15"/>
  <c r="AC149" i="15"/>
  <c r="AD149" i="15"/>
  <c r="AE149" i="15"/>
  <c r="AF149" i="15"/>
  <c r="AG149" i="15"/>
  <c r="X150" i="15"/>
  <c r="Y150" i="15"/>
  <c r="Z150" i="15"/>
  <c r="AA150" i="15"/>
  <c r="AB150" i="15"/>
  <c r="AC150" i="15"/>
  <c r="AD150" i="15"/>
  <c r="AE150" i="15"/>
  <c r="AF150" i="15"/>
  <c r="AG150" i="15"/>
  <c r="X151" i="15"/>
  <c r="Y151" i="15"/>
  <c r="Z151" i="15"/>
  <c r="AA151" i="15"/>
  <c r="AB151" i="15"/>
  <c r="AC151" i="15"/>
  <c r="AD151" i="15"/>
  <c r="AE151" i="15"/>
  <c r="AF151" i="15"/>
  <c r="AG151" i="15"/>
  <c r="X152" i="15"/>
  <c r="Y152" i="15"/>
  <c r="Z152" i="15"/>
  <c r="AA152" i="15"/>
  <c r="AB152" i="15"/>
  <c r="AC152" i="15"/>
  <c r="AD152" i="15"/>
  <c r="AE152" i="15"/>
  <c r="AF152" i="15"/>
  <c r="AG152" i="15"/>
  <c r="X153" i="15"/>
  <c r="Y153" i="15"/>
  <c r="Z153" i="15"/>
  <c r="AA153" i="15"/>
  <c r="AB153" i="15"/>
  <c r="AC153" i="15"/>
  <c r="AD153" i="15"/>
  <c r="AE153" i="15"/>
  <c r="AF153" i="15"/>
  <c r="AG153" i="15"/>
  <c r="X154" i="15"/>
  <c r="Y154" i="15"/>
  <c r="Z154" i="15"/>
  <c r="AA154" i="15"/>
  <c r="AB154" i="15"/>
  <c r="AC154" i="15"/>
  <c r="AD154" i="15"/>
  <c r="AE154" i="15"/>
  <c r="AF154" i="15"/>
  <c r="AG154" i="15"/>
  <c r="X155" i="15"/>
  <c r="Y155" i="15"/>
  <c r="Z155" i="15"/>
  <c r="AA155" i="15"/>
  <c r="AB155" i="15"/>
  <c r="AC155" i="15"/>
  <c r="AD155" i="15"/>
  <c r="AE155" i="15"/>
  <c r="AF155" i="15"/>
  <c r="AG155" i="15"/>
  <c r="X156" i="15"/>
  <c r="Y156" i="15"/>
  <c r="Z156" i="15"/>
  <c r="AA156" i="15"/>
  <c r="AB156" i="15"/>
  <c r="AC156" i="15"/>
  <c r="AD156" i="15"/>
  <c r="AE156" i="15"/>
  <c r="AF156" i="15"/>
  <c r="AG156" i="15"/>
  <c r="X157" i="15"/>
  <c r="Y157" i="15"/>
  <c r="Z157" i="15"/>
  <c r="AA157" i="15"/>
  <c r="AB157" i="15"/>
  <c r="AC157" i="15"/>
  <c r="AD157" i="15"/>
  <c r="AE157" i="15"/>
  <c r="AF157" i="15"/>
  <c r="AG157" i="15"/>
  <c r="X158" i="15"/>
  <c r="Y158" i="15"/>
  <c r="Z158" i="15"/>
  <c r="AA158" i="15"/>
  <c r="AB158" i="15"/>
  <c r="AC158" i="15"/>
  <c r="AD158" i="15"/>
  <c r="AE158" i="15"/>
  <c r="AF158" i="15"/>
  <c r="AG158" i="15"/>
  <c r="X159" i="15"/>
  <c r="Y159" i="15"/>
  <c r="Z159" i="15"/>
  <c r="AA159" i="15"/>
  <c r="AB159" i="15"/>
  <c r="AC159" i="15"/>
  <c r="AD159" i="15"/>
  <c r="AE159" i="15"/>
  <c r="AF159" i="15"/>
  <c r="AG159" i="15"/>
  <c r="X160" i="15"/>
  <c r="Y160" i="15"/>
  <c r="Z160" i="15"/>
  <c r="AA160" i="15"/>
  <c r="AB160" i="15"/>
  <c r="AC160" i="15"/>
  <c r="AD160" i="15"/>
  <c r="AE160" i="15"/>
  <c r="AF160" i="15"/>
  <c r="AG160" i="15"/>
  <c r="X161" i="15"/>
  <c r="Y161" i="15"/>
  <c r="Z161" i="15"/>
  <c r="AA161" i="15"/>
  <c r="AB161" i="15"/>
  <c r="AC161" i="15"/>
  <c r="AD161" i="15"/>
  <c r="AE161" i="15"/>
  <c r="AF161" i="15"/>
  <c r="AG161" i="15"/>
  <c r="X162" i="15"/>
  <c r="Y162" i="15"/>
  <c r="Z162" i="15"/>
  <c r="AA162" i="15"/>
  <c r="AB162" i="15"/>
  <c r="AC162" i="15"/>
  <c r="AD162" i="15"/>
  <c r="AE162" i="15"/>
  <c r="AF162" i="15"/>
  <c r="AG162" i="15"/>
  <c r="X163" i="15"/>
  <c r="Y163" i="15"/>
  <c r="Z163" i="15"/>
  <c r="AA163" i="15"/>
  <c r="AB163" i="15"/>
  <c r="AC163" i="15"/>
  <c r="AD163" i="15"/>
  <c r="AE163" i="15"/>
  <c r="AF163" i="15"/>
  <c r="AG163" i="15"/>
  <c r="X164" i="15"/>
  <c r="Y164" i="15"/>
  <c r="Z164" i="15"/>
  <c r="AA164" i="15"/>
  <c r="AB164" i="15"/>
  <c r="AC164" i="15"/>
  <c r="AD164" i="15"/>
  <c r="AE164" i="15"/>
  <c r="AF164" i="15"/>
  <c r="AG164" i="15"/>
  <c r="X165" i="15"/>
  <c r="Y165" i="15"/>
  <c r="Z165" i="15"/>
  <c r="AA165" i="15"/>
  <c r="AB165" i="15"/>
  <c r="AC165" i="15"/>
  <c r="AD165" i="15"/>
  <c r="AE165" i="15"/>
  <c r="AF165" i="15"/>
  <c r="AG165" i="15"/>
  <c r="X166" i="15"/>
  <c r="Y166" i="15"/>
  <c r="Z166" i="15"/>
  <c r="AA166" i="15"/>
  <c r="AB166" i="15"/>
  <c r="AC166" i="15"/>
  <c r="AD166" i="15"/>
  <c r="AE166" i="15"/>
  <c r="AF166" i="15"/>
  <c r="AG166" i="15"/>
  <c r="X167" i="15"/>
  <c r="Y167" i="15"/>
  <c r="Z167" i="15"/>
  <c r="AA167" i="15"/>
  <c r="AB167" i="15"/>
  <c r="AC167" i="15"/>
  <c r="AD167" i="15"/>
  <c r="AE167" i="15"/>
  <c r="AF167" i="15"/>
  <c r="AG167" i="15"/>
  <c r="X168" i="15"/>
  <c r="Y168" i="15"/>
  <c r="Z168" i="15"/>
  <c r="AA168" i="15"/>
  <c r="AB168" i="15"/>
  <c r="AC168" i="15"/>
  <c r="AD168" i="15"/>
  <c r="AE168" i="15"/>
  <c r="AF168" i="15"/>
  <c r="AG168" i="15"/>
  <c r="X169" i="15"/>
  <c r="Y169" i="15"/>
  <c r="Z169" i="15"/>
  <c r="AA169" i="15"/>
  <c r="AB169" i="15"/>
  <c r="AC169" i="15"/>
  <c r="AD169" i="15"/>
  <c r="AE169" i="15"/>
  <c r="AF169" i="15"/>
  <c r="AG169" i="15"/>
  <c r="X170" i="15"/>
  <c r="Y170" i="15"/>
  <c r="Z170" i="15"/>
  <c r="AA170" i="15"/>
  <c r="AB170" i="15"/>
  <c r="AC170" i="15"/>
  <c r="AD170" i="15"/>
  <c r="AE170" i="15"/>
  <c r="AF170" i="15"/>
  <c r="AG170" i="15"/>
  <c r="X171" i="15"/>
  <c r="Y171" i="15"/>
  <c r="Z171" i="15"/>
  <c r="AA171" i="15"/>
  <c r="AB171" i="15"/>
  <c r="AC171" i="15"/>
  <c r="AD171" i="15"/>
  <c r="AE171" i="15"/>
  <c r="AF171" i="15"/>
  <c r="AG171" i="15"/>
  <c r="X172" i="15"/>
  <c r="Y172" i="15"/>
  <c r="Z172" i="15"/>
  <c r="AA172" i="15"/>
  <c r="AB172" i="15"/>
  <c r="AC172" i="15"/>
  <c r="AD172" i="15"/>
  <c r="AE172" i="15"/>
  <c r="AF172" i="15"/>
  <c r="AG172" i="15"/>
  <c r="X173" i="15"/>
  <c r="Y173" i="15"/>
  <c r="Z173" i="15"/>
  <c r="AA173" i="15"/>
  <c r="AB173" i="15"/>
  <c r="AC173" i="15"/>
  <c r="AD173" i="15"/>
  <c r="AE173" i="15"/>
  <c r="AF173" i="15"/>
  <c r="AG173" i="15"/>
  <c r="X174" i="15"/>
  <c r="Y174" i="15"/>
  <c r="Z174" i="15"/>
  <c r="AA174" i="15"/>
  <c r="AB174" i="15"/>
  <c r="AC174" i="15"/>
  <c r="AD174" i="15"/>
  <c r="AE174" i="15"/>
  <c r="AF174" i="15"/>
  <c r="AG174" i="15"/>
  <c r="X175" i="15"/>
  <c r="Y175" i="15"/>
  <c r="Z175" i="15"/>
  <c r="AA175" i="15"/>
  <c r="AB175" i="15"/>
  <c r="AC175" i="15"/>
  <c r="AD175" i="15"/>
  <c r="AE175" i="15"/>
  <c r="AF175" i="15"/>
  <c r="AG175" i="15"/>
  <c r="X176" i="15"/>
  <c r="Y176" i="15"/>
  <c r="Z176" i="15"/>
  <c r="AA176" i="15"/>
  <c r="AB176" i="15"/>
  <c r="AC176" i="15"/>
  <c r="AD176" i="15"/>
  <c r="AE176" i="15"/>
  <c r="AF176" i="15"/>
  <c r="AG176" i="15"/>
  <c r="X177" i="15"/>
  <c r="Y177" i="15"/>
  <c r="Z177" i="15"/>
  <c r="AA177" i="15"/>
  <c r="AB177" i="15"/>
  <c r="AC177" i="15"/>
  <c r="AD177" i="15"/>
  <c r="AE177" i="15"/>
  <c r="AF177" i="15"/>
  <c r="AG177" i="15"/>
  <c r="X178" i="15"/>
  <c r="Y178" i="15"/>
  <c r="Z178" i="15"/>
  <c r="AA178" i="15"/>
  <c r="AB178" i="15"/>
  <c r="AC178" i="15"/>
  <c r="AD178" i="15"/>
  <c r="AE178" i="15"/>
  <c r="AF178" i="15"/>
  <c r="AG178" i="15"/>
  <c r="X179" i="15"/>
  <c r="Y179" i="15"/>
  <c r="Z179" i="15"/>
  <c r="AA179" i="15"/>
  <c r="AB179" i="15"/>
  <c r="AC179" i="15"/>
  <c r="AD179" i="15"/>
  <c r="AE179" i="15"/>
  <c r="AF179" i="15"/>
  <c r="AG179" i="15"/>
  <c r="X180" i="15"/>
  <c r="Y180" i="15"/>
  <c r="Z180" i="15"/>
  <c r="AA180" i="15"/>
  <c r="AB180" i="15"/>
  <c r="AC180" i="15"/>
  <c r="AD180" i="15"/>
  <c r="AE180" i="15"/>
  <c r="AF180" i="15"/>
  <c r="AG180" i="15"/>
  <c r="X181" i="15"/>
  <c r="Y181" i="15"/>
  <c r="Z181" i="15"/>
  <c r="AA181" i="15"/>
  <c r="AB181" i="15"/>
  <c r="AC181" i="15"/>
  <c r="AD181" i="15"/>
  <c r="AE181" i="15"/>
  <c r="AF181" i="15"/>
  <c r="AG181" i="15"/>
  <c r="X182" i="15"/>
  <c r="Y182" i="15"/>
  <c r="Z182" i="15"/>
  <c r="AA182" i="15"/>
  <c r="AB182" i="15"/>
  <c r="AC182" i="15"/>
  <c r="AD182" i="15"/>
  <c r="AE182" i="15"/>
  <c r="AF182" i="15"/>
  <c r="AG182" i="15"/>
  <c r="X183" i="15"/>
  <c r="Y183" i="15"/>
  <c r="Z183" i="15"/>
  <c r="AA183" i="15"/>
  <c r="AB183" i="15"/>
  <c r="AC183" i="15"/>
  <c r="AD183" i="15"/>
  <c r="AE183" i="15"/>
  <c r="AF183" i="15"/>
  <c r="AG183" i="15"/>
  <c r="X184" i="15"/>
  <c r="Y184" i="15"/>
  <c r="Z184" i="15"/>
  <c r="AA184" i="15"/>
  <c r="AB184" i="15"/>
  <c r="AC184" i="15"/>
  <c r="AD184" i="15"/>
  <c r="AE184" i="15"/>
  <c r="AF184" i="15"/>
  <c r="AG184" i="15"/>
  <c r="X185" i="15"/>
  <c r="Y185" i="15"/>
  <c r="Z185" i="15"/>
  <c r="AA185" i="15"/>
  <c r="AB185" i="15"/>
  <c r="AC185" i="15"/>
  <c r="AD185" i="15"/>
  <c r="AE185" i="15"/>
  <c r="AF185" i="15"/>
  <c r="AG185" i="15"/>
  <c r="X186" i="15"/>
  <c r="Y186" i="15"/>
  <c r="Z186" i="15"/>
  <c r="AA186" i="15"/>
  <c r="AB186" i="15"/>
  <c r="AC186" i="15"/>
  <c r="AD186" i="15"/>
  <c r="AE186" i="15"/>
  <c r="AF186" i="15"/>
  <c r="AG186" i="15"/>
  <c r="X187" i="15"/>
  <c r="Y187" i="15"/>
  <c r="Z187" i="15"/>
  <c r="AA187" i="15"/>
  <c r="AB187" i="15"/>
  <c r="AC187" i="15"/>
  <c r="AD187" i="15"/>
  <c r="AE187" i="15"/>
  <c r="AF187" i="15"/>
  <c r="AG187" i="15"/>
  <c r="X188" i="15"/>
  <c r="Y188" i="15"/>
  <c r="Z188" i="15"/>
  <c r="AA188" i="15"/>
  <c r="AB188" i="15"/>
  <c r="AC188" i="15"/>
  <c r="AD188" i="15"/>
  <c r="AE188" i="15"/>
  <c r="AF188" i="15"/>
  <c r="AG188" i="15"/>
  <c r="X189" i="15"/>
  <c r="Y189" i="15"/>
  <c r="Z189" i="15"/>
  <c r="AA189" i="15"/>
  <c r="AB189" i="15"/>
  <c r="AC189" i="15"/>
  <c r="AD189" i="15"/>
  <c r="AE189" i="15"/>
  <c r="AF189" i="15"/>
  <c r="AG189" i="15"/>
  <c r="X190" i="15"/>
  <c r="Y190" i="15"/>
  <c r="Z190" i="15"/>
  <c r="AA190" i="15"/>
  <c r="AB190" i="15"/>
  <c r="AC190" i="15"/>
  <c r="AD190" i="15"/>
  <c r="AE190" i="15"/>
  <c r="AF190" i="15"/>
  <c r="AG190" i="15"/>
  <c r="X191" i="15"/>
  <c r="Y191" i="15"/>
  <c r="Z191" i="15"/>
  <c r="AA191" i="15"/>
  <c r="AB191" i="15"/>
  <c r="AC191" i="15"/>
  <c r="AD191" i="15"/>
  <c r="AE191" i="15"/>
  <c r="AF191" i="15"/>
  <c r="AG191" i="15"/>
  <c r="X192" i="15"/>
  <c r="Y192" i="15"/>
  <c r="Z192" i="15"/>
  <c r="AA192" i="15"/>
  <c r="AB192" i="15"/>
  <c r="AC192" i="15"/>
  <c r="AD192" i="15"/>
  <c r="AE192" i="15"/>
  <c r="AF192" i="15"/>
  <c r="AG192" i="15"/>
  <c r="X193" i="15"/>
  <c r="Y193" i="15"/>
  <c r="Z193" i="15"/>
  <c r="AA193" i="15"/>
  <c r="AB193" i="15"/>
  <c r="AC193" i="15"/>
  <c r="AD193" i="15"/>
  <c r="AE193" i="15"/>
  <c r="AF193" i="15"/>
  <c r="AG193" i="15"/>
  <c r="X194" i="15"/>
  <c r="Y194" i="15"/>
  <c r="Z194" i="15"/>
  <c r="AA194" i="15"/>
  <c r="AB194" i="15"/>
  <c r="AC194" i="15"/>
  <c r="AD194" i="15"/>
  <c r="AE194" i="15"/>
  <c r="AF194" i="15"/>
  <c r="AG194" i="15"/>
  <c r="X195" i="15"/>
  <c r="Y195" i="15"/>
  <c r="Z195" i="15"/>
  <c r="AA195" i="15"/>
  <c r="AB195" i="15"/>
  <c r="AC195" i="15"/>
  <c r="AD195" i="15"/>
  <c r="AE195" i="15"/>
  <c r="AF195" i="15"/>
  <c r="AG195" i="15"/>
  <c r="X196" i="15"/>
  <c r="Y196" i="15"/>
  <c r="Z196" i="15"/>
  <c r="AA196" i="15"/>
  <c r="AB196" i="15"/>
  <c r="AC196" i="15"/>
  <c r="AD196" i="15"/>
  <c r="AE196" i="15"/>
  <c r="AF196" i="15"/>
  <c r="AG196" i="15"/>
  <c r="X197" i="15"/>
  <c r="Y197" i="15"/>
  <c r="Z197" i="15"/>
  <c r="AA197" i="15"/>
  <c r="AB197" i="15"/>
  <c r="AC197" i="15"/>
  <c r="AD197" i="15"/>
  <c r="AE197" i="15"/>
  <c r="AF197" i="15"/>
  <c r="AG197" i="15"/>
  <c r="X198" i="15"/>
  <c r="Y198" i="15"/>
  <c r="Z198" i="15"/>
  <c r="AA198" i="15"/>
  <c r="AB198" i="15"/>
  <c r="AC198" i="15"/>
  <c r="AD198" i="15"/>
  <c r="AE198" i="15"/>
  <c r="AF198" i="15"/>
  <c r="AG198" i="15"/>
  <c r="X199" i="15"/>
  <c r="Y199" i="15"/>
  <c r="Z199" i="15"/>
  <c r="AA199" i="15"/>
  <c r="AB199" i="15"/>
  <c r="AC199" i="15"/>
  <c r="AD199" i="15"/>
  <c r="AE199" i="15"/>
  <c r="AF199" i="15"/>
  <c r="AG199" i="15"/>
  <c r="X200" i="15"/>
  <c r="Y200" i="15"/>
  <c r="Z200" i="15"/>
  <c r="AA200" i="15"/>
  <c r="AB200" i="15"/>
  <c r="AC200" i="15"/>
  <c r="AD200" i="15"/>
  <c r="AE200" i="15"/>
  <c r="AF200" i="15"/>
  <c r="AG200" i="15"/>
  <c r="X201" i="15"/>
  <c r="Y201" i="15"/>
  <c r="Z201" i="15"/>
  <c r="AA201" i="15"/>
  <c r="AB201" i="15"/>
  <c r="AC201" i="15"/>
  <c r="AD201" i="15"/>
  <c r="AE201" i="15"/>
  <c r="AF201" i="15"/>
  <c r="AG201" i="15"/>
  <c r="X202" i="15"/>
  <c r="Y202" i="15"/>
  <c r="Z202" i="15"/>
  <c r="AA202" i="15"/>
  <c r="AB202" i="15"/>
  <c r="AC202" i="15"/>
  <c r="AD202" i="15"/>
  <c r="AE202" i="15"/>
  <c r="AF202" i="15"/>
  <c r="AG202" i="15"/>
  <c r="X203" i="15"/>
  <c r="Y203" i="15"/>
  <c r="Z203" i="15"/>
  <c r="AA203" i="15"/>
  <c r="AB203" i="15"/>
  <c r="AC203" i="15"/>
  <c r="AD203" i="15"/>
  <c r="AE203" i="15"/>
  <c r="AF203" i="15"/>
  <c r="AG203" i="15"/>
  <c r="X204" i="15"/>
  <c r="Y204" i="15"/>
  <c r="Z204" i="15"/>
  <c r="AA204" i="15"/>
  <c r="AB204" i="15"/>
  <c r="AC204" i="15"/>
  <c r="AD204" i="15"/>
  <c r="AE204" i="15"/>
  <c r="AF204" i="15"/>
  <c r="AG204" i="15"/>
  <c r="X205" i="15"/>
  <c r="Y205" i="15"/>
  <c r="Z205" i="15"/>
  <c r="AA205" i="15"/>
  <c r="AB205" i="15"/>
  <c r="AC205" i="15"/>
  <c r="AD205" i="15"/>
  <c r="AE205" i="15"/>
  <c r="AF205" i="15"/>
  <c r="AG205" i="15"/>
  <c r="X206" i="15"/>
  <c r="Y206" i="15"/>
  <c r="Z206" i="15"/>
  <c r="AA206" i="15"/>
  <c r="AB206" i="15"/>
  <c r="AC206" i="15"/>
  <c r="AD206" i="15"/>
  <c r="AE206" i="15"/>
  <c r="AF206" i="15"/>
  <c r="AG206" i="15"/>
  <c r="X207" i="15"/>
  <c r="Y207" i="15"/>
  <c r="Z207" i="15"/>
  <c r="AA207" i="15"/>
  <c r="AB207" i="15"/>
  <c r="AC207" i="15"/>
  <c r="AD207" i="15"/>
  <c r="AE207" i="15"/>
  <c r="AF207" i="15"/>
  <c r="AG207" i="15"/>
  <c r="X208" i="15"/>
  <c r="Y208" i="15"/>
  <c r="Z208" i="15"/>
  <c r="AA208" i="15"/>
  <c r="AB208" i="15"/>
  <c r="AC208" i="15"/>
  <c r="AD208" i="15"/>
  <c r="AE208" i="15"/>
  <c r="AF208" i="15"/>
  <c r="AG208" i="15"/>
  <c r="X209" i="15"/>
  <c r="Y209" i="15"/>
  <c r="Z209" i="15"/>
  <c r="AA209" i="15"/>
  <c r="AB209" i="15"/>
  <c r="AC209" i="15"/>
  <c r="AD209" i="15"/>
  <c r="AE209" i="15"/>
  <c r="AF209" i="15"/>
  <c r="AG209" i="15"/>
  <c r="X210" i="15"/>
  <c r="Y210" i="15"/>
  <c r="Z210" i="15"/>
  <c r="AA210" i="15"/>
  <c r="AB210" i="15"/>
  <c r="AC210" i="15"/>
  <c r="AD210" i="15"/>
  <c r="AE210" i="15"/>
  <c r="AF210" i="15"/>
  <c r="AG210" i="15"/>
  <c r="X211" i="15"/>
  <c r="Y211" i="15"/>
  <c r="Z211" i="15"/>
  <c r="AA211" i="15"/>
  <c r="AB211" i="15"/>
  <c r="AC211" i="15"/>
  <c r="AD211" i="15"/>
  <c r="AE211" i="15"/>
  <c r="AF211" i="15"/>
  <c r="AG211" i="15"/>
  <c r="X212" i="15"/>
  <c r="Y212" i="15"/>
  <c r="Z212" i="15"/>
  <c r="AA212" i="15"/>
  <c r="AB212" i="15"/>
  <c r="AC212" i="15"/>
  <c r="AD212" i="15"/>
  <c r="AE212" i="15"/>
  <c r="AF212" i="15"/>
  <c r="AG212" i="15"/>
  <c r="X213" i="15"/>
  <c r="Y213" i="15"/>
  <c r="Z213" i="15"/>
  <c r="AA213" i="15"/>
  <c r="AB213" i="15"/>
  <c r="AC213" i="15"/>
  <c r="AD213" i="15"/>
  <c r="AE213" i="15"/>
  <c r="AF213" i="15"/>
  <c r="AG213" i="15"/>
  <c r="X214" i="15"/>
  <c r="Y214" i="15"/>
  <c r="Z214" i="15"/>
  <c r="AA214" i="15"/>
  <c r="AB214" i="15"/>
  <c r="AC214" i="15"/>
  <c r="AD214" i="15"/>
  <c r="AE214" i="15"/>
  <c r="AF214" i="15"/>
  <c r="AG214" i="15"/>
  <c r="X215" i="15"/>
  <c r="Y215" i="15"/>
  <c r="Z215" i="15"/>
  <c r="AA215" i="15"/>
  <c r="AB215" i="15"/>
  <c r="AC215" i="15"/>
  <c r="AD215" i="15"/>
  <c r="AE215" i="15"/>
  <c r="AF215" i="15"/>
  <c r="AG215" i="15"/>
  <c r="X216" i="15"/>
  <c r="Y216" i="15"/>
  <c r="Z216" i="15"/>
  <c r="AA216" i="15"/>
  <c r="AB216" i="15"/>
  <c r="AC216" i="15"/>
  <c r="AD216" i="15"/>
  <c r="AE216" i="15"/>
  <c r="AF216" i="15"/>
  <c r="AG216" i="15"/>
  <c r="X217" i="15"/>
  <c r="Y217" i="15"/>
  <c r="Z217" i="15"/>
  <c r="AA217" i="15"/>
  <c r="AB217" i="15"/>
  <c r="AC217" i="15"/>
  <c r="AD217" i="15"/>
  <c r="AE217" i="15"/>
  <c r="AF217" i="15"/>
  <c r="AG217" i="15"/>
  <c r="X218" i="15"/>
  <c r="Y218" i="15"/>
  <c r="Z218" i="15"/>
  <c r="AA218" i="15"/>
  <c r="AB218" i="15"/>
  <c r="AC218" i="15"/>
  <c r="AD218" i="15"/>
  <c r="AE218" i="15"/>
  <c r="AF218" i="15"/>
  <c r="AG218" i="15"/>
  <c r="X219" i="15"/>
  <c r="Y219" i="15"/>
  <c r="Z219" i="15"/>
  <c r="AA219" i="15"/>
  <c r="AB219" i="15"/>
  <c r="AC219" i="15"/>
  <c r="AD219" i="15"/>
  <c r="AE219" i="15"/>
  <c r="AF219" i="15"/>
  <c r="AG219" i="15"/>
  <c r="X220" i="15"/>
  <c r="Y220" i="15"/>
  <c r="Z220" i="15"/>
  <c r="AA220" i="15"/>
  <c r="AB220" i="15"/>
  <c r="AC220" i="15"/>
  <c r="AD220" i="15"/>
  <c r="AE220" i="15"/>
  <c r="AF220" i="15"/>
  <c r="AG220" i="15"/>
  <c r="X221" i="15"/>
  <c r="Y221" i="15"/>
  <c r="Z221" i="15"/>
  <c r="AA221" i="15"/>
  <c r="AB221" i="15"/>
  <c r="AC221" i="15"/>
  <c r="AD221" i="15"/>
  <c r="AE221" i="15"/>
  <c r="AF221" i="15"/>
  <c r="AG221" i="15"/>
  <c r="X222" i="15"/>
  <c r="Y222" i="15"/>
  <c r="Z222" i="15"/>
  <c r="AA222" i="15"/>
  <c r="AB222" i="15"/>
  <c r="AC222" i="15"/>
  <c r="AD222" i="15"/>
  <c r="AE222" i="15"/>
  <c r="AF222" i="15"/>
  <c r="AG222" i="15"/>
  <c r="X223" i="15"/>
  <c r="Y223" i="15"/>
  <c r="Z223" i="15"/>
  <c r="AA223" i="15"/>
  <c r="AB223" i="15"/>
  <c r="AC223" i="15"/>
  <c r="AD223" i="15"/>
  <c r="AE223" i="15"/>
  <c r="AF223" i="15"/>
  <c r="AG223" i="15"/>
  <c r="X224" i="15"/>
  <c r="Y224" i="15"/>
  <c r="Z224" i="15"/>
  <c r="AA224" i="15"/>
  <c r="AB224" i="15"/>
  <c r="AC224" i="15"/>
  <c r="AD224" i="15"/>
  <c r="AE224" i="15"/>
  <c r="AF224" i="15"/>
  <c r="AG224" i="15"/>
  <c r="X225" i="15"/>
  <c r="Y225" i="15"/>
  <c r="Z225" i="15"/>
  <c r="AA225" i="15"/>
  <c r="AB225" i="15"/>
  <c r="AC225" i="15"/>
  <c r="AD225" i="15"/>
  <c r="AE225" i="15"/>
  <c r="AF225" i="15"/>
  <c r="AG225" i="15"/>
  <c r="X226" i="15"/>
  <c r="Y226" i="15"/>
  <c r="Z226" i="15"/>
  <c r="AA226" i="15"/>
  <c r="AB226" i="15"/>
  <c r="AC226" i="15"/>
  <c r="AD226" i="15"/>
  <c r="AE226" i="15"/>
  <c r="AF226" i="15"/>
  <c r="AG226" i="15"/>
  <c r="X227" i="15"/>
  <c r="Y227" i="15"/>
  <c r="Z227" i="15"/>
  <c r="AA227" i="15"/>
  <c r="AB227" i="15"/>
  <c r="AC227" i="15"/>
  <c r="AD227" i="15"/>
  <c r="AE227" i="15"/>
  <c r="AF227" i="15"/>
  <c r="AG227" i="15"/>
  <c r="X228" i="15"/>
  <c r="Y228" i="15"/>
  <c r="Z228" i="15"/>
  <c r="AA228" i="15"/>
  <c r="AB228" i="15"/>
  <c r="AC228" i="15"/>
  <c r="AD228" i="15"/>
  <c r="AE228" i="15"/>
  <c r="AF228" i="15"/>
  <c r="AG228" i="15"/>
  <c r="X229" i="15"/>
  <c r="Y229" i="15"/>
  <c r="Z229" i="15"/>
  <c r="AA229" i="15"/>
  <c r="AB229" i="15"/>
  <c r="AC229" i="15"/>
  <c r="AD229" i="15"/>
  <c r="AE229" i="15"/>
  <c r="AF229" i="15"/>
  <c r="AG229" i="15"/>
  <c r="X230" i="15"/>
  <c r="Y230" i="15"/>
  <c r="Z230" i="15"/>
  <c r="AA230" i="15"/>
  <c r="AB230" i="15"/>
  <c r="AC230" i="15"/>
  <c r="AD230" i="15"/>
  <c r="AE230" i="15"/>
  <c r="AF230" i="15"/>
  <c r="AG230" i="15"/>
  <c r="X231" i="15"/>
  <c r="Y231" i="15"/>
  <c r="Z231" i="15"/>
  <c r="AA231" i="15"/>
  <c r="AB231" i="15"/>
  <c r="AC231" i="15"/>
  <c r="AD231" i="15"/>
  <c r="AE231" i="15"/>
  <c r="AF231" i="15"/>
  <c r="AG231" i="15"/>
  <c r="X232" i="15"/>
  <c r="Y232" i="15"/>
  <c r="Z232" i="15"/>
  <c r="AA232" i="15"/>
  <c r="AB232" i="15"/>
  <c r="AC232" i="15"/>
  <c r="AD232" i="15"/>
  <c r="AE232" i="15"/>
  <c r="AF232" i="15"/>
  <c r="AG232" i="15"/>
  <c r="X233" i="15"/>
  <c r="Y233" i="15"/>
  <c r="Z233" i="15"/>
  <c r="AA233" i="15"/>
  <c r="AB233" i="15"/>
  <c r="AC233" i="15"/>
  <c r="AD233" i="15"/>
  <c r="AE233" i="15"/>
  <c r="AF233" i="15"/>
  <c r="AG233" i="15"/>
  <c r="X234" i="15"/>
  <c r="Y234" i="15"/>
  <c r="Z234" i="15"/>
  <c r="AA234" i="15"/>
  <c r="AB234" i="15"/>
  <c r="AC234" i="15"/>
  <c r="AD234" i="15"/>
  <c r="AE234" i="15"/>
  <c r="AF234" i="15"/>
  <c r="AG234" i="15"/>
  <c r="X235" i="15"/>
  <c r="Y235" i="15"/>
  <c r="Z235" i="15"/>
  <c r="AA235" i="15"/>
  <c r="AB235" i="15"/>
  <c r="AC235" i="15"/>
  <c r="AD235" i="15"/>
  <c r="AE235" i="15"/>
  <c r="AF235" i="15"/>
  <c r="AG235" i="15"/>
  <c r="X236" i="15"/>
  <c r="Y236" i="15"/>
  <c r="Z236" i="15"/>
  <c r="AA236" i="15"/>
  <c r="AB236" i="15"/>
  <c r="AC236" i="15"/>
  <c r="AD236" i="15"/>
  <c r="AE236" i="15"/>
  <c r="AF236" i="15"/>
  <c r="AG236" i="15"/>
  <c r="X237" i="15"/>
  <c r="Y237" i="15"/>
  <c r="Z237" i="15"/>
  <c r="AA237" i="15"/>
  <c r="AB237" i="15"/>
  <c r="AC237" i="15"/>
  <c r="AD237" i="15"/>
  <c r="AE237" i="15"/>
  <c r="AF237" i="15"/>
  <c r="AG237" i="15"/>
  <c r="X238" i="15"/>
  <c r="Y238" i="15"/>
  <c r="Z238" i="15"/>
  <c r="AA238" i="15"/>
  <c r="AB238" i="15"/>
  <c r="AC238" i="15"/>
  <c r="AD238" i="15"/>
  <c r="AE238" i="15"/>
  <c r="AF238" i="15"/>
  <c r="AG238" i="15"/>
  <c r="X239" i="15"/>
  <c r="Y239" i="15"/>
  <c r="Z239" i="15"/>
  <c r="AA239" i="15"/>
  <c r="AB239" i="15"/>
  <c r="AC239" i="15"/>
  <c r="AD239" i="15"/>
  <c r="AE239" i="15"/>
  <c r="AF239" i="15"/>
  <c r="AG239" i="15"/>
  <c r="X240" i="15"/>
  <c r="Y240" i="15"/>
  <c r="Z240" i="15"/>
  <c r="AA240" i="15"/>
  <c r="AB240" i="15"/>
  <c r="AC240" i="15"/>
  <c r="AD240" i="15"/>
  <c r="AE240" i="15"/>
  <c r="AF240" i="15"/>
  <c r="AG240" i="15"/>
  <c r="X241" i="15"/>
  <c r="Y241" i="15"/>
  <c r="Z241" i="15"/>
  <c r="AA241" i="15"/>
  <c r="AB241" i="15"/>
  <c r="AC241" i="15"/>
  <c r="AD241" i="15"/>
  <c r="AE241" i="15"/>
  <c r="AF241" i="15"/>
  <c r="AG241" i="15"/>
  <c r="X242" i="15"/>
  <c r="Y242" i="15"/>
  <c r="Z242" i="15"/>
  <c r="AA242" i="15"/>
  <c r="AB242" i="15"/>
  <c r="AC242" i="15"/>
  <c r="AD242" i="15"/>
  <c r="AE242" i="15"/>
  <c r="AF242" i="15"/>
  <c r="AG242" i="15"/>
  <c r="X243" i="15"/>
  <c r="Y243" i="15"/>
  <c r="Z243" i="15"/>
  <c r="AA243" i="15"/>
  <c r="AB243" i="15"/>
  <c r="AC243" i="15"/>
  <c r="AD243" i="15"/>
  <c r="AE243" i="15"/>
  <c r="AF243" i="15"/>
  <c r="AG243" i="15"/>
  <c r="X244" i="15"/>
  <c r="Y244" i="15"/>
  <c r="Z244" i="15"/>
  <c r="AA244" i="15"/>
  <c r="AB244" i="15"/>
  <c r="AC244" i="15"/>
  <c r="AD244" i="15"/>
  <c r="AE244" i="15"/>
  <c r="AF244" i="15"/>
  <c r="AG244" i="15"/>
  <c r="X245" i="15"/>
  <c r="Y245" i="15"/>
  <c r="Z245" i="15"/>
  <c r="AA245" i="15"/>
  <c r="AB245" i="15"/>
  <c r="AC245" i="15"/>
  <c r="AD245" i="15"/>
  <c r="AE245" i="15"/>
  <c r="AF245" i="15"/>
  <c r="AG245" i="15"/>
  <c r="X246" i="15"/>
  <c r="Y246" i="15"/>
  <c r="Z246" i="15"/>
  <c r="AA246" i="15"/>
  <c r="AB246" i="15"/>
  <c r="AC246" i="15"/>
  <c r="AD246" i="15"/>
  <c r="AE246" i="15"/>
  <c r="AF246" i="15"/>
  <c r="AG246" i="15"/>
  <c r="X247" i="15"/>
  <c r="Y247" i="15"/>
  <c r="Z247" i="15"/>
  <c r="AA247" i="15"/>
  <c r="AB247" i="15"/>
  <c r="AC247" i="15"/>
  <c r="AD247" i="15"/>
  <c r="AE247" i="15"/>
  <c r="AF247" i="15"/>
  <c r="AG247" i="15"/>
  <c r="X248" i="15"/>
  <c r="Y248" i="15"/>
  <c r="Z248" i="15"/>
  <c r="AA248" i="15"/>
  <c r="AB248" i="15"/>
  <c r="AC248" i="15"/>
  <c r="AD248" i="15"/>
  <c r="AE248" i="15"/>
  <c r="AF248" i="15"/>
  <c r="AG248" i="15"/>
  <c r="X249" i="15"/>
  <c r="Y249" i="15"/>
  <c r="Z249" i="15"/>
  <c r="AA249" i="15"/>
  <c r="AB249" i="15"/>
  <c r="AC249" i="15"/>
  <c r="AD249" i="15"/>
  <c r="AE249" i="15"/>
  <c r="AF249" i="15"/>
  <c r="AG249" i="15"/>
  <c r="X250" i="15"/>
  <c r="Y250" i="15"/>
  <c r="Z250" i="15"/>
  <c r="AA250" i="15"/>
  <c r="AB250" i="15"/>
  <c r="AC250" i="15"/>
  <c r="AD250" i="15"/>
  <c r="AE250" i="15"/>
  <c r="AF250" i="15"/>
  <c r="AG250" i="15"/>
  <c r="X251" i="15"/>
  <c r="Y251" i="15"/>
  <c r="Z251" i="15"/>
  <c r="AA251" i="15"/>
  <c r="AB251" i="15"/>
  <c r="AC251" i="15"/>
  <c r="AD251" i="15"/>
  <c r="AE251" i="15"/>
  <c r="AF251" i="15"/>
  <c r="AG251" i="15"/>
  <c r="X252" i="15"/>
  <c r="Y252" i="15"/>
  <c r="Z252" i="15"/>
  <c r="AA252" i="15"/>
  <c r="AB252" i="15"/>
  <c r="AC252" i="15"/>
  <c r="AD252" i="15"/>
  <c r="AE252" i="15"/>
  <c r="AF252" i="15"/>
  <c r="AG252" i="15"/>
  <c r="X253" i="15"/>
  <c r="Y253" i="15"/>
  <c r="Z253" i="15"/>
  <c r="AA253" i="15"/>
  <c r="AB253" i="15"/>
  <c r="AC253" i="15"/>
  <c r="AD253" i="15"/>
  <c r="AE253" i="15"/>
  <c r="AF253" i="15"/>
  <c r="AG253" i="15"/>
  <c r="X254" i="15"/>
  <c r="Y254" i="15"/>
  <c r="Z254" i="15"/>
  <c r="AA254" i="15"/>
  <c r="AB254" i="15"/>
  <c r="AC254" i="15"/>
  <c r="AD254" i="15"/>
  <c r="AE254" i="15"/>
  <c r="AF254" i="15"/>
  <c r="AG254" i="15"/>
  <c r="X255" i="15"/>
  <c r="Y255" i="15"/>
  <c r="Z255" i="15"/>
  <c r="AA255" i="15"/>
  <c r="AB255" i="15"/>
  <c r="AC255" i="15"/>
  <c r="AD255" i="15"/>
  <c r="AE255" i="15"/>
  <c r="AF255" i="15"/>
  <c r="AG255" i="15"/>
  <c r="X256" i="15"/>
  <c r="Y256" i="15"/>
  <c r="Z256" i="15"/>
  <c r="AA256" i="15"/>
  <c r="AB256" i="15"/>
  <c r="AC256" i="15"/>
  <c r="AD256" i="15"/>
  <c r="AE256" i="15"/>
  <c r="AF256" i="15"/>
  <c r="AG256" i="15"/>
  <c r="X257" i="15"/>
  <c r="Y257" i="15"/>
  <c r="Z257" i="15"/>
  <c r="AA257" i="15"/>
  <c r="AB257" i="15"/>
  <c r="AC257" i="15"/>
  <c r="AD257" i="15"/>
  <c r="AE257" i="15"/>
  <c r="AF257" i="15"/>
  <c r="AG257" i="15"/>
  <c r="X258" i="15"/>
  <c r="Y258" i="15"/>
  <c r="Z258" i="15"/>
  <c r="AA258" i="15"/>
  <c r="AB258" i="15"/>
  <c r="AC258" i="15"/>
  <c r="AD258" i="15"/>
  <c r="AE258" i="15"/>
  <c r="AF258" i="15"/>
  <c r="AG258" i="15"/>
  <c r="X259" i="15"/>
  <c r="Y259" i="15"/>
  <c r="Z259" i="15"/>
  <c r="AA259" i="15"/>
  <c r="AB259" i="15"/>
  <c r="AC259" i="15"/>
  <c r="AD259" i="15"/>
  <c r="AE259" i="15"/>
  <c r="AF259" i="15"/>
  <c r="AG259" i="15"/>
  <c r="X260" i="15"/>
  <c r="Y260" i="15"/>
  <c r="Z260" i="15"/>
  <c r="AA260" i="15"/>
  <c r="AB260" i="15"/>
  <c r="AC260" i="15"/>
  <c r="AD260" i="15"/>
  <c r="AE260" i="15"/>
  <c r="AF260" i="15"/>
  <c r="AG260" i="15"/>
  <c r="X261" i="15"/>
  <c r="Y261" i="15"/>
  <c r="Z261" i="15"/>
  <c r="AA261" i="15"/>
  <c r="AB261" i="15"/>
  <c r="AC261" i="15"/>
  <c r="AD261" i="15"/>
  <c r="AE261" i="15"/>
  <c r="AF261" i="15"/>
  <c r="AG261" i="15"/>
  <c r="X262" i="15"/>
  <c r="Y262" i="15"/>
  <c r="Z262" i="15"/>
  <c r="AA262" i="15"/>
  <c r="AB262" i="15"/>
  <c r="AC262" i="15"/>
  <c r="AD262" i="15"/>
  <c r="AE262" i="15"/>
  <c r="AF262" i="15"/>
  <c r="AG262" i="15"/>
  <c r="X263" i="15"/>
  <c r="Y263" i="15"/>
  <c r="Z263" i="15"/>
  <c r="AA263" i="15"/>
  <c r="AB263" i="15"/>
  <c r="AC263" i="15"/>
  <c r="AD263" i="15"/>
  <c r="AE263" i="15"/>
  <c r="AF263" i="15"/>
  <c r="AG263" i="15"/>
  <c r="X264" i="15"/>
  <c r="Y264" i="15"/>
  <c r="Z264" i="15"/>
  <c r="AA264" i="15"/>
  <c r="AB264" i="15"/>
  <c r="AC264" i="15"/>
  <c r="AD264" i="15"/>
  <c r="AE264" i="15"/>
  <c r="AF264" i="15"/>
  <c r="AG264" i="15"/>
  <c r="X265" i="15"/>
  <c r="Y265" i="15"/>
  <c r="Z265" i="15"/>
  <c r="AA265" i="15"/>
  <c r="AB265" i="15"/>
  <c r="AC265" i="15"/>
  <c r="AD265" i="15"/>
  <c r="AE265" i="15"/>
  <c r="AF265" i="15"/>
  <c r="AG265" i="15"/>
  <c r="X266" i="15"/>
  <c r="Y266" i="15"/>
  <c r="Z266" i="15"/>
  <c r="AA266" i="15"/>
  <c r="AB266" i="15"/>
  <c r="AC266" i="15"/>
  <c r="AD266" i="15"/>
  <c r="AE266" i="15"/>
  <c r="AF266" i="15"/>
  <c r="AG266" i="15"/>
  <c r="X267" i="15"/>
  <c r="Y267" i="15"/>
  <c r="Z267" i="15"/>
  <c r="AA267" i="15"/>
  <c r="AB267" i="15"/>
  <c r="AC267" i="15"/>
  <c r="AD267" i="15"/>
  <c r="AE267" i="15"/>
  <c r="AF267" i="15"/>
  <c r="AG267" i="15"/>
  <c r="X268" i="15"/>
  <c r="Y268" i="15"/>
  <c r="Z268" i="15"/>
  <c r="AA268" i="15"/>
  <c r="AB268" i="15"/>
  <c r="AC268" i="15"/>
  <c r="AD268" i="15"/>
  <c r="AE268" i="15"/>
  <c r="AF268" i="15"/>
  <c r="AG268" i="15"/>
  <c r="X269" i="15"/>
  <c r="Y269" i="15"/>
  <c r="Z269" i="15"/>
  <c r="AA269" i="15"/>
  <c r="AB269" i="15"/>
  <c r="AC269" i="15"/>
  <c r="AD269" i="15"/>
  <c r="AE269" i="15"/>
  <c r="AF269" i="15"/>
  <c r="AG269" i="15"/>
  <c r="X270" i="15"/>
  <c r="Y270" i="15"/>
  <c r="Z270" i="15"/>
  <c r="AA270" i="15"/>
  <c r="AB270" i="15"/>
  <c r="AC270" i="15"/>
  <c r="AD270" i="15"/>
  <c r="AE270" i="15"/>
  <c r="AF270" i="15"/>
  <c r="AG270" i="15"/>
  <c r="X271" i="15"/>
  <c r="Y271" i="15"/>
  <c r="Z271" i="15"/>
  <c r="AA271" i="15"/>
  <c r="AB271" i="15"/>
  <c r="AC271" i="15"/>
  <c r="AD271" i="15"/>
  <c r="AE271" i="15"/>
  <c r="AF271" i="15"/>
  <c r="AG271" i="15"/>
  <c r="X272" i="15"/>
  <c r="Y272" i="15"/>
  <c r="Z272" i="15"/>
  <c r="AA272" i="15"/>
  <c r="AB272" i="15"/>
  <c r="AC272" i="15"/>
  <c r="AD272" i="15"/>
  <c r="AE272" i="15"/>
  <c r="AF272" i="15"/>
  <c r="AG272" i="15"/>
  <c r="X273" i="15"/>
  <c r="Y273" i="15"/>
  <c r="Z273" i="15"/>
  <c r="AA273" i="15"/>
  <c r="AB273" i="15"/>
  <c r="AC273" i="15"/>
  <c r="AD273" i="15"/>
  <c r="AE273" i="15"/>
  <c r="AF273" i="15"/>
  <c r="AG273" i="15"/>
  <c r="X274" i="15"/>
  <c r="Y274" i="15"/>
  <c r="Z274" i="15"/>
  <c r="AA274" i="15"/>
  <c r="AB274" i="15"/>
  <c r="AC274" i="15"/>
  <c r="AD274" i="15"/>
  <c r="AE274" i="15"/>
  <c r="AF274" i="15"/>
  <c r="AG274" i="15"/>
  <c r="X275" i="15"/>
  <c r="Y275" i="15"/>
  <c r="Z275" i="15"/>
  <c r="AA275" i="15"/>
  <c r="AB275" i="15"/>
  <c r="AC275" i="15"/>
  <c r="AD275" i="15"/>
  <c r="AE275" i="15"/>
  <c r="AF275" i="15"/>
  <c r="AG275" i="15"/>
  <c r="X276" i="15"/>
  <c r="Y276" i="15"/>
  <c r="Z276" i="15"/>
  <c r="AA276" i="15"/>
  <c r="AB276" i="15"/>
  <c r="AC276" i="15"/>
  <c r="AD276" i="15"/>
  <c r="AE276" i="15"/>
  <c r="AF276" i="15"/>
  <c r="AG276" i="15"/>
  <c r="X277" i="15"/>
  <c r="Y277" i="15"/>
  <c r="Z277" i="15"/>
  <c r="AA277" i="15"/>
  <c r="AB277" i="15"/>
  <c r="AC277" i="15"/>
  <c r="AD277" i="15"/>
  <c r="AE277" i="15"/>
  <c r="AF277" i="15"/>
  <c r="AG277" i="15"/>
  <c r="X278" i="15"/>
  <c r="Y278" i="15"/>
  <c r="Z278" i="15"/>
  <c r="AA278" i="15"/>
  <c r="AB278" i="15"/>
  <c r="AC278" i="15"/>
  <c r="AD278" i="15"/>
  <c r="AE278" i="15"/>
  <c r="AF278" i="15"/>
  <c r="AG278" i="15"/>
  <c r="X279" i="15"/>
  <c r="Y279" i="15"/>
  <c r="Z279" i="15"/>
  <c r="AA279" i="15"/>
  <c r="AB279" i="15"/>
  <c r="AC279" i="15"/>
  <c r="AD279" i="15"/>
  <c r="AE279" i="15"/>
  <c r="AF279" i="15"/>
  <c r="AG279" i="15"/>
  <c r="X280" i="15"/>
  <c r="Y280" i="15"/>
  <c r="Z280" i="15"/>
  <c r="AA280" i="15"/>
  <c r="AB280" i="15"/>
  <c r="AC280" i="15"/>
  <c r="AD280" i="15"/>
  <c r="AE280" i="15"/>
  <c r="AF280" i="15"/>
  <c r="AG280" i="15"/>
  <c r="X281" i="15"/>
  <c r="Y281" i="15"/>
  <c r="Z281" i="15"/>
  <c r="AA281" i="15"/>
  <c r="AB281" i="15"/>
  <c r="AC281" i="15"/>
  <c r="AD281" i="15"/>
  <c r="AE281" i="15"/>
  <c r="AF281" i="15"/>
  <c r="AG281" i="15"/>
  <c r="X282" i="15"/>
  <c r="Y282" i="15"/>
  <c r="Z282" i="15"/>
  <c r="AA282" i="15"/>
  <c r="AB282" i="15"/>
  <c r="AC282" i="15"/>
  <c r="AD282" i="15"/>
  <c r="AE282" i="15"/>
  <c r="AF282" i="15"/>
  <c r="AG282" i="15"/>
  <c r="X283" i="15"/>
  <c r="Y283" i="15"/>
  <c r="Z283" i="15"/>
  <c r="AA283" i="15"/>
  <c r="AB283" i="15"/>
  <c r="AC283" i="15"/>
  <c r="AD283" i="15"/>
  <c r="AE283" i="15"/>
  <c r="AF283" i="15"/>
  <c r="AG283" i="15"/>
  <c r="X284" i="15"/>
  <c r="Y284" i="15"/>
  <c r="Z284" i="15"/>
  <c r="AA284" i="15"/>
  <c r="AB284" i="15"/>
  <c r="AC284" i="15"/>
  <c r="AD284" i="15"/>
  <c r="AE284" i="15"/>
  <c r="AF284" i="15"/>
  <c r="AG284" i="15"/>
  <c r="X285" i="15"/>
  <c r="Y285" i="15"/>
  <c r="Z285" i="15"/>
  <c r="AA285" i="15"/>
  <c r="AB285" i="15"/>
  <c r="AC285" i="15"/>
  <c r="AD285" i="15"/>
  <c r="AE285" i="15"/>
  <c r="AF285" i="15"/>
  <c r="AG285" i="15"/>
  <c r="X286" i="15"/>
  <c r="Y286" i="15"/>
  <c r="Z286" i="15"/>
  <c r="AA286" i="15"/>
  <c r="AB286" i="15"/>
  <c r="AC286" i="15"/>
  <c r="AD286" i="15"/>
  <c r="AE286" i="15"/>
  <c r="AF286" i="15"/>
  <c r="AG286" i="15"/>
  <c r="X287" i="15"/>
  <c r="Y287" i="15"/>
  <c r="Z287" i="15"/>
  <c r="AA287" i="15"/>
  <c r="AB287" i="15"/>
  <c r="AC287" i="15"/>
  <c r="AD287" i="15"/>
  <c r="AE287" i="15"/>
  <c r="AF287" i="15"/>
  <c r="AG287" i="15"/>
  <c r="X288" i="15"/>
  <c r="Y288" i="15"/>
  <c r="Z288" i="15"/>
  <c r="AA288" i="15"/>
  <c r="AB288" i="15"/>
  <c r="AC288" i="15"/>
  <c r="AD288" i="15"/>
  <c r="AE288" i="15"/>
  <c r="AF288" i="15"/>
  <c r="AG288" i="15"/>
  <c r="X289" i="15"/>
  <c r="Y289" i="15"/>
  <c r="Z289" i="15"/>
  <c r="AA289" i="15"/>
  <c r="AB289" i="15"/>
  <c r="AC289" i="15"/>
  <c r="AD289" i="15"/>
  <c r="AE289" i="15"/>
  <c r="AF289" i="15"/>
  <c r="AG289" i="15"/>
  <c r="X290" i="15"/>
  <c r="Y290" i="15"/>
  <c r="Z290" i="15"/>
  <c r="AA290" i="15"/>
  <c r="AB290" i="15"/>
  <c r="AC290" i="15"/>
  <c r="AD290" i="15"/>
  <c r="AE290" i="15"/>
  <c r="AF290" i="15"/>
  <c r="AG290" i="15"/>
  <c r="X291" i="15"/>
  <c r="Y291" i="15"/>
  <c r="Z291" i="15"/>
  <c r="AA291" i="15"/>
  <c r="AB291" i="15"/>
  <c r="AC291" i="15"/>
  <c r="AD291" i="15"/>
  <c r="AE291" i="15"/>
  <c r="AF291" i="15"/>
  <c r="AG291" i="15"/>
  <c r="X292" i="15"/>
  <c r="Y292" i="15"/>
  <c r="Z292" i="15"/>
  <c r="AA292" i="15"/>
  <c r="AB292" i="15"/>
  <c r="AC292" i="15"/>
  <c r="AD292" i="15"/>
  <c r="AE292" i="15"/>
  <c r="AF292" i="15"/>
  <c r="AG292" i="15"/>
  <c r="X293" i="15"/>
  <c r="Y293" i="15"/>
  <c r="Z293" i="15"/>
  <c r="AA293" i="15"/>
  <c r="AB293" i="15"/>
  <c r="AC293" i="15"/>
  <c r="AD293" i="15"/>
  <c r="AF293" i="15"/>
  <c r="AG293" i="15"/>
  <c r="X294" i="15"/>
  <c r="Y294" i="15"/>
  <c r="Z294" i="15"/>
  <c r="AA294" i="15"/>
  <c r="AB294" i="15"/>
  <c r="AC294" i="15"/>
  <c r="AD294" i="15"/>
  <c r="AE294" i="15"/>
  <c r="AF294" i="15"/>
  <c r="AG294" i="15"/>
  <c r="X295" i="15"/>
  <c r="Y295" i="15"/>
  <c r="Z295" i="15"/>
  <c r="AA295" i="15"/>
  <c r="AB295" i="15"/>
  <c r="AC295" i="15"/>
  <c r="AD295" i="15"/>
  <c r="AE295" i="15"/>
  <c r="AF295" i="15"/>
  <c r="AG295" i="15"/>
  <c r="X296" i="15"/>
  <c r="Y296" i="15"/>
  <c r="Z296" i="15"/>
  <c r="AA296" i="15"/>
  <c r="AB296" i="15"/>
  <c r="AC296" i="15"/>
  <c r="AD296" i="15"/>
  <c r="AE296" i="15"/>
  <c r="AF296" i="15"/>
  <c r="AG296" i="15"/>
  <c r="X297" i="15"/>
  <c r="Y297" i="15"/>
  <c r="Z297" i="15"/>
  <c r="AA297" i="15"/>
  <c r="AB297" i="15"/>
  <c r="AC297" i="15"/>
  <c r="AD297" i="15"/>
  <c r="AE297" i="15"/>
  <c r="AF297" i="15"/>
  <c r="AG297" i="15"/>
  <c r="X298" i="15"/>
  <c r="Y298" i="15"/>
  <c r="Z298" i="15"/>
  <c r="AA298" i="15"/>
  <c r="AB298" i="15"/>
  <c r="AC298" i="15"/>
  <c r="AD298" i="15"/>
  <c r="AE298" i="15"/>
  <c r="AF298" i="15"/>
  <c r="AG298" i="15"/>
  <c r="X299" i="15"/>
  <c r="Y299" i="15"/>
  <c r="Z299" i="15"/>
  <c r="AA299" i="15"/>
  <c r="AB299" i="15"/>
  <c r="AC299" i="15"/>
  <c r="AD299" i="15"/>
  <c r="AE299" i="15"/>
  <c r="AF299" i="15"/>
  <c r="AG299" i="15"/>
  <c r="X300" i="15"/>
  <c r="Y300" i="15"/>
  <c r="Z300" i="15"/>
  <c r="AA300" i="15"/>
  <c r="AB300" i="15"/>
  <c r="AC300" i="15"/>
  <c r="AD300" i="15"/>
  <c r="AE300" i="15"/>
  <c r="AF300" i="15"/>
  <c r="AG300" i="15"/>
  <c r="X301" i="15"/>
  <c r="Y301" i="15"/>
  <c r="Z301" i="15"/>
  <c r="AA301" i="15"/>
  <c r="AB301" i="15"/>
  <c r="AC301" i="15"/>
  <c r="AD301" i="15"/>
  <c r="AE301" i="15"/>
  <c r="AF301" i="15"/>
  <c r="AG301" i="15"/>
  <c r="X302" i="15"/>
  <c r="Y302" i="15"/>
  <c r="Z302" i="15"/>
  <c r="AA302" i="15"/>
  <c r="AB302" i="15"/>
  <c r="AC302" i="15"/>
  <c r="AD302" i="15"/>
  <c r="AE302" i="15"/>
  <c r="AF302" i="15"/>
  <c r="AG302" i="15"/>
  <c r="X303" i="15"/>
  <c r="Y303" i="15"/>
  <c r="Z303" i="15"/>
  <c r="AA303" i="15"/>
  <c r="AB303" i="15"/>
  <c r="AC303" i="15"/>
  <c r="AD303" i="15"/>
  <c r="AE303" i="15"/>
  <c r="AF303" i="15"/>
  <c r="AG303" i="15"/>
  <c r="X304" i="15"/>
  <c r="Y304" i="15"/>
  <c r="Z304" i="15"/>
  <c r="AA304" i="15"/>
  <c r="AB304" i="15"/>
  <c r="AC304" i="15"/>
  <c r="AD304" i="15"/>
  <c r="AE304" i="15"/>
  <c r="AF304" i="15"/>
  <c r="AG304" i="15"/>
  <c r="X305" i="15"/>
  <c r="Y305" i="15"/>
  <c r="Z305" i="15"/>
  <c r="AA305" i="15"/>
  <c r="AB305" i="15"/>
  <c r="AC305" i="15"/>
  <c r="AD305" i="15"/>
  <c r="AE305" i="15"/>
  <c r="AF305" i="15"/>
  <c r="AG305" i="15"/>
  <c r="X306" i="15"/>
  <c r="Y306" i="15"/>
  <c r="Z306" i="15"/>
  <c r="AA306" i="15"/>
  <c r="AB306" i="15"/>
  <c r="AC306" i="15"/>
  <c r="AD306" i="15"/>
  <c r="AE306" i="15"/>
  <c r="AF306" i="15"/>
  <c r="AG306" i="15"/>
  <c r="X307" i="15"/>
  <c r="Y307" i="15"/>
  <c r="Z307" i="15"/>
  <c r="AA307" i="15"/>
  <c r="AB307" i="15"/>
  <c r="AC307" i="15"/>
  <c r="AD307" i="15"/>
  <c r="AE307" i="15"/>
  <c r="AF307" i="15"/>
  <c r="AG307" i="15"/>
  <c r="X308" i="15"/>
  <c r="Y308" i="15"/>
  <c r="Z308" i="15"/>
  <c r="AA308" i="15"/>
  <c r="AB308" i="15"/>
  <c r="AC308" i="15"/>
  <c r="AD308" i="15"/>
  <c r="AE308" i="15"/>
  <c r="AF308" i="15"/>
  <c r="AG308" i="15"/>
  <c r="X309" i="15"/>
  <c r="Y309" i="15"/>
  <c r="Z309" i="15"/>
  <c r="AA309" i="15"/>
  <c r="AB309" i="15"/>
  <c r="AC309" i="15"/>
  <c r="AD309" i="15"/>
  <c r="AE309" i="15"/>
  <c r="AF309" i="15"/>
  <c r="AG309" i="15"/>
  <c r="X310" i="15"/>
  <c r="Y310" i="15"/>
  <c r="Z310" i="15"/>
  <c r="AA310" i="15"/>
  <c r="AB310" i="15"/>
  <c r="AC310" i="15"/>
  <c r="AD310" i="15"/>
  <c r="AE310" i="15"/>
  <c r="AF310" i="15"/>
  <c r="AG310" i="15"/>
  <c r="X311" i="15"/>
  <c r="Y311" i="15"/>
  <c r="Z311" i="15"/>
  <c r="AA311" i="15"/>
  <c r="AB311" i="15"/>
  <c r="AC311" i="15"/>
  <c r="AD311" i="15"/>
  <c r="AE311" i="15"/>
  <c r="AF311" i="15"/>
  <c r="AG311" i="15"/>
  <c r="X312" i="15"/>
  <c r="Y312" i="15"/>
  <c r="Z312" i="15"/>
  <c r="AA312" i="15"/>
  <c r="AB312" i="15"/>
  <c r="AC312" i="15"/>
  <c r="AD312" i="15"/>
  <c r="AE312" i="15"/>
  <c r="AF312" i="15"/>
  <c r="AG312" i="15"/>
  <c r="X313" i="15"/>
  <c r="Y313" i="15"/>
  <c r="Z313" i="15"/>
  <c r="AA313" i="15"/>
  <c r="AB313" i="15"/>
  <c r="AC313" i="15"/>
  <c r="AD313" i="15"/>
  <c r="AE313" i="15"/>
  <c r="AF313" i="15"/>
  <c r="AG313" i="15"/>
  <c r="X314" i="15"/>
  <c r="Y314" i="15"/>
  <c r="Z314" i="15"/>
  <c r="AA314" i="15"/>
  <c r="AB314" i="15"/>
  <c r="AC314" i="15"/>
  <c r="AD314" i="15"/>
  <c r="AE314" i="15"/>
  <c r="AF314" i="15"/>
  <c r="AG314" i="15"/>
  <c r="X315" i="15"/>
  <c r="Y315" i="15"/>
  <c r="Z315" i="15"/>
  <c r="AA315" i="15"/>
  <c r="AB315" i="15"/>
  <c r="AC315" i="15"/>
  <c r="AD315" i="15"/>
  <c r="AE315" i="15"/>
  <c r="AF315" i="15"/>
  <c r="AG315" i="15"/>
  <c r="X316" i="15"/>
  <c r="Y316" i="15"/>
  <c r="Z316" i="15"/>
  <c r="AA316" i="15"/>
  <c r="AB316" i="15"/>
  <c r="AC316" i="15"/>
  <c r="AD316" i="15"/>
  <c r="AE316" i="15"/>
  <c r="AF316" i="15"/>
  <c r="AG316" i="15"/>
  <c r="X317" i="15"/>
  <c r="Y317" i="15"/>
  <c r="Z317" i="15"/>
  <c r="AA317" i="15"/>
  <c r="AB317" i="15"/>
  <c r="AC317" i="15"/>
  <c r="AD317" i="15"/>
  <c r="AE317" i="15"/>
  <c r="AF317" i="15"/>
  <c r="AG317" i="15"/>
  <c r="X318" i="15"/>
  <c r="Y318" i="15"/>
  <c r="Z318" i="15"/>
  <c r="AA318" i="15"/>
  <c r="AB318" i="15"/>
  <c r="AC318" i="15"/>
  <c r="AD318" i="15"/>
  <c r="AE318" i="15"/>
  <c r="AF318" i="15"/>
  <c r="AG318" i="15"/>
  <c r="X319" i="15"/>
  <c r="Y319" i="15"/>
  <c r="Z319" i="15"/>
  <c r="AA319" i="15"/>
  <c r="AB319" i="15"/>
  <c r="AC319" i="15"/>
  <c r="AD319" i="15"/>
  <c r="AE319" i="15"/>
  <c r="AF319" i="15"/>
  <c r="AG319" i="15"/>
  <c r="X320" i="15"/>
  <c r="Y320" i="15"/>
  <c r="Z320" i="15"/>
  <c r="AA320" i="15"/>
  <c r="AB320" i="15"/>
  <c r="AC320" i="15"/>
  <c r="AD320" i="15"/>
  <c r="AE320" i="15"/>
  <c r="AF320" i="15"/>
  <c r="AG320" i="15"/>
  <c r="X321" i="15"/>
  <c r="Y321" i="15"/>
  <c r="Z321" i="15"/>
  <c r="AA321" i="15"/>
  <c r="AB321" i="15"/>
  <c r="AC321" i="15"/>
  <c r="AD321" i="15"/>
  <c r="AE321" i="15"/>
  <c r="AF321" i="15"/>
  <c r="AG321" i="15"/>
  <c r="X322" i="15"/>
  <c r="Y322" i="15"/>
  <c r="Z322" i="15"/>
  <c r="AA322" i="15"/>
  <c r="AB322" i="15"/>
  <c r="AC322" i="15"/>
  <c r="AD322" i="15"/>
  <c r="AE322" i="15"/>
  <c r="AF322" i="15"/>
  <c r="AG322" i="15"/>
  <c r="X323" i="15"/>
  <c r="Y323" i="15"/>
  <c r="Z323" i="15"/>
  <c r="AA323" i="15"/>
  <c r="AB323" i="15"/>
  <c r="AC323" i="15"/>
  <c r="AD323" i="15"/>
  <c r="AE323" i="15"/>
  <c r="AF323" i="15"/>
  <c r="AG323" i="15"/>
  <c r="X324" i="15"/>
  <c r="Y324" i="15"/>
  <c r="Z324" i="15"/>
  <c r="AA324" i="15"/>
  <c r="AB324" i="15"/>
  <c r="AC324" i="15"/>
  <c r="AD324" i="15"/>
  <c r="AE324" i="15"/>
  <c r="AF324" i="15"/>
  <c r="AG324" i="15"/>
  <c r="X325" i="15"/>
  <c r="Y325" i="15"/>
  <c r="Z325" i="15"/>
  <c r="AA325" i="15"/>
  <c r="AB325" i="15"/>
  <c r="AC325" i="15"/>
  <c r="AD325" i="15"/>
  <c r="AE325" i="15"/>
  <c r="AF325" i="15"/>
  <c r="AG325" i="15"/>
  <c r="X326" i="15"/>
  <c r="Y326" i="15"/>
  <c r="Z326" i="15"/>
  <c r="AA326" i="15"/>
  <c r="AB326" i="15"/>
  <c r="AC326" i="15"/>
  <c r="AD326" i="15"/>
  <c r="AE326" i="15"/>
  <c r="AF326" i="15"/>
  <c r="AG326" i="15"/>
  <c r="X327" i="15"/>
  <c r="Y327" i="15"/>
  <c r="Z327" i="15"/>
  <c r="AA327" i="15"/>
  <c r="AB327" i="15"/>
  <c r="AC327" i="15"/>
  <c r="AD327" i="15"/>
  <c r="AE327" i="15"/>
  <c r="AF327" i="15"/>
  <c r="AG327" i="15"/>
  <c r="X328" i="15"/>
  <c r="Y328" i="15"/>
  <c r="Z328" i="15"/>
  <c r="AA328" i="15"/>
  <c r="AB328" i="15"/>
  <c r="AC328" i="15"/>
  <c r="AD328" i="15"/>
  <c r="AE328" i="15"/>
  <c r="AF328" i="15"/>
  <c r="AG328" i="15"/>
  <c r="X329" i="15"/>
  <c r="Y329" i="15"/>
  <c r="Z329" i="15"/>
  <c r="AA329" i="15"/>
  <c r="AB329" i="15"/>
  <c r="AC329" i="15"/>
  <c r="AD329" i="15"/>
  <c r="AE329" i="15"/>
  <c r="AF329" i="15"/>
  <c r="AG329" i="15"/>
  <c r="X330" i="15"/>
  <c r="Y330" i="15"/>
  <c r="Z330" i="15"/>
  <c r="AA330" i="15"/>
  <c r="AB330" i="15"/>
  <c r="AC330" i="15"/>
  <c r="AD330" i="15"/>
  <c r="AE330" i="15"/>
  <c r="AF330" i="15"/>
  <c r="AG330" i="15"/>
  <c r="X331" i="15"/>
  <c r="Y331" i="15"/>
  <c r="Z331" i="15"/>
  <c r="AA331" i="15"/>
  <c r="AB331" i="15"/>
  <c r="AC331" i="15"/>
  <c r="AD331" i="15"/>
  <c r="AE331" i="15"/>
  <c r="AF331" i="15"/>
  <c r="AG331" i="15"/>
  <c r="X332" i="15"/>
  <c r="Y332" i="15"/>
  <c r="Z332" i="15"/>
  <c r="AA332" i="15"/>
  <c r="AB332" i="15"/>
  <c r="AC332" i="15"/>
  <c r="AD332" i="15"/>
  <c r="AE332" i="15"/>
  <c r="AF332" i="15"/>
  <c r="AG332" i="15"/>
  <c r="X333" i="15"/>
  <c r="Y333" i="15"/>
  <c r="Z333" i="15"/>
  <c r="AA333" i="15"/>
  <c r="AB333" i="15"/>
  <c r="AC333" i="15"/>
  <c r="AD333" i="15"/>
  <c r="AE333" i="15"/>
  <c r="AF333" i="15"/>
  <c r="AG333" i="15"/>
  <c r="X334" i="15"/>
  <c r="Y334" i="15"/>
  <c r="Z334" i="15"/>
  <c r="AA334" i="15"/>
  <c r="AB334" i="15"/>
  <c r="AC334" i="15"/>
  <c r="AD334" i="15"/>
  <c r="AE334" i="15"/>
  <c r="AF334" i="15"/>
  <c r="AG334" i="15"/>
  <c r="X335" i="15"/>
  <c r="Y335" i="15"/>
  <c r="Z335" i="15"/>
  <c r="AA335" i="15"/>
  <c r="AB335" i="15"/>
  <c r="AC335" i="15"/>
  <c r="AD335" i="15"/>
  <c r="AE335" i="15"/>
  <c r="AF335" i="15"/>
  <c r="AG335" i="15"/>
  <c r="X336" i="15"/>
  <c r="Y336" i="15"/>
  <c r="Z336" i="15"/>
  <c r="AA336" i="15"/>
  <c r="AB336" i="15"/>
  <c r="AC336" i="15"/>
  <c r="AD336" i="15"/>
  <c r="AE336" i="15"/>
  <c r="AF336" i="15"/>
  <c r="AG336" i="15"/>
  <c r="X337" i="15"/>
  <c r="Y337" i="15"/>
  <c r="Z337" i="15"/>
  <c r="AA337" i="15"/>
  <c r="AB337" i="15"/>
  <c r="AC337" i="15"/>
  <c r="AD337" i="15"/>
  <c r="AE337" i="15"/>
  <c r="AF337" i="15"/>
  <c r="AG337" i="15"/>
  <c r="X338" i="15"/>
  <c r="Y338" i="15"/>
  <c r="Z338" i="15"/>
  <c r="AA338" i="15"/>
  <c r="AB338" i="15"/>
  <c r="AC338" i="15"/>
  <c r="AD338" i="15"/>
  <c r="AE338" i="15"/>
  <c r="AF338" i="15"/>
  <c r="AG338" i="15"/>
  <c r="X339" i="15"/>
  <c r="Y339" i="15"/>
  <c r="Z339" i="15"/>
  <c r="AA339" i="15"/>
  <c r="AB339" i="15"/>
  <c r="AC339" i="15"/>
  <c r="AD339" i="15"/>
  <c r="AE339" i="15"/>
  <c r="AF339" i="15"/>
  <c r="AG339" i="15"/>
  <c r="X340" i="15"/>
  <c r="Y340" i="15"/>
  <c r="Z340" i="15"/>
  <c r="AA340" i="15"/>
  <c r="AB340" i="15"/>
  <c r="AC340" i="15"/>
  <c r="AD340" i="15"/>
  <c r="AE340" i="15"/>
  <c r="AF340" i="15"/>
  <c r="AG340" i="15"/>
  <c r="X341" i="15"/>
  <c r="Y341" i="15"/>
  <c r="Z341" i="15"/>
  <c r="AA341" i="15"/>
  <c r="AB341" i="15"/>
  <c r="AC341" i="15"/>
  <c r="AD341" i="15"/>
  <c r="AE341" i="15"/>
  <c r="AF341" i="15"/>
  <c r="AG341" i="15"/>
  <c r="X342" i="15"/>
  <c r="Y342" i="15"/>
  <c r="Z342" i="15"/>
  <c r="AA342" i="15"/>
  <c r="AB342" i="15"/>
  <c r="AC342" i="15"/>
  <c r="AD342" i="15"/>
  <c r="AE342" i="15"/>
  <c r="AF342" i="15"/>
  <c r="AG342" i="15"/>
  <c r="X343" i="15"/>
  <c r="Y343" i="15"/>
  <c r="Z343" i="15"/>
  <c r="AA343" i="15"/>
  <c r="AB343" i="15"/>
  <c r="AC343" i="15"/>
  <c r="AD343" i="15"/>
  <c r="AE343" i="15"/>
  <c r="AF343" i="15"/>
  <c r="AG343" i="15"/>
  <c r="X344" i="15"/>
  <c r="Y344" i="15"/>
  <c r="Z344" i="15"/>
  <c r="AA344" i="15"/>
  <c r="AB344" i="15"/>
  <c r="AC344" i="15"/>
  <c r="AD344" i="15"/>
  <c r="AE344" i="15"/>
  <c r="AF344" i="15"/>
  <c r="AG344" i="15"/>
  <c r="X345" i="15"/>
  <c r="Y345" i="15"/>
  <c r="Z345" i="15"/>
  <c r="AA345" i="15"/>
  <c r="AB345" i="15"/>
  <c r="AC345" i="15"/>
  <c r="AD345" i="15"/>
  <c r="AE345" i="15"/>
  <c r="AF345" i="15"/>
  <c r="AG345" i="15"/>
  <c r="X346" i="15"/>
  <c r="Y346" i="15"/>
  <c r="Z346" i="15"/>
  <c r="AA346" i="15"/>
  <c r="AB346" i="15"/>
  <c r="AC346" i="15"/>
  <c r="AD346" i="15"/>
  <c r="AE346" i="15"/>
  <c r="AF346" i="15"/>
  <c r="AG346" i="15"/>
  <c r="X347" i="15"/>
  <c r="Y347" i="15"/>
  <c r="Z347" i="15"/>
  <c r="AA347" i="15"/>
  <c r="AB347" i="15"/>
  <c r="AC347" i="15"/>
  <c r="AD347" i="15"/>
  <c r="AE347" i="15"/>
  <c r="AF347" i="15"/>
  <c r="AG347" i="15"/>
  <c r="X348" i="15"/>
  <c r="Y348" i="15"/>
  <c r="Z348" i="15"/>
  <c r="AA348" i="15"/>
  <c r="AB348" i="15"/>
  <c r="AC348" i="15"/>
  <c r="AD348" i="15"/>
  <c r="AE348" i="15"/>
  <c r="AF348" i="15"/>
  <c r="AG348" i="15"/>
  <c r="X349" i="15"/>
  <c r="Y349" i="15"/>
  <c r="Z349" i="15"/>
  <c r="AA349" i="15"/>
  <c r="AB349" i="15"/>
  <c r="AC349" i="15"/>
  <c r="AD349" i="15"/>
  <c r="AE349" i="15"/>
  <c r="AF349" i="15"/>
  <c r="AG349" i="15"/>
  <c r="X350" i="15"/>
  <c r="Y350" i="15"/>
  <c r="Z350" i="15"/>
  <c r="AA350" i="15"/>
  <c r="AB350" i="15"/>
  <c r="AC350" i="15"/>
  <c r="AD350" i="15"/>
  <c r="AE350" i="15"/>
  <c r="AF350" i="15"/>
  <c r="AG350" i="15"/>
  <c r="X351" i="15"/>
  <c r="Y351" i="15"/>
  <c r="Z351" i="15"/>
  <c r="AA351" i="15"/>
  <c r="AB351" i="15"/>
  <c r="AC351" i="15"/>
  <c r="AD351" i="15"/>
  <c r="AE351" i="15"/>
  <c r="AF351" i="15"/>
  <c r="AG351" i="15"/>
  <c r="X352" i="15"/>
  <c r="Y352" i="15"/>
  <c r="Z352" i="15"/>
  <c r="AA352" i="15"/>
  <c r="AB352" i="15"/>
  <c r="AC352" i="15"/>
  <c r="AD352" i="15"/>
  <c r="AE352" i="15"/>
  <c r="AF352" i="15"/>
  <c r="AG352" i="15"/>
  <c r="X353" i="15"/>
  <c r="Y353" i="15"/>
  <c r="Z353" i="15"/>
  <c r="AA353" i="15"/>
  <c r="AB353" i="15"/>
  <c r="AC353" i="15"/>
  <c r="AD353" i="15"/>
  <c r="AE353" i="15"/>
  <c r="AF353" i="15"/>
  <c r="AG353" i="15"/>
  <c r="X354" i="15"/>
  <c r="Y354" i="15"/>
  <c r="Z354" i="15"/>
  <c r="AA354" i="15"/>
  <c r="AB354" i="15"/>
  <c r="AC354" i="15"/>
  <c r="AD354" i="15"/>
  <c r="AE354" i="15"/>
  <c r="AF354" i="15"/>
  <c r="AG354" i="15"/>
  <c r="X355" i="15"/>
  <c r="Y355" i="15"/>
  <c r="Z355" i="15"/>
  <c r="AA355" i="15"/>
  <c r="AB355" i="15"/>
  <c r="AC355" i="15"/>
  <c r="AD355" i="15"/>
  <c r="AE355" i="15"/>
  <c r="AF355" i="15"/>
  <c r="AG355" i="15"/>
  <c r="X356" i="15"/>
  <c r="Y356" i="15"/>
  <c r="Z356" i="15"/>
  <c r="AA356" i="15"/>
  <c r="AB356" i="15"/>
  <c r="AC356" i="15"/>
  <c r="AD356" i="15"/>
  <c r="AE356" i="15"/>
  <c r="AF356" i="15"/>
  <c r="AG356" i="15"/>
  <c r="X357" i="15"/>
  <c r="Y357" i="15"/>
  <c r="Z357" i="15"/>
  <c r="AA357" i="15"/>
  <c r="AB357" i="15"/>
  <c r="AC357" i="15"/>
  <c r="AD357" i="15"/>
  <c r="AE357" i="15"/>
  <c r="AF357" i="15"/>
  <c r="AG357" i="15"/>
  <c r="X358" i="15"/>
  <c r="Y358" i="15"/>
  <c r="Z358" i="15"/>
  <c r="AA358" i="15"/>
  <c r="AB358" i="15"/>
  <c r="AC358" i="15"/>
  <c r="AD358" i="15"/>
  <c r="AE358" i="15"/>
  <c r="AF358" i="15"/>
  <c r="AG358" i="15"/>
  <c r="X359" i="15"/>
  <c r="Y359" i="15"/>
  <c r="Z359" i="15"/>
  <c r="AA359" i="15"/>
  <c r="AB359" i="15"/>
  <c r="AC359" i="15"/>
  <c r="AD359" i="15"/>
  <c r="AE359" i="15"/>
  <c r="AF359" i="15"/>
  <c r="AG359" i="15"/>
  <c r="X360" i="15"/>
  <c r="Y360" i="15"/>
  <c r="Z360" i="15"/>
  <c r="AA360" i="15"/>
  <c r="AB360" i="15"/>
  <c r="AC360" i="15"/>
  <c r="AD360" i="15"/>
  <c r="AE360" i="15"/>
  <c r="AF360" i="15"/>
  <c r="AG360" i="15"/>
  <c r="X361" i="15"/>
  <c r="Y361" i="15"/>
  <c r="Z361" i="15"/>
  <c r="AA361" i="15"/>
  <c r="AB361" i="15"/>
  <c r="AC361" i="15"/>
  <c r="AD361" i="15"/>
  <c r="AE361" i="15"/>
  <c r="AF361" i="15"/>
  <c r="AG361" i="15"/>
  <c r="X362" i="15"/>
  <c r="Y362" i="15"/>
  <c r="Z362" i="15"/>
  <c r="AA362" i="15"/>
  <c r="AB362" i="15"/>
  <c r="AC362" i="15"/>
  <c r="AD362" i="15"/>
  <c r="AE362" i="15"/>
  <c r="AF362" i="15"/>
  <c r="AG362" i="15"/>
  <c r="X363" i="15"/>
  <c r="Y363" i="15"/>
  <c r="Z363" i="15"/>
  <c r="AA363" i="15"/>
  <c r="AB363" i="15"/>
  <c r="AC363" i="15"/>
  <c r="AD363" i="15"/>
  <c r="AE363" i="15"/>
  <c r="AF363" i="15"/>
  <c r="AG363" i="15"/>
  <c r="X364" i="15"/>
  <c r="Y364" i="15"/>
  <c r="Z364" i="15"/>
  <c r="AA364" i="15"/>
  <c r="AB364" i="15"/>
  <c r="AC364" i="15"/>
  <c r="AD364" i="15"/>
  <c r="AE364" i="15"/>
  <c r="AF364" i="15"/>
  <c r="AG364" i="15"/>
  <c r="X365" i="15"/>
  <c r="Y365" i="15"/>
  <c r="Z365" i="15"/>
  <c r="AA365" i="15"/>
  <c r="AB365" i="15"/>
  <c r="AC365" i="15"/>
  <c r="AD365" i="15"/>
  <c r="AE365" i="15"/>
  <c r="AF365" i="15"/>
  <c r="AG365" i="15"/>
  <c r="X366" i="15"/>
  <c r="Y366" i="15"/>
  <c r="Z366" i="15"/>
  <c r="AA366" i="15"/>
  <c r="AB366" i="15"/>
  <c r="AC366" i="15"/>
  <c r="AD366" i="15"/>
  <c r="AE366" i="15"/>
  <c r="AF366" i="15"/>
  <c r="AG366" i="15"/>
  <c r="X367" i="15"/>
  <c r="Y367" i="15"/>
  <c r="Z367" i="15"/>
  <c r="AA367" i="15"/>
  <c r="AB367" i="15"/>
  <c r="AC367" i="15"/>
  <c r="AD367" i="15"/>
  <c r="AE367" i="15"/>
  <c r="AF367" i="15"/>
  <c r="AG367" i="15"/>
  <c r="X368" i="15"/>
  <c r="Y368" i="15"/>
  <c r="Z368" i="15"/>
  <c r="AA368" i="15"/>
  <c r="AB368" i="15"/>
  <c r="AC368" i="15"/>
  <c r="AD368" i="15"/>
  <c r="AE368" i="15"/>
  <c r="AF368" i="15"/>
  <c r="AG368" i="15"/>
  <c r="X369" i="15"/>
  <c r="Y369" i="15"/>
  <c r="Z369" i="15"/>
  <c r="AA369" i="15"/>
  <c r="AB369" i="15"/>
  <c r="AC369" i="15"/>
  <c r="AD369" i="15"/>
  <c r="AE369" i="15"/>
  <c r="AF369" i="15"/>
  <c r="AG369" i="15"/>
  <c r="X370" i="15"/>
  <c r="Y370" i="15"/>
  <c r="Z370" i="15"/>
  <c r="AA370" i="15"/>
  <c r="AB370" i="15"/>
  <c r="AC370" i="15"/>
  <c r="AD370" i="15"/>
  <c r="AE370" i="15"/>
  <c r="AF370" i="15"/>
  <c r="AG370" i="15"/>
  <c r="X371" i="15"/>
  <c r="Y371" i="15"/>
  <c r="Z371" i="15"/>
  <c r="AA371" i="15"/>
  <c r="AB371" i="15"/>
  <c r="AC371" i="15"/>
  <c r="AD371" i="15"/>
  <c r="AE371" i="15"/>
  <c r="AF371" i="15"/>
  <c r="AG371" i="15"/>
  <c r="X372" i="15"/>
  <c r="Y372" i="15"/>
  <c r="Z372" i="15"/>
  <c r="AA372" i="15"/>
  <c r="AB372" i="15"/>
  <c r="AC372" i="15"/>
  <c r="AD372" i="15"/>
  <c r="AE372" i="15"/>
  <c r="AF372" i="15"/>
  <c r="AG372" i="15"/>
  <c r="X373" i="15"/>
  <c r="Y373" i="15"/>
  <c r="Z373" i="15"/>
  <c r="AA373" i="15"/>
  <c r="AB373" i="15"/>
  <c r="AC373" i="15"/>
  <c r="AD373" i="15"/>
  <c r="AE373" i="15"/>
  <c r="AF373" i="15"/>
  <c r="AG373" i="15"/>
  <c r="X374" i="15"/>
  <c r="Y374" i="15"/>
  <c r="Z374" i="15"/>
  <c r="AA374" i="15"/>
  <c r="AB374" i="15"/>
  <c r="AC374" i="15"/>
  <c r="AD374" i="15"/>
  <c r="AE374" i="15"/>
  <c r="AF374" i="15"/>
  <c r="AG374" i="15"/>
  <c r="X375" i="15"/>
  <c r="Y375" i="15"/>
  <c r="Z375" i="15"/>
  <c r="AA375" i="15"/>
  <c r="AB375" i="15"/>
  <c r="AC375" i="15"/>
  <c r="AD375" i="15"/>
  <c r="AE375" i="15"/>
  <c r="AF375" i="15"/>
  <c r="AG375" i="15"/>
  <c r="X376" i="15"/>
  <c r="Y376" i="15"/>
  <c r="Z376" i="15"/>
  <c r="AA376" i="15"/>
  <c r="AB376" i="15"/>
  <c r="AC376" i="15"/>
  <c r="AD376" i="15"/>
  <c r="AE376" i="15"/>
  <c r="AF376" i="15"/>
  <c r="AG376" i="15"/>
  <c r="X377" i="15"/>
  <c r="Y377" i="15"/>
  <c r="Z377" i="15"/>
  <c r="AA377" i="15"/>
  <c r="AB377" i="15"/>
  <c r="AC377" i="15"/>
  <c r="AD377" i="15"/>
  <c r="AE377" i="15"/>
  <c r="AF377" i="15"/>
  <c r="AG377" i="15"/>
  <c r="X378" i="15"/>
  <c r="Y378" i="15"/>
  <c r="Z378" i="15"/>
  <c r="AA378" i="15"/>
  <c r="AB378" i="15"/>
  <c r="AC378" i="15"/>
  <c r="AD378" i="15"/>
  <c r="AE378" i="15"/>
  <c r="AF378" i="15"/>
  <c r="AG378" i="15"/>
  <c r="X379" i="15"/>
  <c r="Y379" i="15"/>
  <c r="Z379" i="15"/>
  <c r="AA379" i="15"/>
  <c r="AB379" i="15"/>
  <c r="AC379" i="15"/>
  <c r="AD379" i="15"/>
  <c r="AE379" i="15"/>
  <c r="AF379" i="15"/>
  <c r="AG379" i="15"/>
  <c r="X380" i="15"/>
  <c r="Y380" i="15"/>
  <c r="Z380" i="15"/>
  <c r="AA380" i="15"/>
  <c r="AB380" i="15"/>
  <c r="AC380" i="15"/>
  <c r="AD380" i="15"/>
  <c r="AE380" i="15"/>
  <c r="AF380" i="15"/>
  <c r="AG380" i="15"/>
  <c r="X381" i="15"/>
  <c r="Y381" i="15"/>
  <c r="Z381" i="15"/>
  <c r="AA381" i="15"/>
  <c r="AB381" i="15"/>
  <c r="AC381" i="15"/>
  <c r="AD381" i="15"/>
  <c r="AE381" i="15"/>
  <c r="AF381" i="15"/>
  <c r="AG381" i="15"/>
  <c r="X382" i="15"/>
  <c r="Y382" i="15"/>
  <c r="Z382" i="15"/>
  <c r="AA382" i="15"/>
  <c r="AB382" i="15"/>
  <c r="AC382" i="15"/>
  <c r="AD382" i="15"/>
  <c r="AE382" i="15"/>
  <c r="AF382" i="15"/>
  <c r="AG382" i="15"/>
  <c r="X383" i="15"/>
  <c r="Y383" i="15"/>
  <c r="Z383" i="15"/>
  <c r="AA383" i="15"/>
  <c r="AB383" i="15"/>
  <c r="AC383" i="15"/>
  <c r="AD383" i="15"/>
  <c r="AE383" i="15"/>
  <c r="AF383" i="15"/>
  <c r="AG383" i="15"/>
  <c r="X384" i="15"/>
  <c r="Y384" i="15"/>
  <c r="Z384" i="15"/>
  <c r="AA384" i="15"/>
  <c r="AB384" i="15"/>
  <c r="AC384" i="15"/>
  <c r="AD384" i="15"/>
  <c r="AE384" i="15"/>
  <c r="AF384" i="15"/>
  <c r="AG384" i="15"/>
  <c r="X385" i="15"/>
  <c r="Y385" i="15"/>
  <c r="Z385" i="15"/>
  <c r="AA385" i="15"/>
  <c r="AB385" i="15"/>
  <c r="AC385" i="15"/>
  <c r="AD385" i="15"/>
  <c r="AE385" i="15"/>
  <c r="AF385" i="15"/>
  <c r="AG385" i="15"/>
  <c r="X386" i="15"/>
  <c r="Y386" i="15"/>
  <c r="Z386" i="15"/>
  <c r="AA386" i="15"/>
  <c r="AB386" i="15"/>
  <c r="AC386" i="15"/>
  <c r="AD386" i="15"/>
  <c r="AE386" i="15"/>
  <c r="AF386" i="15"/>
  <c r="AG386" i="15"/>
  <c r="X387" i="15"/>
  <c r="Y387" i="15"/>
  <c r="Z387" i="15"/>
  <c r="AA387" i="15"/>
  <c r="AB387" i="15"/>
  <c r="AC387" i="15"/>
  <c r="AD387" i="15"/>
  <c r="AE387" i="15"/>
  <c r="AF387" i="15"/>
  <c r="AG387" i="15"/>
  <c r="X388" i="15"/>
  <c r="Y388" i="15"/>
  <c r="Z388" i="15"/>
  <c r="AA388" i="15"/>
  <c r="AB388" i="15"/>
  <c r="AC388" i="15"/>
  <c r="AD388" i="15"/>
  <c r="AE388" i="15"/>
  <c r="AF388" i="15"/>
  <c r="AG388" i="15"/>
  <c r="X389" i="15"/>
  <c r="Y389" i="15"/>
  <c r="Z389" i="15"/>
  <c r="AA389" i="15"/>
  <c r="AB389" i="15"/>
  <c r="AC389" i="15"/>
  <c r="AD389" i="15"/>
  <c r="AE389" i="15"/>
  <c r="AF389" i="15"/>
  <c r="AG389" i="15"/>
  <c r="X390" i="15"/>
  <c r="Y390" i="15"/>
  <c r="Z390" i="15"/>
  <c r="AA390" i="15"/>
  <c r="AB390" i="15"/>
  <c r="AC390" i="15"/>
  <c r="AD390" i="15"/>
  <c r="AE390" i="15"/>
  <c r="AF390" i="15"/>
  <c r="AG390" i="15"/>
  <c r="X391" i="15"/>
  <c r="Y391" i="15"/>
  <c r="Z391" i="15"/>
  <c r="AA391" i="15"/>
  <c r="AB391" i="15"/>
  <c r="AC391" i="15"/>
  <c r="AD391" i="15"/>
  <c r="AE391" i="15"/>
  <c r="AF391" i="15"/>
  <c r="AG391" i="15"/>
  <c r="X392" i="15"/>
  <c r="Y392" i="15"/>
  <c r="Z392" i="15"/>
  <c r="AA392" i="15"/>
  <c r="AB392" i="15"/>
  <c r="AC392" i="15"/>
  <c r="AD392" i="15"/>
  <c r="AE392" i="15"/>
  <c r="AF392" i="15"/>
  <c r="AG392" i="15"/>
  <c r="X393" i="15"/>
  <c r="Y393" i="15"/>
  <c r="Z393" i="15"/>
  <c r="AA393" i="15"/>
  <c r="AB393" i="15"/>
  <c r="AC393" i="15"/>
  <c r="AD393" i="15"/>
  <c r="AE393" i="15"/>
  <c r="AF393" i="15"/>
  <c r="AG393" i="15"/>
  <c r="X394" i="15"/>
  <c r="Y394" i="15"/>
  <c r="Z394" i="15"/>
  <c r="AA394" i="15"/>
  <c r="AB394" i="15"/>
  <c r="AC394" i="15"/>
  <c r="AD394" i="15"/>
  <c r="AE394" i="15"/>
  <c r="AF394" i="15"/>
  <c r="AG394" i="15"/>
  <c r="X395" i="15"/>
  <c r="Y395" i="15"/>
  <c r="Z395" i="15"/>
  <c r="AA395" i="15"/>
  <c r="AB395" i="15"/>
  <c r="AC395" i="15"/>
  <c r="AD395" i="15"/>
  <c r="AE395" i="15"/>
  <c r="AF395" i="15"/>
  <c r="AG395" i="15"/>
  <c r="X396" i="15"/>
  <c r="Y396" i="15"/>
  <c r="Z396" i="15"/>
  <c r="AA396" i="15"/>
  <c r="AB396" i="15"/>
  <c r="AC396" i="15"/>
  <c r="AD396" i="15"/>
  <c r="AE396" i="15"/>
  <c r="AF396" i="15"/>
  <c r="AG396" i="15"/>
  <c r="X397" i="15"/>
  <c r="Y397" i="15"/>
  <c r="Z397" i="15"/>
  <c r="AA397" i="15"/>
  <c r="AB397" i="15"/>
  <c r="AC397" i="15"/>
  <c r="AD397" i="15"/>
  <c r="AE397" i="15"/>
  <c r="AF397" i="15"/>
  <c r="AG397" i="15"/>
  <c r="X398" i="15"/>
  <c r="Y398" i="15"/>
  <c r="Z398" i="15"/>
  <c r="AA398" i="15"/>
  <c r="AB398" i="15"/>
  <c r="AC398" i="15"/>
  <c r="AD398" i="15"/>
  <c r="AE398" i="15"/>
  <c r="AF398" i="15"/>
  <c r="AG398" i="15"/>
  <c r="X399" i="15"/>
  <c r="Y399" i="15"/>
  <c r="Z399" i="15"/>
  <c r="AA399" i="15"/>
  <c r="AB399" i="15"/>
  <c r="AC399" i="15"/>
  <c r="AD399" i="15"/>
  <c r="AE399" i="15"/>
  <c r="AF399" i="15"/>
  <c r="AG399" i="15"/>
  <c r="X400" i="15"/>
  <c r="Y400" i="15"/>
  <c r="Z400" i="15"/>
  <c r="AA400" i="15"/>
  <c r="AB400" i="15"/>
  <c r="AC400" i="15"/>
  <c r="AD400" i="15"/>
  <c r="AE400" i="15"/>
  <c r="AF400" i="15"/>
  <c r="AG400" i="15"/>
  <c r="X401" i="15"/>
  <c r="Y401" i="15"/>
  <c r="Z401" i="15"/>
  <c r="AA401" i="15"/>
  <c r="AB401" i="15"/>
  <c r="AC401" i="15"/>
  <c r="AD401" i="15"/>
  <c r="AE401" i="15"/>
  <c r="AF401" i="15"/>
  <c r="AG401" i="15"/>
  <c r="X402" i="15"/>
  <c r="Y402" i="15"/>
  <c r="Z402" i="15"/>
  <c r="AA402" i="15"/>
  <c r="AB402" i="15"/>
  <c r="AC402" i="15"/>
  <c r="AD402" i="15"/>
  <c r="AE402" i="15"/>
  <c r="AF402" i="15"/>
  <c r="AG402" i="15"/>
  <c r="X403" i="15"/>
  <c r="Y403" i="15"/>
  <c r="Z403" i="15"/>
  <c r="AA403" i="15"/>
  <c r="AB403" i="15"/>
  <c r="AC403" i="15"/>
  <c r="AD403" i="15"/>
  <c r="AE403" i="15"/>
  <c r="AF403" i="15"/>
  <c r="AG403" i="15"/>
  <c r="X404" i="15"/>
  <c r="Y404" i="15"/>
  <c r="Z404" i="15"/>
  <c r="AA404" i="15"/>
  <c r="AB404" i="15"/>
  <c r="AC404" i="15"/>
  <c r="AD404" i="15"/>
  <c r="AE404" i="15"/>
  <c r="AF404" i="15"/>
  <c r="AG404" i="15"/>
  <c r="X405" i="15"/>
  <c r="Y405" i="15"/>
  <c r="Z405" i="15"/>
  <c r="AA405" i="15"/>
  <c r="AB405" i="15"/>
  <c r="AC405" i="15"/>
  <c r="AD405" i="15"/>
  <c r="AE405" i="15"/>
  <c r="AF405" i="15"/>
  <c r="AG405" i="15"/>
  <c r="X406" i="15"/>
  <c r="Y406" i="15"/>
  <c r="Z406" i="15"/>
  <c r="AA406" i="15"/>
  <c r="AB406" i="15"/>
  <c r="AC406" i="15"/>
  <c r="AD406" i="15"/>
  <c r="AE406" i="15"/>
  <c r="AF406" i="15"/>
  <c r="AG406" i="15"/>
  <c r="X407" i="15"/>
  <c r="Y407" i="15"/>
  <c r="Z407" i="15"/>
  <c r="AA407" i="15"/>
  <c r="AB407" i="15"/>
  <c r="AC407" i="15"/>
  <c r="AD407" i="15"/>
  <c r="AE407" i="15"/>
  <c r="AF407" i="15"/>
  <c r="AG407" i="15"/>
  <c r="X408" i="15"/>
  <c r="Y408" i="15"/>
  <c r="Z408" i="15"/>
  <c r="AA408" i="15"/>
  <c r="AB408" i="15"/>
  <c r="AC408" i="15"/>
  <c r="AD408" i="15"/>
  <c r="AE408" i="15"/>
  <c r="AF408" i="15"/>
  <c r="AG408" i="15"/>
  <c r="X409" i="15"/>
  <c r="Y409" i="15"/>
  <c r="Z409" i="15"/>
  <c r="AA409" i="15"/>
  <c r="AB409" i="15"/>
  <c r="AC409" i="15"/>
  <c r="AD409" i="15"/>
  <c r="AE409" i="15"/>
  <c r="AF409" i="15"/>
  <c r="AG409" i="15"/>
  <c r="X410" i="15"/>
  <c r="Y410" i="15"/>
  <c r="Z410" i="15"/>
  <c r="AA410" i="15"/>
  <c r="AB410" i="15"/>
  <c r="AC410" i="15"/>
  <c r="AD410" i="15"/>
  <c r="AE410" i="15"/>
  <c r="AF410" i="15"/>
  <c r="AG410" i="15"/>
  <c r="X411" i="15"/>
  <c r="Y411" i="15"/>
  <c r="Z411" i="15"/>
  <c r="AA411" i="15"/>
  <c r="AB411" i="15"/>
  <c r="AC411" i="15"/>
  <c r="AD411" i="15"/>
  <c r="AE411" i="15"/>
  <c r="AF411" i="15"/>
  <c r="AG411" i="15"/>
  <c r="X412" i="15"/>
  <c r="Y412" i="15"/>
  <c r="Z412" i="15"/>
  <c r="AA412" i="15"/>
  <c r="AB412" i="15"/>
  <c r="AC412" i="15"/>
  <c r="AD412" i="15"/>
  <c r="AE412" i="15"/>
  <c r="AF412" i="15"/>
  <c r="AG412" i="15"/>
  <c r="X413" i="15"/>
  <c r="Y413" i="15"/>
  <c r="Z413" i="15"/>
  <c r="AA413" i="15"/>
  <c r="AB413" i="15"/>
  <c r="AC413" i="15"/>
  <c r="AD413" i="15"/>
  <c r="AE413" i="15"/>
  <c r="AF413" i="15"/>
  <c r="AG413" i="15"/>
  <c r="X414" i="15"/>
  <c r="Y414" i="15"/>
  <c r="Z414" i="15"/>
  <c r="AA414" i="15"/>
  <c r="AB414" i="15"/>
  <c r="AC414" i="15"/>
  <c r="AD414" i="15"/>
  <c r="AE414" i="15"/>
  <c r="AF414" i="15"/>
  <c r="AG414" i="15"/>
  <c r="X415" i="15"/>
  <c r="Y415" i="15"/>
  <c r="Z415" i="15"/>
  <c r="AA415" i="15"/>
  <c r="AB415" i="15"/>
  <c r="AC415" i="15"/>
  <c r="AD415" i="15"/>
  <c r="AE415" i="15"/>
  <c r="AF415" i="15"/>
  <c r="AG415" i="15"/>
  <c r="X416" i="15"/>
  <c r="Y416" i="15"/>
  <c r="Z416" i="15"/>
  <c r="AA416" i="15"/>
  <c r="AB416" i="15"/>
  <c r="AC416" i="15"/>
  <c r="AD416" i="15"/>
  <c r="AE416" i="15"/>
  <c r="AF416" i="15"/>
  <c r="AG416" i="15"/>
  <c r="X417" i="15"/>
  <c r="Y417" i="15"/>
  <c r="Z417" i="15"/>
  <c r="AA417" i="15"/>
  <c r="AB417" i="15"/>
  <c r="AC417" i="15"/>
  <c r="AD417" i="15"/>
  <c r="AE417" i="15"/>
  <c r="AF417" i="15"/>
  <c r="AG417" i="15"/>
  <c r="X418" i="15"/>
  <c r="Y418" i="15"/>
  <c r="Z418" i="15"/>
  <c r="AA418" i="15"/>
  <c r="AB418" i="15"/>
  <c r="AC418" i="15"/>
  <c r="AD418" i="15"/>
  <c r="AE418" i="15"/>
  <c r="AF418" i="15"/>
  <c r="AG418" i="15"/>
  <c r="X419" i="15"/>
  <c r="Y419" i="15"/>
  <c r="Z419" i="15"/>
  <c r="AA419" i="15"/>
  <c r="AB419" i="15"/>
  <c r="AC419" i="15"/>
  <c r="AD419" i="15"/>
  <c r="AE419" i="15"/>
  <c r="AF419" i="15"/>
  <c r="AG419" i="15"/>
  <c r="X420" i="15"/>
  <c r="Y420" i="15"/>
  <c r="Z420" i="15"/>
  <c r="AA420" i="15"/>
  <c r="AB420" i="15"/>
  <c r="AC420" i="15"/>
  <c r="AD420" i="15"/>
  <c r="AE420" i="15"/>
  <c r="AF420" i="15"/>
  <c r="AG420" i="15"/>
  <c r="X421" i="15"/>
  <c r="Y421" i="15"/>
  <c r="Z421" i="15"/>
  <c r="AA421" i="15"/>
  <c r="AB421" i="15"/>
  <c r="AC421" i="15"/>
  <c r="AD421" i="15"/>
  <c r="AE421" i="15"/>
  <c r="AF421" i="15"/>
  <c r="AG421" i="15"/>
  <c r="X422" i="15"/>
  <c r="Y422" i="15"/>
  <c r="Z422" i="15"/>
  <c r="AA422" i="15"/>
  <c r="AB422" i="15"/>
  <c r="AC422" i="15"/>
  <c r="AD422" i="15"/>
  <c r="AE422" i="15"/>
  <c r="AF422" i="15"/>
  <c r="AG422" i="15"/>
  <c r="X423" i="15"/>
  <c r="Y423" i="15"/>
  <c r="Z423" i="15"/>
  <c r="AA423" i="15"/>
  <c r="AB423" i="15"/>
  <c r="AC423" i="15"/>
  <c r="AD423" i="15"/>
  <c r="AE423" i="15"/>
  <c r="AF423" i="15"/>
  <c r="AG423" i="15"/>
  <c r="X424" i="15"/>
  <c r="Y424" i="15"/>
  <c r="Z424" i="15"/>
  <c r="AA424" i="15"/>
  <c r="AB424" i="15"/>
  <c r="AC424" i="15"/>
  <c r="AD424" i="15"/>
  <c r="AE424" i="15"/>
  <c r="AF424" i="15"/>
  <c r="AG424" i="15"/>
  <c r="X425" i="15"/>
  <c r="Y425" i="15"/>
  <c r="Z425" i="15"/>
  <c r="AA425" i="15"/>
  <c r="AB425" i="15"/>
  <c r="AC425" i="15"/>
  <c r="AD425" i="15"/>
  <c r="AE425" i="15"/>
  <c r="AF425" i="15"/>
  <c r="AG425" i="15"/>
  <c r="X426" i="15"/>
  <c r="Y426" i="15"/>
  <c r="Z426" i="15"/>
  <c r="AA426" i="15"/>
  <c r="AB426" i="15"/>
  <c r="AC426" i="15"/>
  <c r="AD426" i="15"/>
  <c r="AE426" i="15"/>
  <c r="AF426" i="15"/>
  <c r="AG426" i="15"/>
  <c r="X427" i="15"/>
  <c r="Y427" i="15"/>
  <c r="Z427" i="15"/>
  <c r="AA427" i="15"/>
  <c r="AB427" i="15"/>
  <c r="AC427" i="15"/>
  <c r="AD427" i="15"/>
  <c r="AE427" i="15"/>
  <c r="AF427" i="15"/>
  <c r="AG427" i="15"/>
  <c r="X428" i="15"/>
  <c r="Y428" i="15"/>
  <c r="Z428" i="15"/>
  <c r="AA428" i="15"/>
  <c r="AB428" i="15"/>
  <c r="AC428" i="15"/>
  <c r="AD428" i="15"/>
  <c r="AE428" i="15"/>
  <c r="AF428" i="15"/>
  <c r="AG428" i="15"/>
  <c r="X429" i="15"/>
  <c r="Y429" i="15"/>
  <c r="Z429" i="15"/>
  <c r="AA429" i="15"/>
  <c r="AB429" i="15"/>
  <c r="AC429" i="15"/>
  <c r="AD429" i="15"/>
  <c r="AE429" i="15"/>
  <c r="AF429" i="15"/>
  <c r="AG429" i="15"/>
  <c r="X430" i="15"/>
  <c r="Y430" i="15"/>
  <c r="Z430" i="15"/>
  <c r="AA430" i="15"/>
  <c r="AB430" i="15"/>
  <c r="AC430" i="15"/>
  <c r="AD430" i="15"/>
  <c r="AE430" i="15"/>
  <c r="AF430" i="15"/>
  <c r="AG430" i="15"/>
  <c r="X431" i="15"/>
  <c r="Y431" i="15"/>
  <c r="Z431" i="15"/>
  <c r="AA431" i="15"/>
  <c r="AB431" i="15"/>
  <c r="AC431" i="15"/>
  <c r="AD431" i="15"/>
  <c r="AE431" i="15"/>
  <c r="AF431" i="15"/>
  <c r="AG431" i="15"/>
  <c r="X432" i="15"/>
  <c r="Y432" i="15"/>
  <c r="Z432" i="15"/>
  <c r="AA432" i="15"/>
  <c r="AB432" i="15"/>
  <c r="AC432" i="15"/>
  <c r="AD432" i="15"/>
  <c r="AE432" i="15"/>
  <c r="AF432" i="15"/>
  <c r="AG432" i="15"/>
  <c r="X433" i="15"/>
  <c r="Y433" i="15"/>
  <c r="Z433" i="15"/>
  <c r="AA433" i="15"/>
  <c r="AB433" i="15"/>
  <c r="AC433" i="15"/>
  <c r="AD433" i="15"/>
  <c r="AE433" i="15"/>
  <c r="AF433" i="15"/>
  <c r="AG433" i="15"/>
  <c r="X434" i="15"/>
  <c r="Y434" i="15"/>
  <c r="Z434" i="15"/>
  <c r="AA434" i="15"/>
  <c r="AB434" i="15"/>
  <c r="AC434" i="15"/>
  <c r="AD434" i="15"/>
  <c r="AE434" i="15"/>
  <c r="AF434" i="15"/>
  <c r="AG434" i="15"/>
  <c r="X435" i="15"/>
  <c r="Y435" i="15"/>
  <c r="Z435" i="15"/>
  <c r="AA435" i="15"/>
  <c r="AB435" i="15"/>
  <c r="AC435" i="15"/>
  <c r="AD435" i="15"/>
  <c r="AE435" i="15"/>
  <c r="AF435" i="15"/>
  <c r="AG435" i="15"/>
  <c r="X436" i="15"/>
  <c r="Y436" i="15"/>
  <c r="Z436" i="15"/>
  <c r="AA436" i="15"/>
  <c r="AB436" i="15"/>
  <c r="AC436" i="15"/>
  <c r="AD436" i="15"/>
  <c r="AE436" i="15"/>
  <c r="AF436" i="15"/>
  <c r="AG436" i="15"/>
  <c r="X437" i="15"/>
  <c r="Y437" i="15"/>
  <c r="Z437" i="15"/>
  <c r="AA437" i="15"/>
  <c r="AB437" i="15"/>
  <c r="AC437" i="15"/>
  <c r="AD437" i="15"/>
  <c r="AE437" i="15"/>
  <c r="AF437" i="15"/>
  <c r="AG437" i="15"/>
  <c r="X438" i="15"/>
  <c r="Y438" i="15"/>
  <c r="Z438" i="15"/>
  <c r="AA438" i="15"/>
  <c r="AB438" i="15"/>
  <c r="AC438" i="15"/>
  <c r="AD438" i="15"/>
  <c r="AE438" i="15"/>
  <c r="AF438" i="15"/>
  <c r="AG438" i="15"/>
  <c r="X439" i="15"/>
  <c r="Y439" i="15"/>
  <c r="Z439" i="15"/>
  <c r="AA439" i="15"/>
  <c r="AB439" i="15"/>
  <c r="AC439" i="15"/>
  <c r="AD439" i="15"/>
  <c r="AE439" i="15"/>
  <c r="AF439" i="15"/>
  <c r="AG439" i="15"/>
  <c r="X440" i="15"/>
  <c r="Y440" i="15"/>
  <c r="Z440" i="15"/>
  <c r="AA440" i="15"/>
  <c r="AB440" i="15"/>
  <c r="AC440" i="15"/>
  <c r="AD440" i="15"/>
  <c r="AE440" i="15"/>
  <c r="AF440" i="15"/>
  <c r="AG440" i="15"/>
  <c r="X441" i="15"/>
  <c r="Y441" i="15"/>
  <c r="Z441" i="15"/>
  <c r="AA441" i="15"/>
  <c r="AB441" i="15"/>
  <c r="AC441" i="15"/>
  <c r="AD441" i="15"/>
  <c r="AE441" i="15"/>
  <c r="AF441" i="15"/>
  <c r="AG441" i="15"/>
  <c r="X442" i="15"/>
  <c r="Y442" i="15"/>
  <c r="Z442" i="15"/>
  <c r="AA442" i="15"/>
  <c r="AB442" i="15"/>
  <c r="AC442" i="15"/>
  <c r="AD442" i="15"/>
  <c r="AE442" i="15"/>
  <c r="AF442" i="15"/>
  <c r="AG442" i="15"/>
  <c r="X443" i="15"/>
  <c r="Y443" i="15"/>
  <c r="Z443" i="15"/>
  <c r="AA443" i="15"/>
  <c r="AB443" i="15"/>
  <c r="AC443" i="15"/>
  <c r="AD443" i="15"/>
  <c r="AE443" i="15"/>
  <c r="AF443" i="15"/>
  <c r="AG443" i="15"/>
  <c r="X444" i="15"/>
  <c r="Y444" i="15"/>
  <c r="Z444" i="15"/>
  <c r="AA444" i="15"/>
  <c r="AB444" i="15"/>
  <c r="AC444" i="15"/>
  <c r="AD444" i="15"/>
  <c r="AE444" i="15"/>
  <c r="AF444" i="15"/>
  <c r="AG444" i="15"/>
  <c r="X445" i="15"/>
  <c r="Y445" i="15"/>
  <c r="Z445" i="15"/>
  <c r="AA445" i="15"/>
  <c r="AB445" i="15"/>
  <c r="AC445" i="15"/>
  <c r="AD445" i="15"/>
  <c r="AE445" i="15"/>
  <c r="AF445" i="15"/>
  <c r="AG445" i="15"/>
  <c r="X446" i="15"/>
  <c r="Y446" i="15"/>
  <c r="Z446" i="15"/>
  <c r="AA446" i="15"/>
  <c r="AB446" i="15"/>
  <c r="AC446" i="15"/>
  <c r="AD446" i="15"/>
  <c r="AE446" i="15"/>
  <c r="AF446" i="15"/>
  <c r="AG446" i="15"/>
  <c r="X447" i="15"/>
  <c r="Y447" i="15"/>
  <c r="Z447" i="15"/>
  <c r="AA447" i="15"/>
  <c r="AB447" i="15"/>
  <c r="AC447" i="15"/>
  <c r="AD447" i="15"/>
  <c r="AE447" i="15"/>
  <c r="AF447" i="15"/>
  <c r="AG447" i="15"/>
  <c r="X448" i="15"/>
  <c r="Y448" i="15"/>
  <c r="Z448" i="15"/>
  <c r="AA448" i="15"/>
  <c r="AB448" i="15"/>
  <c r="AC448" i="15"/>
  <c r="AD448" i="15"/>
  <c r="AE448" i="15"/>
  <c r="AF448" i="15"/>
  <c r="AG448" i="15"/>
  <c r="X449" i="15"/>
  <c r="Y449" i="15"/>
  <c r="Z449" i="15"/>
  <c r="AA449" i="15"/>
  <c r="AB449" i="15"/>
  <c r="AC449" i="15"/>
  <c r="AD449" i="15"/>
  <c r="AE449" i="15"/>
  <c r="AF449" i="15"/>
  <c r="AG449" i="15"/>
  <c r="X450" i="15"/>
  <c r="Y450" i="15"/>
  <c r="Z450" i="15"/>
  <c r="AA450" i="15"/>
  <c r="AB450" i="15"/>
  <c r="AC450" i="15"/>
  <c r="AD450" i="15"/>
  <c r="AE450" i="15"/>
  <c r="AF450" i="15"/>
  <c r="AG450" i="15"/>
  <c r="X451" i="15"/>
  <c r="Y451" i="15"/>
  <c r="Z451" i="15"/>
  <c r="AA451" i="15"/>
  <c r="AB451" i="15"/>
  <c r="AC451" i="15"/>
  <c r="AD451" i="15"/>
  <c r="AE451" i="15"/>
  <c r="AF451" i="15"/>
  <c r="AG451" i="15"/>
  <c r="X452" i="15"/>
  <c r="Y452" i="15"/>
  <c r="Z452" i="15"/>
  <c r="AA452" i="15"/>
  <c r="AB452" i="15"/>
  <c r="AC452" i="15"/>
  <c r="AD452" i="15"/>
  <c r="AE452" i="15"/>
  <c r="AF452" i="15"/>
  <c r="AG452" i="15"/>
  <c r="X453" i="15"/>
  <c r="Y453" i="15"/>
  <c r="Z453" i="15"/>
  <c r="AA453" i="15"/>
  <c r="AB453" i="15"/>
  <c r="AC453" i="15"/>
  <c r="AD453" i="15"/>
  <c r="AE453" i="15"/>
  <c r="AF453" i="15"/>
  <c r="AG453" i="15"/>
  <c r="X454" i="15"/>
  <c r="Y454" i="15"/>
  <c r="Z454" i="15"/>
  <c r="AA454" i="15"/>
  <c r="AB454" i="15"/>
  <c r="AC454" i="15"/>
  <c r="AD454" i="15"/>
  <c r="AE454" i="15"/>
  <c r="AF454" i="15"/>
  <c r="AG454" i="15"/>
  <c r="X455" i="15"/>
  <c r="Y455" i="15"/>
  <c r="Z455" i="15"/>
  <c r="AA455" i="15"/>
  <c r="AB455" i="15"/>
  <c r="AC455" i="15"/>
  <c r="AD455" i="15"/>
  <c r="AE455" i="15"/>
  <c r="AF455" i="15"/>
  <c r="AG455" i="15"/>
  <c r="X456" i="15"/>
  <c r="Y456" i="15"/>
  <c r="Z456" i="15"/>
  <c r="AA456" i="15"/>
  <c r="AB456" i="15"/>
  <c r="AC456" i="15"/>
  <c r="AD456" i="15"/>
  <c r="AE456" i="15"/>
  <c r="AF456" i="15"/>
  <c r="AG456" i="15"/>
  <c r="X457" i="15"/>
  <c r="Y457" i="15"/>
  <c r="Z457" i="15"/>
  <c r="AA457" i="15"/>
  <c r="AB457" i="15"/>
  <c r="AC457" i="15"/>
  <c r="AD457" i="15"/>
  <c r="AE457" i="15"/>
  <c r="AF457" i="15"/>
  <c r="AG457" i="15"/>
  <c r="X458" i="15"/>
  <c r="Y458" i="15"/>
  <c r="Z458" i="15"/>
  <c r="AA458" i="15"/>
  <c r="AB458" i="15"/>
  <c r="AC458" i="15"/>
  <c r="AD458" i="15"/>
  <c r="AE458" i="15"/>
  <c r="AF458" i="15"/>
  <c r="AG458" i="15"/>
  <c r="X459" i="15"/>
  <c r="Y459" i="15"/>
  <c r="Z459" i="15"/>
  <c r="AA459" i="15"/>
  <c r="AB459" i="15"/>
  <c r="AC459" i="15"/>
  <c r="AD459" i="15"/>
  <c r="AE459" i="15"/>
  <c r="AF459" i="15"/>
  <c r="AG459" i="15"/>
  <c r="X460" i="15"/>
  <c r="Y460" i="15"/>
  <c r="Z460" i="15"/>
  <c r="AA460" i="15"/>
  <c r="AB460" i="15"/>
  <c r="AC460" i="15"/>
  <c r="AD460" i="15"/>
  <c r="AE460" i="15"/>
  <c r="AF460" i="15"/>
  <c r="AG460" i="15"/>
  <c r="X461" i="15"/>
  <c r="Y461" i="15"/>
  <c r="Z461" i="15"/>
  <c r="AA461" i="15"/>
  <c r="AB461" i="15"/>
  <c r="AC461" i="15"/>
  <c r="AD461" i="15"/>
  <c r="AE461" i="15"/>
  <c r="AF461" i="15"/>
  <c r="AG461" i="15"/>
  <c r="X462" i="15"/>
  <c r="Y462" i="15"/>
  <c r="Z462" i="15"/>
  <c r="AA462" i="15"/>
  <c r="AB462" i="15"/>
  <c r="AC462" i="15"/>
  <c r="AD462" i="15"/>
  <c r="AE462" i="15"/>
  <c r="AF462" i="15"/>
  <c r="AG462" i="15"/>
  <c r="X463" i="15"/>
  <c r="Y463" i="15"/>
  <c r="Z463" i="15"/>
  <c r="AA463" i="15"/>
  <c r="AB463" i="15"/>
  <c r="AC463" i="15"/>
  <c r="AD463" i="15"/>
  <c r="AE463" i="15"/>
  <c r="AF463" i="15"/>
  <c r="AG463" i="15"/>
  <c r="X464" i="15"/>
  <c r="Y464" i="15"/>
  <c r="Z464" i="15"/>
  <c r="AA464" i="15"/>
  <c r="AB464" i="15"/>
  <c r="AC464" i="15"/>
  <c r="AD464" i="15"/>
  <c r="AE464" i="15"/>
  <c r="AF464" i="15"/>
  <c r="AG464" i="15"/>
  <c r="X465" i="15"/>
  <c r="Y465" i="15"/>
  <c r="Z465" i="15"/>
  <c r="AA465" i="15"/>
  <c r="AB465" i="15"/>
  <c r="AC465" i="15"/>
  <c r="AD465" i="15"/>
  <c r="AE465" i="15"/>
  <c r="AF465" i="15"/>
  <c r="AG465" i="15"/>
  <c r="X466" i="15"/>
  <c r="Y466" i="15"/>
  <c r="Z466" i="15"/>
  <c r="AA466" i="15"/>
  <c r="AB466" i="15"/>
  <c r="AC466" i="15"/>
  <c r="AD466" i="15"/>
  <c r="AE466" i="15"/>
  <c r="AF466" i="15"/>
  <c r="AG466" i="15"/>
  <c r="X467" i="15"/>
  <c r="Y467" i="15"/>
  <c r="Z467" i="15"/>
  <c r="AA467" i="15"/>
  <c r="AB467" i="15"/>
  <c r="AC467" i="15"/>
  <c r="AD467" i="15"/>
  <c r="AE467" i="15"/>
  <c r="AF467" i="15"/>
  <c r="AG467" i="15"/>
  <c r="X468" i="15"/>
  <c r="Y468" i="15"/>
  <c r="Z468" i="15"/>
  <c r="AA468" i="15"/>
  <c r="AB468" i="15"/>
  <c r="AC468" i="15"/>
  <c r="AD468" i="15"/>
  <c r="AE468" i="15"/>
  <c r="AF468" i="15"/>
  <c r="AG468" i="15"/>
  <c r="X469" i="15"/>
  <c r="Y469" i="15"/>
  <c r="Z469" i="15"/>
  <c r="AA469" i="15"/>
  <c r="AB469" i="15"/>
  <c r="AC469" i="15"/>
  <c r="AD469" i="15"/>
  <c r="AE469" i="15"/>
  <c r="AF469" i="15"/>
  <c r="AG469" i="15"/>
  <c r="X470" i="15"/>
  <c r="Y470" i="15"/>
  <c r="Z470" i="15"/>
  <c r="AA470" i="15"/>
  <c r="AB470" i="15"/>
  <c r="AC470" i="15"/>
  <c r="AD470" i="15"/>
  <c r="AE470" i="15"/>
  <c r="AF470" i="15"/>
  <c r="AG470" i="15"/>
  <c r="X471" i="15"/>
  <c r="Y471" i="15"/>
  <c r="Z471" i="15"/>
  <c r="AA471" i="15"/>
  <c r="AB471" i="15"/>
  <c r="AC471" i="15"/>
  <c r="AD471" i="15"/>
  <c r="AE471" i="15"/>
  <c r="AF471" i="15"/>
  <c r="AG471" i="15"/>
  <c r="X472" i="15"/>
  <c r="Y472" i="15"/>
  <c r="Z472" i="15"/>
  <c r="AA472" i="15"/>
  <c r="AB472" i="15"/>
  <c r="AC472" i="15"/>
  <c r="AD472" i="15"/>
  <c r="AE472" i="15"/>
  <c r="AF472" i="15"/>
  <c r="AG472" i="15"/>
  <c r="X473" i="15"/>
  <c r="Y473" i="15"/>
  <c r="Z473" i="15"/>
  <c r="AA473" i="15"/>
  <c r="AB473" i="15"/>
  <c r="AC473" i="15"/>
  <c r="AD473" i="15"/>
  <c r="AE473" i="15"/>
  <c r="AF473" i="15"/>
  <c r="AG473" i="15"/>
  <c r="X474" i="15"/>
  <c r="Y474" i="15"/>
  <c r="Z474" i="15"/>
  <c r="AA474" i="15"/>
  <c r="AB474" i="15"/>
  <c r="AC474" i="15"/>
  <c r="AD474" i="15"/>
  <c r="AE474" i="15"/>
  <c r="AF474" i="15"/>
  <c r="AG474" i="15"/>
  <c r="X475" i="15"/>
  <c r="Y475" i="15"/>
  <c r="Z475" i="15"/>
  <c r="AA475" i="15"/>
  <c r="AB475" i="15"/>
  <c r="AC475" i="15"/>
  <c r="AD475" i="15"/>
  <c r="AE475" i="15"/>
  <c r="AF475" i="15"/>
  <c r="AG475" i="15"/>
  <c r="X476" i="15"/>
  <c r="Y476" i="15"/>
  <c r="Z476" i="15"/>
  <c r="AA476" i="15"/>
  <c r="AB476" i="15"/>
  <c r="AC476" i="15"/>
  <c r="AD476" i="15"/>
  <c r="AE476" i="15"/>
  <c r="AF476" i="15"/>
  <c r="AG476" i="15"/>
  <c r="X477" i="15"/>
  <c r="Y477" i="15"/>
  <c r="Z477" i="15"/>
  <c r="AA477" i="15"/>
  <c r="AB477" i="15"/>
  <c r="AC477" i="15"/>
  <c r="AD477" i="15"/>
  <c r="AE477" i="15"/>
  <c r="AF477" i="15"/>
  <c r="AG477" i="15"/>
  <c r="X478" i="15"/>
  <c r="Y478" i="15"/>
  <c r="Z478" i="15"/>
  <c r="AA478" i="15"/>
  <c r="AB478" i="15"/>
  <c r="AC478" i="15"/>
  <c r="AD478" i="15"/>
  <c r="AE478" i="15"/>
  <c r="AF478" i="15"/>
  <c r="AG478" i="15"/>
  <c r="X479" i="15"/>
  <c r="Y479" i="15"/>
  <c r="Z479" i="15"/>
  <c r="AA479" i="15"/>
  <c r="AB479" i="15"/>
  <c r="AC479" i="15"/>
  <c r="AD479" i="15"/>
  <c r="AE479" i="15"/>
  <c r="AF479" i="15"/>
  <c r="AG479" i="15"/>
  <c r="X480" i="15"/>
  <c r="Y480" i="15"/>
  <c r="Z480" i="15"/>
  <c r="AA480" i="15"/>
  <c r="AB480" i="15"/>
  <c r="AC480" i="15"/>
  <c r="AD480" i="15"/>
  <c r="AE480" i="15"/>
  <c r="AF480" i="15"/>
  <c r="AG480" i="15"/>
  <c r="X481" i="15"/>
  <c r="Y481" i="15"/>
  <c r="Z481" i="15"/>
  <c r="AA481" i="15"/>
  <c r="AB481" i="15"/>
  <c r="AC481" i="15"/>
  <c r="AD481" i="15"/>
  <c r="AE481" i="15"/>
  <c r="AF481" i="15"/>
  <c r="AG481" i="15"/>
  <c r="X482" i="15"/>
  <c r="Y482" i="15"/>
  <c r="Z482" i="15"/>
  <c r="AA482" i="15"/>
  <c r="AB482" i="15"/>
  <c r="AC482" i="15"/>
  <c r="AD482" i="15"/>
  <c r="AE482" i="15"/>
  <c r="AF482" i="15"/>
  <c r="AG482" i="15"/>
  <c r="X483" i="15"/>
  <c r="Y483" i="15"/>
  <c r="Z483" i="15"/>
  <c r="AA483" i="15"/>
  <c r="AB483" i="15"/>
  <c r="AC483" i="15"/>
  <c r="AD483" i="15"/>
  <c r="AE483" i="15"/>
  <c r="AF483" i="15"/>
  <c r="AG483" i="15"/>
  <c r="X484" i="15"/>
  <c r="Y484" i="15"/>
  <c r="Z484" i="15"/>
  <c r="AA484" i="15"/>
  <c r="AB484" i="15"/>
  <c r="AC484" i="15"/>
  <c r="AD484" i="15"/>
  <c r="AE484" i="15"/>
  <c r="AF484" i="15"/>
  <c r="AG484" i="15"/>
  <c r="X485" i="15"/>
  <c r="Y485" i="15"/>
  <c r="Z485" i="15"/>
  <c r="AA485" i="15"/>
  <c r="AB485" i="15"/>
  <c r="AC485" i="15"/>
  <c r="AD485" i="15"/>
  <c r="AE485" i="15"/>
  <c r="AF485" i="15"/>
  <c r="AG485" i="15"/>
  <c r="X486" i="15"/>
  <c r="Y486" i="15"/>
  <c r="Z486" i="15"/>
  <c r="AA486" i="15"/>
  <c r="AB486" i="15"/>
  <c r="AC486" i="15"/>
  <c r="AD486" i="15"/>
  <c r="AE486" i="15"/>
  <c r="AF486" i="15"/>
  <c r="AG486" i="15"/>
  <c r="X487" i="15"/>
  <c r="Y487" i="15"/>
  <c r="Z487" i="15"/>
  <c r="AA487" i="15"/>
  <c r="AB487" i="15"/>
  <c r="AC487" i="15"/>
  <c r="AD487" i="15"/>
  <c r="AE487" i="15"/>
  <c r="AF487" i="15"/>
  <c r="AG487" i="15"/>
  <c r="X488" i="15"/>
  <c r="Y488" i="15"/>
  <c r="Z488" i="15"/>
  <c r="AA488" i="15"/>
  <c r="AB488" i="15"/>
  <c r="AC488" i="15"/>
  <c r="AD488" i="15"/>
  <c r="AE488" i="15"/>
  <c r="AF488" i="15"/>
  <c r="AG488" i="15"/>
  <c r="X489" i="15"/>
  <c r="Y489" i="15"/>
  <c r="Z489" i="15"/>
  <c r="AA489" i="15"/>
  <c r="AB489" i="15"/>
  <c r="AC489" i="15"/>
  <c r="AD489" i="15"/>
  <c r="AE489" i="15"/>
  <c r="AF489" i="15"/>
  <c r="AG489" i="15"/>
  <c r="X490" i="15"/>
  <c r="Y490" i="15"/>
  <c r="Z490" i="15"/>
  <c r="AA490" i="15"/>
  <c r="AB490" i="15"/>
  <c r="AC490" i="15"/>
  <c r="AD490" i="15"/>
  <c r="AE490" i="15"/>
  <c r="AF490" i="15"/>
  <c r="AG490" i="15"/>
  <c r="X491" i="15"/>
  <c r="Y491" i="15"/>
  <c r="Z491" i="15"/>
  <c r="AA491" i="15"/>
  <c r="AB491" i="15"/>
  <c r="AC491" i="15"/>
  <c r="AD491" i="15"/>
  <c r="AE491" i="15"/>
  <c r="AF491" i="15"/>
  <c r="AG491" i="15"/>
  <c r="X492" i="15"/>
  <c r="Y492" i="15"/>
  <c r="Z492" i="15"/>
  <c r="AA492" i="15"/>
  <c r="AB492" i="15"/>
  <c r="AC492" i="15"/>
  <c r="AD492" i="15"/>
  <c r="AE492" i="15"/>
  <c r="AF492" i="15"/>
  <c r="AG492" i="15"/>
  <c r="X493" i="15"/>
  <c r="Y493" i="15"/>
  <c r="Z493" i="15"/>
  <c r="AA493" i="15"/>
  <c r="AB493" i="15"/>
  <c r="AC493" i="15"/>
  <c r="AD493" i="15"/>
  <c r="AE493" i="15"/>
  <c r="AF493" i="15"/>
  <c r="AG493" i="15"/>
  <c r="X494" i="15"/>
  <c r="Y494" i="15"/>
  <c r="Z494" i="15"/>
  <c r="AA494" i="15"/>
  <c r="AB494" i="15"/>
  <c r="AC494" i="15"/>
  <c r="AD494" i="15"/>
  <c r="AE494" i="15"/>
  <c r="AF494" i="15"/>
  <c r="AG494" i="15"/>
  <c r="X495" i="15"/>
  <c r="Y495" i="15"/>
  <c r="Z495" i="15"/>
  <c r="AA495" i="15"/>
  <c r="AB495" i="15"/>
  <c r="AC495" i="15"/>
  <c r="AD495" i="15"/>
  <c r="AE495" i="15"/>
  <c r="AF495" i="15"/>
  <c r="AG495" i="15"/>
  <c r="X496" i="15"/>
  <c r="Y496" i="15"/>
  <c r="Z496" i="15"/>
  <c r="AA496" i="15"/>
  <c r="AB496" i="15"/>
  <c r="AC496" i="15"/>
  <c r="AD496" i="15"/>
  <c r="AE496" i="15"/>
  <c r="AF496" i="15"/>
  <c r="AG496" i="15"/>
  <c r="X497" i="15"/>
  <c r="Y497" i="15"/>
  <c r="Z497" i="15"/>
  <c r="AA497" i="15"/>
  <c r="AB497" i="15"/>
  <c r="AC497" i="15"/>
  <c r="AD497" i="15"/>
  <c r="AE497" i="15"/>
  <c r="AF497" i="15"/>
  <c r="AG497" i="15"/>
  <c r="X498" i="15"/>
  <c r="Y498" i="15"/>
  <c r="Z498" i="15"/>
  <c r="AA498" i="15"/>
  <c r="AB498" i="15"/>
  <c r="AC498" i="15"/>
  <c r="AD498" i="15"/>
  <c r="AE498" i="15"/>
  <c r="AF498" i="15"/>
  <c r="AG498" i="15"/>
  <c r="X499" i="15"/>
  <c r="Y499" i="15"/>
  <c r="Z499" i="15"/>
  <c r="AA499" i="15"/>
  <c r="AB499" i="15"/>
  <c r="AC499" i="15"/>
  <c r="AD499" i="15"/>
  <c r="AE499" i="15"/>
  <c r="AF499" i="15"/>
  <c r="AG499" i="15"/>
  <c r="X500" i="15"/>
  <c r="Y500" i="15"/>
  <c r="Z500" i="15"/>
  <c r="AA500" i="15"/>
  <c r="AB500" i="15"/>
  <c r="AC500" i="15"/>
  <c r="AD500" i="15"/>
  <c r="AE500" i="15"/>
  <c r="AF500" i="15"/>
  <c r="AG500" i="15"/>
  <c r="X501" i="15"/>
  <c r="Y501" i="15"/>
  <c r="Z501" i="15"/>
  <c r="AA501" i="15"/>
  <c r="AB501" i="15"/>
  <c r="AC501" i="15"/>
  <c r="AD501" i="15"/>
  <c r="AE501" i="15"/>
  <c r="AF501" i="15"/>
  <c r="AG501" i="15"/>
  <c r="X502" i="15"/>
  <c r="Y502" i="15"/>
  <c r="Z502" i="15"/>
  <c r="AA502" i="15"/>
  <c r="AB502" i="15"/>
  <c r="AC502" i="15"/>
  <c r="AD502" i="15"/>
  <c r="AE502" i="15"/>
  <c r="AF502" i="15"/>
  <c r="AG502" i="15"/>
  <c r="X503" i="15"/>
  <c r="Y503" i="15"/>
  <c r="Z503" i="15"/>
  <c r="AA503" i="15"/>
  <c r="AB503" i="15"/>
  <c r="AC503" i="15"/>
  <c r="AD503" i="15"/>
  <c r="AE503" i="15"/>
  <c r="AF503" i="15"/>
  <c r="AG503" i="15"/>
  <c r="X504" i="15"/>
  <c r="Y504" i="15"/>
  <c r="Z504" i="15"/>
  <c r="AA504" i="15"/>
  <c r="AB504" i="15"/>
  <c r="AC504" i="15"/>
  <c r="AD504" i="15"/>
  <c r="AE504" i="15"/>
  <c r="AF504" i="15"/>
  <c r="AG504" i="15"/>
  <c r="X505" i="15"/>
  <c r="Y505" i="15"/>
  <c r="Z505" i="15"/>
  <c r="AA505" i="15"/>
  <c r="AB505" i="15"/>
  <c r="AC505" i="15"/>
  <c r="AD505" i="15"/>
  <c r="AE505" i="15"/>
  <c r="AF505" i="15"/>
  <c r="AG505" i="15"/>
  <c r="X506" i="15"/>
  <c r="Y506" i="15"/>
  <c r="Z506" i="15"/>
  <c r="AA506" i="15"/>
  <c r="AB506" i="15"/>
  <c r="AC506" i="15"/>
  <c r="AD506" i="15"/>
  <c r="AE506" i="15"/>
  <c r="AF506" i="15"/>
  <c r="AG506" i="15"/>
  <c r="X507" i="15"/>
  <c r="Y507" i="15"/>
  <c r="Z507" i="15"/>
  <c r="AA507" i="15"/>
  <c r="AB507" i="15"/>
  <c r="AC507" i="15"/>
  <c r="AD507" i="15"/>
  <c r="AE507" i="15"/>
  <c r="AF507" i="15"/>
  <c r="AG507" i="15"/>
  <c r="X508" i="15"/>
  <c r="Y508" i="15"/>
  <c r="Z508" i="15"/>
  <c r="AA508" i="15"/>
  <c r="AB508" i="15"/>
  <c r="AC508" i="15"/>
  <c r="AD508" i="15"/>
  <c r="AE508" i="15"/>
  <c r="AF508" i="15"/>
  <c r="AG508" i="15"/>
  <c r="X509" i="15"/>
  <c r="Y509" i="15"/>
  <c r="Z509" i="15"/>
  <c r="AA509" i="15"/>
  <c r="AB509" i="15"/>
  <c r="AC509" i="15"/>
  <c r="AD509" i="15"/>
  <c r="AE509" i="15"/>
  <c r="AF509" i="15"/>
  <c r="AG509" i="15"/>
  <c r="X510" i="15"/>
  <c r="Y510" i="15"/>
  <c r="Z510" i="15"/>
  <c r="AA510" i="15"/>
  <c r="AB510" i="15"/>
  <c r="AC510" i="15"/>
  <c r="AD510" i="15"/>
  <c r="AE510" i="15"/>
  <c r="AF510" i="15"/>
  <c r="AG510" i="15"/>
  <c r="X511" i="15"/>
  <c r="Y511" i="15"/>
  <c r="Z511" i="15"/>
  <c r="AA511" i="15"/>
  <c r="AB511" i="15"/>
  <c r="AC511" i="15"/>
  <c r="AD511" i="15"/>
  <c r="AE511" i="15"/>
  <c r="AF511" i="15"/>
  <c r="AG511" i="15"/>
  <c r="X512" i="15"/>
  <c r="Y512" i="15"/>
  <c r="Z512" i="15"/>
  <c r="AA512" i="15"/>
  <c r="AB512" i="15"/>
  <c r="AC512" i="15"/>
  <c r="AD512" i="15"/>
  <c r="AE512" i="15"/>
  <c r="AF512" i="15"/>
  <c r="AG512" i="15"/>
  <c r="X513" i="15"/>
  <c r="Y513" i="15"/>
  <c r="Z513" i="15"/>
  <c r="AA513" i="15"/>
  <c r="AB513" i="15"/>
  <c r="AC513" i="15"/>
  <c r="AD513" i="15"/>
  <c r="AE513" i="15"/>
  <c r="AF513" i="15"/>
  <c r="AG513" i="15"/>
  <c r="X514" i="15"/>
  <c r="Y514" i="15"/>
  <c r="Z514" i="15"/>
  <c r="AA514" i="15"/>
  <c r="AB514" i="15"/>
  <c r="AC514" i="15"/>
  <c r="AD514" i="15"/>
  <c r="AE514" i="15"/>
  <c r="AF514" i="15"/>
  <c r="AG514" i="15"/>
  <c r="X515" i="15"/>
  <c r="Y515" i="15"/>
  <c r="Z515" i="15"/>
  <c r="AA515" i="15"/>
  <c r="AB515" i="15"/>
  <c r="AC515" i="15"/>
  <c r="AD515" i="15"/>
  <c r="AE515" i="15"/>
  <c r="AF515" i="15"/>
  <c r="AG515" i="15"/>
  <c r="X516" i="15"/>
  <c r="Y516" i="15"/>
  <c r="Z516" i="15"/>
  <c r="AA516" i="15"/>
  <c r="AB516" i="15"/>
  <c r="AC516" i="15"/>
  <c r="AD516" i="15"/>
  <c r="AE516" i="15"/>
  <c r="AF516" i="15"/>
  <c r="AG516" i="15"/>
  <c r="X517" i="15"/>
  <c r="Y517" i="15"/>
  <c r="Z517" i="15"/>
  <c r="AA517" i="15"/>
  <c r="AB517" i="15"/>
  <c r="AC517" i="15"/>
  <c r="AD517" i="15"/>
  <c r="AE517" i="15"/>
  <c r="AF517" i="15"/>
  <c r="AG517" i="15"/>
  <c r="X518" i="15"/>
  <c r="Y518" i="15"/>
  <c r="Z518" i="15"/>
  <c r="AA518" i="15"/>
  <c r="AB518" i="15"/>
  <c r="AC518" i="15"/>
  <c r="AD518" i="15"/>
  <c r="AE518" i="15"/>
  <c r="AF518" i="15"/>
  <c r="AG518" i="15"/>
  <c r="X519" i="15"/>
  <c r="Y519" i="15"/>
  <c r="Z519" i="15"/>
  <c r="AA519" i="15"/>
  <c r="AB519" i="15"/>
  <c r="AC519" i="15"/>
  <c r="AD519" i="15"/>
  <c r="AE519" i="15"/>
  <c r="AF519" i="15"/>
  <c r="AG519" i="15"/>
  <c r="X520" i="15"/>
  <c r="Y520" i="15"/>
  <c r="Z520" i="15"/>
  <c r="AA520" i="15"/>
  <c r="AB520" i="15"/>
  <c r="AC520" i="15"/>
  <c r="AD520" i="15"/>
  <c r="AE520" i="15"/>
  <c r="AF520" i="15"/>
  <c r="AG520" i="15"/>
  <c r="X521" i="15"/>
  <c r="Y521" i="15"/>
  <c r="Z521" i="15"/>
  <c r="AA521" i="15"/>
  <c r="AB521" i="15"/>
  <c r="AC521" i="15"/>
  <c r="AD521" i="15"/>
  <c r="AE521" i="15"/>
  <c r="AF521" i="15"/>
  <c r="AG521" i="15"/>
  <c r="X522" i="15"/>
  <c r="Y522" i="15"/>
  <c r="Z522" i="15"/>
  <c r="AA522" i="15"/>
  <c r="AB522" i="15"/>
  <c r="AC522" i="15"/>
  <c r="AD522" i="15"/>
  <c r="AE522" i="15"/>
  <c r="AF522" i="15"/>
  <c r="AG522" i="15"/>
  <c r="X523" i="15"/>
  <c r="Y523" i="15"/>
  <c r="Z523" i="15"/>
  <c r="AA523" i="15"/>
  <c r="AB523" i="15"/>
  <c r="AC523" i="15"/>
  <c r="AD523" i="15"/>
  <c r="AE523" i="15"/>
  <c r="AF523" i="15"/>
  <c r="AG523" i="15"/>
  <c r="X524" i="15"/>
  <c r="Y524" i="15"/>
  <c r="Z524" i="15"/>
  <c r="AA524" i="15"/>
  <c r="AB524" i="15"/>
  <c r="AC524" i="15"/>
  <c r="AD524" i="15"/>
  <c r="AE524" i="15"/>
  <c r="AF524" i="15"/>
  <c r="AG524" i="15"/>
  <c r="X525" i="15"/>
  <c r="Y525" i="15"/>
  <c r="Z525" i="15"/>
  <c r="AA525" i="15"/>
  <c r="AB525" i="15"/>
  <c r="AC525" i="15"/>
  <c r="AD525" i="15"/>
  <c r="AE525" i="15"/>
  <c r="AF525" i="15"/>
  <c r="AG525" i="15"/>
  <c r="X526" i="15"/>
  <c r="Y526" i="15"/>
  <c r="Z526" i="15"/>
  <c r="AA526" i="15"/>
  <c r="AB526" i="15"/>
  <c r="AC526" i="15"/>
  <c r="AD526" i="15"/>
  <c r="AE526" i="15"/>
  <c r="AF526" i="15"/>
  <c r="AG526" i="15"/>
  <c r="X527" i="15"/>
  <c r="Y527" i="15"/>
  <c r="Z527" i="15"/>
  <c r="AA527" i="15"/>
  <c r="AB527" i="15"/>
  <c r="AC527" i="15"/>
  <c r="AD527" i="15"/>
  <c r="AE527" i="15"/>
  <c r="AF527" i="15"/>
  <c r="AG527" i="15"/>
  <c r="X528" i="15"/>
  <c r="Y528" i="15"/>
  <c r="Z528" i="15"/>
  <c r="AA528" i="15"/>
  <c r="AB528" i="15"/>
  <c r="AC528" i="15"/>
  <c r="AD528" i="15"/>
  <c r="AE528" i="15"/>
  <c r="AF528" i="15"/>
  <c r="AG528" i="15"/>
  <c r="X529" i="15"/>
  <c r="Y529" i="15"/>
  <c r="Z529" i="15"/>
  <c r="AA529" i="15"/>
  <c r="AB529" i="15"/>
  <c r="AC529" i="15"/>
  <c r="AD529" i="15"/>
  <c r="AE529" i="15"/>
  <c r="AF529" i="15"/>
  <c r="AG529" i="15"/>
  <c r="X530" i="15"/>
  <c r="Y530" i="15"/>
  <c r="Z530" i="15"/>
  <c r="AA530" i="15"/>
  <c r="AB530" i="15"/>
  <c r="AC530" i="15"/>
  <c r="AD530" i="15"/>
  <c r="AE530" i="15"/>
  <c r="AF530" i="15"/>
  <c r="AG530" i="15"/>
  <c r="X531" i="15"/>
  <c r="Y531" i="15"/>
  <c r="Z531" i="15"/>
  <c r="AA531" i="15"/>
  <c r="AB531" i="15"/>
  <c r="AC531" i="15"/>
  <c r="AD531" i="15"/>
  <c r="AE531" i="15"/>
  <c r="AF531" i="15"/>
  <c r="AG531" i="15"/>
  <c r="X532" i="15"/>
  <c r="Y532" i="15"/>
  <c r="Z532" i="15"/>
  <c r="AA532" i="15"/>
  <c r="AB532" i="15"/>
  <c r="AC532" i="15"/>
  <c r="AD532" i="15"/>
  <c r="AE532" i="15"/>
  <c r="AF532" i="15"/>
  <c r="AG532" i="15"/>
  <c r="X533" i="15"/>
  <c r="Y533" i="15"/>
  <c r="Z533" i="15"/>
  <c r="AA533" i="15"/>
  <c r="AB533" i="15"/>
  <c r="AC533" i="15"/>
  <c r="AD533" i="15"/>
  <c r="AE533" i="15"/>
  <c r="AF533" i="15"/>
  <c r="AG533" i="15"/>
  <c r="X534" i="15"/>
  <c r="Y534" i="15"/>
  <c r="Z534" i="15"/>
  <c r="AA534" i="15"/>
  <c r="AB534" i="15"/>
  <c r="AC534" i="15"/>
  <c r="AD534" i="15"/>
  <c r="AE534" i="15"/>
  <c r="AF534" i="15"/>
  <c r="AG534" i="15"/>
  <c r="X535" i="15"/>
  <c r="Y535" i="15"/>
  <c r="Z535" i="15"/>
  <c r="AA535" i="15"/>
  <c r="AB535" i="15"/>
  <c r="AC535" i="15"/>
  <c r="AD535" i="15"/>
  <c r="AE535" i="15"/>
  <c r="AF535" i="15"/>
  <c r="AG535" i="15"/>
  <c r="X536" i="15"/>
  <c r="Y536" i="15"/>
  <c r="Z536" i="15"/>
  <c r="AA536" i="15"/>
  <c r="AB536" i="15"/>
  <c r="AC536" i="15"/>
  <c r="AD536" i="15"/>
  <c r="AE536" i="15"/>
  <c r="AF536" i="15"/>
  <c r="AG536" i="15"/>
  <c r="X537" i="15"/>
  <c r="Y537" i="15"/>
  <c r="Z537" i="15"/>
  <c r="AA537" i="15"/>
  <c r="AB537" i="15"/>
  <c r="AC537" i="15"/>
  <c r="AD537" i="15"/>
  <c r="AE537" i="15"/>
  <c r="AF537" i="15"/>
  <c r="AG537" i="15"/>
  <c r="X538" i="15"/>
  <c r="Y538" i="15"/>
  <c r="Z538" i="15"/>
  <c r="AA538" i="15"/>
  <c r="AB538" i="15"/>
  <c r="AC538" i="15"/>
  <c r="AD538" i="15"/>
  <c r="AE538" i="15"/>
  <c r="AF538" i="15"/>
  <c r="AG538" i="15"/>
  <c r="X539" i="15"/>
  <c r="Y539" i="15"/>
  <c r="Z539" i="15"/>
  <c r="AA539" i="15"/>
  <c r="AB539" i="15"/>
  <c r="AC539" i="15"/>
  <c r="AD539" i="15"/>
  <c r="AE539" i="15"/>
  <c r="AF539" i="15"/>
  <c r="AG539" i="15"/>
  <c r="X540" i="15"/>
  <c r="Y540" i="15"/>
  <c r="Z540" i="15"/>
  <c r="AA540" i="15"/>
  <c r="AB540" i="15"/>
  <c r="AC540" i="15"/>
  <c r="AD540" i="15"/>
  <c r="AE540" i="15"/>
  <c r="AF540" i="15"/>
  <c r="AG540" i="15"/>
  <c r="X541" i="15"/>
  <c r="Y541" i="15"/>
  <c r="Z541" i="15"/>
  <c r="AA541" i="15"/>
  <c r="AB541" i="15"/>
  <c r="AC541" i="15"/>
  <c r="AD541" i="15"/>
  <c r="AE541" i="15"/>
  <c r="AF541" i="15"/>
  <c r="AG541" i="15"/>
  <c r="X542" i="15"/>
  <c r="Y542" i="15"/>
  <c r="Z542" i="15"/>
  <c r="AA542" i="15"/>
  <c r="AB542" i="15"/>
  <c r="AC542" i="15"/>
  <c r="AD542" i="15"/>
  <c r="AE542" i="15"/>
  <c r="AF542" i="15"/>
  <c r="AG542" i="15"/>
  <c r="X543" i="15"/>
  <c r="Y543" i="15"/>
  <c r="Z543" i="15"/>
  <c r="AA543" i="15"/>
  <c r="AB543" i="15"/>
  <c r="AC543" i="15"/>
  <c r="AD543" i="15"/>
  <c r="AE543" i="15"/>
  <c r="AF543" i="15"/>
  <c r="AG543" i="15"/>
  <c r="X544" i="15"/>
  <c r="Y544" i="15"/>
  <c r="Z544" i="15"/>
  <c r="AA544" i="15"/>
  <c r="AB544" i="15"/>
  <c r="AC544" i="15"/>
  <c r="AD544" i="15"/>
  <c r="AE544" i="15"/>
  <c r="AF544" i="15"/>
  <c r="AG544" i="15"/>
  <c r="X545" i="15"/>
  <c r="Y545" i="15"/>
  <c r="Z545" i="15"/>
  <c r="AA545" i="15"/>
  <c r="AB545" i="15"/>
  <c r="AC545" i="15"/>
  <c r="AD545" i="15"/>
  <c r="AE545" i="15"/>
  <c r="AF545" i="15"/>
  <c r="AG545" i="15"/>
  <c r="X546" i="15"/>
  <c r="Y546" i="15"/>
  <c r="Z546" i="15"/>
  <c r="AA546" i="15"/>
  <c r="AB546" i="15"/>
  <c r="AC546" i="15"/>
  <c r="AD546" i="15"/>
  <c r="AE546" i="15"/>
  <c r="AF546" i="15"/>
  <c r="AG546" i="15"/>
  <c r="X547" i="15"/>
  <c r="Y547" i="15"/>
  <c r="Z547" i="15"/>
  <c r="AA547" i="15"/>
  <c r="AB547" i="15"/>
  <c r="AC547" i="15"/>
  <c r="AD547" i="15"/>
  <c r="AE547" i="15"/>
  <c r="AF547" i="15"/>
  <c r="AG547" i="15"/>
  <c r="X548" i="15"/>
  <c r="Y548" i="15"/>
  <c r="Z548" i="15"/>
  <c r="AA548" i="15"/>
  <c r="AB548" i="15"/>
  <c r="AC548" i="15"/>
  <c r="AD548" i="15"/>
  <c r="AE548" i="15"/>
  <c r="AF548" i="15"/>
  <c r="AG548" i="15"/>
  <c r="X549" i="15"/>
  <c r="Y549" i="15"/>
  <c r="Z549" i="15"/>
  <c r="AA549" i="15"/>
  <c r="AB549" i="15"/>
  <c r="AC549" i="15"/>
  <c r="AD549" i="15"/>
  <c r="AE549" i="15"/>
  <c r="AF549" i="15"/>
  <c r="AG549" i="15"/>
  <c r="X550" i="15"/>
  <c r="Y550" i="15"/>
  <c r="Z550" i="15"/>
  <c r="AA550" i="15"/>
  <c r="AB550" i="15"/>
  <c r="AC550" i="15"/>
  <c r="AD550" i="15"/>
  <c r="AE550" i="15"/>
  <c r="AF550" i="15"/>
  <c r="AG550" i="15"/>
  <c r="X551" i="15"/>
  <c r="Y551" i="15"/>
  <c r="Z551" i="15"/>
  <c r="AA551" i="15"/>
  <c r="AB551" i="15"/>
  <c r="AC551" i="15"/>
  <c r="AD551" i="15"/>
  <c r="AE551" i="15"/>
  <c r="AF551" i="15"/>
  <c r="AG551" i="15"/>
  <c r="X552" i="15"/>
  <c r="Y552" i="15"/>
  <c r="Z552" i="15"/>
  <c r="AA552" i="15"/>
  <c r="AB552" i="15"/>
  <c r="AC552" i="15"/>
  <c r="AD552" i="15"/>
  <c r="AE552" i="15"/>
  <c r="AF552" i="15"/>
  <c r="AG552" i="15"/>
  <c r="X553" i="15"/>
  <c r="Y553" i="15"/>
  <c r="Z553" i="15"/>
  <c r="AA553" i="15"/>
  <c r="AB553" i="15"/>
  <c r="AC553" i="15"/>
  <c r="AD553" i="15"/>
  <c r="AE553" i="15"/>
  <c r="AF553" i="15"/>
  <c r="AG553" i="15"/>
  <c r="X554" i="15"/>
  <c r="Y554" i="15"/>
  <c r="Z554" i="15"/>
  <c r="AA554" i="15"/>
  <c r="AB554" i="15"/>
  <c r="AC554" i="15"/>
  <c r="AD554" i="15"/>
  <c r="AE554" i="15"/>
  <c r="AF554" i="15"/>
  <c r="AG554" i="15"/>
  <c r="Y3" i="15"/>
  <c r="Z3" i="15"/>
  <c r="AA3" i="15"/>
  <c r="AB3" i="15"/>
  <c r="AC3" i="15"/>
  <c r="AD3" i="15"/>
  <c r="AE3" i="15"/>
  <c r="AF3" i="15"/>
  <c r="AG3" i="15"/>
  <c r="X3" i="15"/>
  <c r="AI3" i="15" s="1"/>
  <c r="AK3" i="15" s="1"/>
  <c r="AG3" i="14"/>
  <c r="M2" i="16"/>
  <c r="X6" i="16"/>
  <c r="X7" i="16"/>
  <c r="X8" i="16"/>
  <c r="X9" i="16"/>
  <c r="B6" i="19" s="1"/>
  <c r="X10" i="16"/>
  <c r="X11" i="16"/>
  <c r="X12" i="16"/>
  <c r="X13" i="16"/>
  <c r="B10" i="19" s="1"/>
  <c r="X14" i="16"/>
  <c r="X15" i="16"/>
  <c r="X16" i="16"/>
  <c r="X17" i="16"/>
  <c r="B14" i="19" s="1"/>
  <c r="X18" i="16"/>
  <c r="X19" i="16"/>
  <c r="X20" i="16"/>
  <c r="X21" i="16"/>
  <c r="B18" i="19" s="1"/>
  <c r="X22" i="16"/>
  <c r="X23" i="16"/>
  <c r="X24" i="16"/>
  <c r="X25" i="16"/>
  <c r="B22" i="19" s="1"/>
  <c r="X26" i="16"/>
  <c r="X27" i="16"/>
  <c r="X28" i="16"/>
  <c r="X29" i="16"/>
  <c r="B26" i="19" s="1"/>
  <c r="X30" i="16"/>
  <c r="X31" i="16"/>
  <c r="X32" i="16"/>
  <c r="X33" i="16"/>
  <c r="B30" i="19" s="1"/>
  <c r="X34" i="16"/>
  <c r="X35" i="16"/>
  <c r="X36" i="16"/>
  <c r="X37" i="16"/>
  <c r="B34" i="19" s="1"/>
  <c r="X38" i="16"/>
  <c r="X39" i="16"/>
  <c r="X40" i="16"/>
  <c r="X41" i="16"/>
  <c r="B38" i="19" s="1"/>
  <c r="X42" i="16"/>
  <c r="X43" i="16"/>
  <c r="X44" i="16"/>
  <c r="X45" i="16"/>
  <c r="B42" i="19" s="1"/>
  <c r="X46" i="16"/>
  <c r="X47" i="16"/>
  <c r="X48" i="16"/>
  <c r="X49" i="16"/>
  <c r="B46" i="19" s="1"/>
  <c r="X50" i="16"/>
  <c r="X51" i="16"/>
  <c r="X52" i="16"/>
  <c r="X53" i="16"/>
  <c r="B50" i="19" s="1"/>
  <c r="X54" i="16"/>
  <c r="X55" i="16"/>
  <c r="X56" i="16"/>
  <c r="X57" i="16"/>
  <c r="B54" i="19" s="1"/>
  <c r="X58" i="16"/>
  <c r="X59" i="16"/>
  <c r="X60" i="16"/>
  <c r="X61" i="16"/>
  <c r="B58" i="19" s="1"/>
  <c r="X62" i="16"/>
  <c r="X63" i="16"/>
  <c r="X64" i="16"/>
  <c r="X65" i="16"/>
  <c r="B62" i="19" s="1"/>
  <c r="X66" i="16"/>
  <c r="X67" i="16"/>
  <c r="X68" i="16"/>
  <c r="X69" i="16"/>
  <c r="B66" i="19" s="1"/>
  <c r="X70" i="16"/>
  <c r="X71" i="16"/>
  <c r="X72" i="16"/>
  <c r="X73" i="16"/>
  <c r="B70" i="19" s="1"/>
  <c r="X74" i="16"/>
  <c r="X75" i="16"/>
  <c r="X76" i="16"/>
  <c r="X77" i="16"/>
  <c r="B74" i="19" s="1"/>
  <c r="X78" i="16"/>
  <c r="X79" i="16"/>
  <c r="X80" i="16"/>
  <c r="X81" i="16"/>
  <c r="B78" i="19" s="1"/>
  <c r="X82" i="16"/>
  <c r="X83" i="16"/>
  <c r="X84" i="16"/>
  <c r="X85" i="16"/>
  <c r="B82" i="19" s="1"/>
  <c r="X86" i="16"/>
  <c r="X87" i="16"/>
  <c r="X88" i="16"/>
  <c r="X89" i="16"/>
  <c r="B86" i="19" s="1"/>
  <c r="X90" i="16"/>
  <c r="X91" i="16"/>
  <c r="X92" i="16"/>
  <c r="X93" i="16"/>
  <c r="B90" i="19" s="1"/>
  <c r="X94" i="16"/>
  <c r="X95" i="16"/>
  <c r="X96" i="16"/>
  <c r="X97" i="16"/>
  <c r="B94" i="19" s="1"/>
  <c r="X98" i="16"/>
  <c r="X99" i="16"/>
  <c r="X100" i="16"/>
  <c r="X101" i="16"/>
  <c r="B98" i="19" s="1"/>
  <c r="X102" i="16"/>
  <c r="X103" i="16"/>
  <c r="X104" i="16"/>
  <c r="X105" i="16"/>
  <c r="B102" i="19" s="1"/>
  <c r="X106" i="16"/>
  <c r="X107" i="16"/>
  <c r="X108" i="16"/>
  <c r="X109" i="16"/>
  <c r="B106" i="19" s="1"/>
  <c r="X110" i="16"/>
  <c r="X111" i="16"/>
  <c r="X112" i="16"/>
  <c r="X113" i="16"/>
  <c r="B110" i="19" s="1"/>
  <c r="X114" i="16"/>
  <c r="X115" i="16"/>
  <c r="X116" i="16"/>
  <c r="X117" i="16"/>
  <c r="B114" i="19" s="1"/>
  <c r="X118" i="16"/>
  <c r="X119" i="16"/>
  <c r="X120" i="16"/>
  <c r="X121" i="16"/>
  <c r="B118" i="19" s="1"/>
  <c r="X122" i="16"/>
  <c r="X123" i="16"/>
  <c r="X124" i="16"/>
  <c r="X125" i="16"/>
  <c r="B122" i="19" s="1"/>
  <c r="X126" i="16"/>
  <c r="X127" i="16"/>
  <c r="X128" i="16"/>
  <c r="X129" i="16"/>
  <c r="B126" i="19" s="1"/>
  <c r="X130" i="16"/>
  <c r="X131" i="16"/>
  <c r="X132" i="16"/>
  <c r="X133" i="16"/>
  <c r="B130" i="19" s="1"/>
  <c r="X134" i="16"/>
  <c r="X135" i="16"/>
  <c r="X136" i="16"/>
  <c r="X137" i="16"/>
  <c r="B134" i="19" s="1"/>
  <c r="X138" i="16"/>
  <c r="X139" i="16"/>
  <c r="X140" i="16"/>
  <c r="X141" i="16"/>
  <c r="B138" i="19" s="1"/>
  <c r="X142" i="16"/>
  <c r="X143" i="16"/>
  <c r="X144" i="16"/>
  <c r="X145" i="16"/>
  <c r="B142" i="19" s="1"/>
  <c r="X146" i="16"/>
  <c r="X147" i="16"/>
  <c r="X148" i="16"/>
  <c r="X149" i="16"/>
  <c r="B146" i="19" s="1"/>
  <c r="X150" i="16"/>
  <c r="X151" i="16"/>
  <c r="X152" i="16"/>
  <c r="X153" i="16"/>
  <c r="B150" i="19" s="1"/>
  <c r="X154" i="16"/>
  <c r="X155" i="16"/>
  <c r="X156" i="16"/>
  <c r="X157" i="16"/>
  <c r="B154" i="19" s="1"/>
  <c r="X158" i="16"/>
  <c r="X159" i="16"/>
  <c r="X160" i="16"/>
  <c r="X161" i="16"/>
  <c r="B158" i="19" s="1"/>
  <c r="X162" i="16"/>
  <c r="X163" i="16"/>
  <c r="X164" i="16"/>
  <c r="X165" i="16"/>
  <c r="B162" i="19" s="1"/>
  <c r="X166" i="16"/>
  <c r="X167" i="16"/>
  <c r="X168" i="16"/>
  <c r="X169" i="16"/>
  <c r="B166" i="19" s="1"/>
  <c r="X170" i="16"/>
  <c r="X171" i="16"/>
  <c r="X172" i="16"/>
  <c r="X173" i="16"/>
  <c r="B170" i="19" s="1"/>
  <c r="X174" i="16"/>
  <c r="X175" i="16"/>
  <c r="X176" i="16"/>
  <c r="X177" i="16"/>
  <c r="B174" i="19" s="1"/>
  <c r="X178" i="16"/>
  <c r="X179" i="16"/>
  <c r="X180" i="16"/>
  <c r="X181" i="16"/>
  <c r="B178" i="19" s="1"/>
  <c r="X182" i="16"/>
  <c r="X183" i="16"/>
  <c r="X184" i="16"/>
  <c r="X185" i="16"/>
  <c r="B182" i="19" s="1"/>
  <c r="X186" i="16"/>
  <c r="X187" i="16"/>
  <c r="X188" i="16"/>
  <c r="X189" i="16"/>
  <c r="B186" i="19" s="1"/>
  <c r="X190" i="16"/>
  <c r="X191" i="16"/>
  <c r="X192" i="16"/>
  <c r="X193" i="16"/>
  <c r="B190" i="19" s="1"/>
  <c r="X194" i="16"/>
  <c r="X195" i="16"/>
  <c r="X196" i="16"/>
  <c r="X197" i="16"/>
  <c r="B194" i="19" s="1"/>
  <c r="X198" i="16"/>
  <c r="X199" i="16"/>
  <c r="X200" i="16"/>
  <c r="X201" i="16"/>
  <c r="B198" i="19" s="1"/>
  <c r="X202" i="16"/>
  <c r="X203" i="16"/>
  <c r="X204" i="16"/>
  <c r="X205" i="16"/>
  <c r="B202" i="19" s="1"/>
  <c r="X206" i="16"/>
  <c r="X207" i="16"/>
  <c r="X208" i="16"/>
  <c r="X209" i="16"/>
  <c r="B206" i="19" s="1"/>
  <c r="X210" i="16"/>
  <c r="X211" i="16"/>
  <c r="X212" i="16"/>
  <c r="X213" i="16"/>
  <c r="B210" i="19" s="1"/>
  <c r="X214" i="16"/>
  <c r="X215" i="16"/>
  <c r="X216" i="16"/>
  <c r="X217" i="16"/>
  <c r="B214" i="19" s="1"/>
  <c r="X218" i="16"/>
  <c r="X219" i="16"/>
  <c r="X220" i="16"/>
  <c r="X221" i="16"/>
  <c r="B218" i="19" s="1"/>
  <c r="X222" i="16"/>
  <c r="X223" i="16"/>
  <c r="X224" i="16"/>
  <c r="X225" i="16"/>
  <c r="B222" i="19" s="1"/>
  <c r="X226" i="16"/>
  <c r="X227" i="16"/>
  <c r="X228" i="16"/>
  <c r="X229" i="16"/>
  <c r="B226" i="19" s="1"/>
  <c r="X230" i="16"/>
  <c r="X231" i="16"/>
  <c r="X232" i="16"/>
  <c r="X233" i="16"/>
  <c r="B230" i="19" s="1"/>
  <c r="X234" i="16"/>
  <c r="X235" i="16"/>
  <c r="X236" i="16"/>
  <c r="X237" i="16"/>
  <c r="B234" i="19" s="1"/>
  <c r="X238" i="16"/>
  <c r="X239" i="16"/>
  <c r="X240" i="16"/>
  <c r="X241" i="16"/>
  <c r="B238" i="19" s="1"/>
  <c r="X242" i="16"/>
  <c r="X243" i="16"/>
  <c r="X244" i="16"/>
  <c r="X245" i="16"/>
  <c r="B242" i="19" s="1"/>
  <c r="X246" i="16"/>
  <c r="X247" i="16"/>
  <c r="X248" i="16"/>
  <c r="X249" i="16"/>
  <c r="B246" i="19" s="1"/>
  <c r="X250" i="16"/>
  <c r="X251" i="16"/>
  <c r="X252" i="16"/>
  <c r="X253" i="16"/>
  <c r="B250" i="19" s="1"/>
  <c r="X254" i="16"/>
  <c r="X255" i="16"/>
  <c r="X256" i="16"/>
  <c r="X257" i="16"/>
  <c r="B254" i="19" s="1"/>
  <c r="X258" i="16"/>
  <c r="X259" i="16"/>
  <c r="X260" i="16"/>
  <c r="X261" i="16"/>
  <c r="B258" i="19" s="1"/>
  <c r="X262" i="16"/>
  <c r="X263" i="16"/>
  <c r="X264" i="16"/>
  <c r="X265" i="16"/>
  <c r="B262" i="19" s="1"/>
  <c r="X266" i="16"/>
  <c r="X267" i="16"/>
  <c r="X268" i="16"/>
  <c r="X269" i="16"/>
  <c r="B266" i="19" s="1"/>
  <c r="X270" i="16"/>
  <c r="X271" i="16"/>
  <c r="X272" i="16"/>
  <c r="X273" i="16"/>
  <c r="B270" i="19" s="1"/>
  <c r="X274" i="16"/>
  <c r="X275" i="16"/>
  <c r="X276" i="16"/>
  <c r="X277" i="16"/>
  <c r="B274" i="19" s="1"/>
  <c r="X278" i="16"/>
  <c r="X279" i="16"/>
  <c r="X280" i="16"/>
  <c r="X281" i="16"/>
  <c r="B278" i="19" s="1"/>
  <c r="X282" i="16"/>
  <c r="X283" i="16"/>
  <c r="X284" i="16"/>
  <c r="X285" i="16"/>
  <c r="B282" i="19" s="1"/>
  <c r="X286" i="16"/>
  <c r="X287" i="16"/>
  <c r="X288" i="16"/>
  <c r="X289" i="16"/>
  <c r="B286" i="19" s="1"/>
  <c r="X290" i="16"/>
  <c r="X291" i="16"/>
  <c r="X292" i="16"/>
  <c r="X293" i="16"/>
  <c r="B290" i="19" s="1"/>
  <c r="X294" i="16"/>
  <c r="X295" i="16"/>
  <c r="X296" i="16"/>
  <c r="X297" i="16"/>
  <c r="B294" i="19" s="1"/>
  <c r="X298" i="16"/>
  <c r="X299" i="16"/>
  <c r="X300" i="16"/>
  <c r="X301" i="16"/>
  <c r="B298" i="19" s="1"/>
  <c r="X302" i="16"/>
  <c r="X303" i="16"/>
  <c r="X304" i="16"/>
  <c r="X305" i="16"/>
  <c r="B302" i="19" s="1"/>
  <c r="X306" i="16"/>
  <c r="X307" i="16"/>
  <c r="X308" i="16"/>
  <c r="X309" i="16"/>
  <c r="B306" i="19" s="1"/>
  <c r="X310" i="16"/>
  <c r="X311" i="16"/>
  <c r="X312" i="16"/>
  <c r="X313" i="16"/>
  <c r="B310" i="19" s="1"/>
  <c r="X314" i="16"/>
  <c r="X315" i="16"/>
  <c r="X316" i="16"/>
  <c r="X317" i="16"/>
  <c r="B314" i="19" s="1"/>
  <c r="X318" i="16"/>
  <c r="X319" i="16"/>
  <c r="X320" i="16"/>
  <c r="X321" i="16"/>
  <c r="B318" i="19" s="1"/>
  <c r="X322" i="16"/>
  <c r="X323" i="16"/>
  <c r="X324" i="16"/>
  <c r="X325" i="16"/>
  <c r="B322" i="19" s="1"/>
  <c r="X326" i="16"/>
  <c r="X327" i="16"/>
  <c r="X328" i="16"/>
  <c r="X329" i="16"/>
  <c r="B326" i="19" s="1"/>
  <c r="X330" i="16"/>
  <c r="X331" i="16"/>
  <c r="X332" i="16"/>
  <c r="X333" i="16"/>
  <c r="B330" i="19" s="1"/>
  <c r="X334" i="16"/>
  <c r="X335" i="16"/>
  <c r="X336" i="16"/>
  <c r="X337" i="16"/>
  <c r="B334" i="19" s="1"/>
  <c r="X338" i="16"/>
  <c r="X339" i="16"/>
  <c r="X340" i="16"/>
  <c r="X341" i="16"/>
  <c r="B338" i="19" s="1"/>
  <c r="X342" i="16"/>
  <c r="X343" i="16"/>
  <c r="X344" i="16"/>
  <c r="X345" i="16"/>
  <c r="B342" i="19" s="1"/>
  <c r="X346" i="16"/>
  <c r="X347" i="16"/>
  <c r="X348" i="16"/>
  <c r="X349" i="16"/>
  <c r="X350" i="16"/>
  <c r="X351" i="16"/>
  <c r="X352" i="16"/>
  <c r="X353" i="16"/>
  <c r="X354" i="16"/>
  <c r="X355" i="16"/>
  <c r="X356" i="16"/>
  <c r="X357" i="16"/>
  <c r="X358" i="16"/>
  <c r="X359" i="16"/>
  <c r="X360" i="16"/>
  <c r="X361" i="16"/>
  <c r="X362" i="16"/>
  <c r="X363" i="16"/>
  <c r="X364" i="16"/>
  <c r="X365" i="16"/>
  <c r="X366" i="16"/>
  <c r="X367" i="16"/>
  <c r="X368" i="16"/>
  <c r="X369" i="16"/>
  <c r="X370" i="16"/>
  <c r="X371" i="16"/>
  <c r="X372" i="16"/>
  <c r="X373" i="16"/>
  <c r="X374" i="16"/>
  <c r="X375" i="16"/>
  <c r="X376" i="16"/>
  <c r="X377" i="16"/>
  <c r="X378" i="16"/>
  <c r="X379" i="16"/>
  <c r="X380" i="16"/>
  <c r="X381" i="16"/>
  <c r="X382" i="16"/>
  <c r="X383" i="16"/>
  <c r="X384" i="16"/>
  <c r="X385" i="16"/>
  <c r="X386" i="16"/>
  <c r="X387" i="16"/>
  <c r="X388" i="16"/>
  <c r="X389" i="16"/>
  <c r="X390" i="16"/>
  <c r="X391" i="16"/>
  <c r="X392" i="16"/>
  <c r="X393" i="16"/>
  <c r="X394" i="16"/>
  <c r="X395" i="16"/>
  <c r="X396" i="16"/>
  <c r="X397" i="16"/>
  <c r="X398" i="16"/>
  <c r="X399" i="16"/>
  <c r="X400" i="16"/>
  <c r="X401" i="16"/>
  <c r="X402" i="16"/>
  <c r="X403" i="16"/>
  <c r="X404" i="16"/>
  <c r="X405" i="16"/>
  <c r="X406" i="16"/>
  <c r="X407" i="16"/>
  <c r="X408" i="16"/>
  <c r="X409" i="16"/>
  <c r="X410" i="16"/>
  <c r="X411" i="16"/>
  <c r="X412" i="16"/>
  <c r="X413" i="16"/>
  <c r="X414" i="16"/>
  <c r="X415" i="16"/>
  <c r="X416" i="16"/>
  <c r="X417" i="16"/>
  <c r="X418" i="16"/>
  <c r="X419" i="16"/>
  <c r="X420" i="16"/>
  <c r="X421" i="16"/>
  <c r="X422" i="16"/>
  <c r="X423" i="16"/>
  <c r="X424" i="16"/>
  <c r="X425" i="16"/>
  <c r="X426" i="16"/>
  <c r="X427" i="16"/>
  <c r="X428" i="16"/>
  <c r="X429" i="16"/>
  <c r="X430" i="16"/>
  <c r="X431" i="16"/>
  <c r="X432" i="16"/>
  <c r="X433" i="16"/>
  <c r="X434" i="16"/>
  <c r="X435" i="16"/>
  <c r="X436" i="16"/>
  <c r="X437" i="16"/>
  <c r="X438" i="16"/>
  <c r="X439" i="16"/>
  <c r="X440" i="16"/>
  <c r="X441" i="16"/>
  <c r="X442" i="16"/>
  <c r="X443" i="16"/>
  <c r="X444" i="16"/>
  <c r="X445" i="16"/>
  <c r="X446" i="16"/>
  <c r="X447" i="16"/>
  <c r="X448" i="16"/>
  <c r="X449" i="16"/>
  <c r="X450" i="16"/>
  <c r="X451" i="16"/>
  <c r="X452" i="16"/>
  <c r="X453" i="16"/>
  <c r="X454" i="16"/>
  <c r="X455" i="16"/>
  <c r="X456" i="16"/>
  <c r="X457" i="16"/>
  <c r="X458" i="16"/>
  <c r="X459" i="16"/>
  <c r="X460" i="16"/>
  <c r="X461" i="16"/>
  <c r="X462" i="16"/>
  <c r="X463" i="16"/>
  <c r="X464" i="16"/>
  <c r="X465" i="16"/>
  <c r="X466" i="16"/>
  <c r="X467" i="16"/>
  <c r="X468" i="16"/>
  <c r="X469" i="16"/>
  <c r="X470" i="16"/>
  <c r="X471" i="16"/>
  <c r="X472" i="16"/>
  <c r="X473" i="16"/>
  <c r="X474" i="16"/>
  <c r="X475" i="16"/>
  <c r="X476" i="16"/>
  <c r="X477" i="16"/>
  <c r="X478" i="16"/>
  <c r="X479" i="16"/>
  <c r="X480" i="16"/>
  <c r="X481" i="16"/>
  <c r="X482" i="16"/>
  <c r="X483" i="16"/>
  <c r="X484" i="16"/>
  <c r="X485" i="16"/>
  <c r="X486" i="16"/>
  <c r="X487" i="16"/>
  <c r="X488" i="16"/>
  <c r="X489" i="16"/>
  <c r="X490" i="16"/>
  <c r="X491" i="16"/>
  <c r="X492" i="16"/>
  <c r="X493" i="16"/>
  <c r="X494" i="16"/>
  <c r="X495" i="16"/>
  <c r="X496" i="16"/>
  <c r="X497" i="16"/>
  <c r="X498" i="16"/>
  <c r="X499" i="16"/>
  <c r="X500" i="16"/>
  <c r="X501" i="16"/>
  <c r="X502" i="16"/>
  <c r="X503" i="16"/>
  <c r="X504" i="16"/>
  <c r="X505" i="16"/>
  <c r="X506" i="16"/>
  <c r="X507" i="16"/>
  <c r="X508" i="16"/>
  <c r="X509" i="16"/>
  <c r="X510" i="16"/>
  <c r="X511" i="16"/>
  <c r="X512" i="16"/>
  <c r="X513" i="16"/>
  <c r="X514" i="16"/>
  <c r="X515" i="16"/>
  <c r="X516" i="16"/>
  <c r="X517" i="16"/>
  <c r="X518" i="16"/>
  <c r="X519" i="16"/>
  <c r="X520" i="16"/>
  <c r="X521" i="16"/>
  <c r="X522" i="16"/>
  <c r="X523" i="16"/>
  <c r="X524" i="16"/>
  <c r="X525" i="16"/>
  <c r="X526" i="16"/>
  <c r="X527" i="16"/>
  <c r="X528" i="16"/>
  <c r="X529" i="16"/>
  <c r="X530" i="16"/>
  <c r="X531" i="16"/>
  <c r="X532" i="16"/>
  <c r="X533" i="16"/>
  <c r="X534" i="16"/>
  <c r="X535" i="16"/>
  <c r="X536" i="16"/>
  <c r="X537" i="16"/>
  <c r="X538" i="16"/>
  <c r="X539" i="16"/>
  <c r="X540" i="16"/>
  <c r="X541" i="16"/>
  <c r="X542" i="16"/>
  <c r="X543" i="16"/>
  <c r="X544" i="16"/>
  <c r="X545" i="16"/>
  <c r="X546" i="16"/>
  <c r="X547" i="16"/>
  <c r="X548" i="16"/>
  <c r="X549" i="16"/>
  <c r="X550" i="16"/>
  <c r="X551" i="16"/>
  <c r="X552" i="16"/>
  <c r="X553" i="16"/>
  <c r="X554" i="16"/>
  <c r="X555" i="16"/>
  <c r="X556" i="16"/>
  <c r="M5" i="16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2" i="22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475" i="20"/>
  <c r="B476" i="20"/>
  <c r="B477" i="20"/>
  <c r="B478" i="20"/>
  <c r="B479" i="20"/>
  <c r="B480" i="20"/>
  <c r="B481" i="20"/>
  <c r="B482" i="20"/>
  <c r="B483" i="20"/>
  <c r="B484" i="20"/>
  <c r="B485" i="20"/>
  <c r="B486" i="20"/>
  <c r="B487" i="20"/>
  <c r="B488" i="20"/>
  <c r="B489" i="20"/>
  <c r="B490" i="20"/>
  <c r="B491" i="20"/>
  <c r="B492" i="20"/>
  <c r="B493" i="20"/>
  <c r="B494" i="20"/>
  <c r="B495" i="20"/>
  <c r="B496" i="20"/>
  <c r="B497" i="20"/>
  <c r="B498" i="20"/>
  <c r="B499" i="20"/>
  <c r="B500" i="20"/>
  <c r="B501" i="20"/>
  <c r="B502" i="20"/>
  <c r="B503" i="20"/>
  <c r="B504" i="20"/>
  <c r="B505" i="20"/>
  <c r="B506" i="20"/>
  <c r="B507" i="20"/>
  <c r="B508" i="20"/>
  <c r="B509" i="20"/>
  <c r="B510" i="20"/>
  <c r="B511" i="20"/>
  <c r="B512" i="20"/>
  <c r="B513" i="20"/>
  <c r="B514" i="20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531" i="20"/>
  <c r="B532" i="20"/>
  <c r="B533" i="20"/>
  <c r="B534" i="20"/>
  <c r="B535" i="20"/>
  <c r="B536" i="20"/>
  <c r="B537" i="20"/>
  <c r="B538" i="20"/>
  <c r="B539" i="20"/>
  <c r="B540" i="20"/>
  <c r="B541" i="20"/>
  <c r="B542" i="20"/>
  <c r="B543" i="20"/>
  <c r="B544" i="20"/>
  <c r="B545" i="20"/>
  <c r="B546" i="20"/>
  <c r="B547" i="20"/>
  <c r="B548" i="20"/>
  <c r="B549" i="20"/>
  <c r="B550" i="20"/>
  <c r="B551" i="20"/>
  <c r="B552" i="20"/>
  <c r="B553" i="20"/>
  <c r="B2" i="20"/>
  <c r="G556" i="21"/>
  <c r="G555" i="21"/>
  <c r="G554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33" i="21"/>
  <c r="G532" i="21"/>
  <c r="G531" i="21"/>
  <c r="G530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9" i="21"/>
  <c r="G508" i="21"/>
  <c r="G507" i="21"/>
  <c r="G506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5" i="21"/>
  <c r="G484" i="21"/>
  <c r="G483" i="21"/>
  <c r="G482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61" i="21"/>
  <c r="G460" i="21"/>
  <c r="G459" i="21"/>
  <c r="G458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7" i="21"/>
  <c r="G436" i="21"/>
  <c r="G435" i="21"/>
  <c r="G434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13" i="21"/>
  <c r="G412" i="21"/>
  <c r="G411" i="21"/>
  <c r="G410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9" i="21"/>
  <c r="G388" i="21"/>
  <c r="G387" i="21"/>
  <c r="G386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5" i="21"/>
  <c r="G364" i="21"/>
  <c r="G363" i="21"/>
  <c r="G362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41" i="21"/>
  <c r="G340" i="21"/>
  <c r="G339" i="21"/>
  <c r="G338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7" i="21"/>
  <c r="G316" i="21"/>
  <c r="G315" i="21"/>
  <c r="G314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93" i="21"/>
  <c r="G292" i="21"/>
  <c r="G291" i="2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B3" i="19"/>
  <c r="B4" i="19"/>
  <c r="B5" i="19"/>
  <c r="B7" i="19"/>
  <c r="B8" i="19"/>
  <c r="B9" i="19"/>
  <c r="B11" i="19"/>
  <c r="B12" i="19"/>
  <c r="B13" i="19"/>
  <c r="B15" i="19"/>
  <c r="B16" i="19"/>
  <c r="B17" i="19"/>
  <c r="B19" i="19"/>
  <c r="B20" i="19"/>
  <c r="B21" i="19"/>
  <c r="B23" i="19"/>
  <c r="B24" i="19"/>
  <c r="B25" i="19"/>
  <c r="B27" i="19"/>
  <c r="B28" i="19"/>
  <c r="B29" i="19"/>
  <c r="B31" i="19"/>
  <c r="B32" i="19"/>
  <c r="B33" i="19"/>
  <c r="B35" i="19"/>
  <c r="B36" i="19"/>
  <c r="B37" i="19"/>
  <c r="B39" i="19"/>
  <c r="B40" i="19"/>
  <c r="B41" i="19"/>
  <c r="B43" i="19"/>
  <c r="B44" i="19"/>
  <c r="B45" i="19"/>
  <c r="B47" i="19"/>
  <c r="B48" i="19"/>
  <c r="B49" i="19"/>
  <c r="B51" i="19"/>
  <c r="B52" i="19"/>
  <c r="B53" i="19"/>
  <c r="B55" i="19"/>
  <c r="B56" i="19"/>
  <c r="B57" i="19"/>
  <c r="B59" i="19"/>
  <c r="B60" i="19"/>
  <c r="B61" i="19"/>
  <c r="B63" i="19"/>
  <c r="B64" i="19"/>
  <c r="B65" i="19"/>
  <c r="B67" i="19"/>
  <c r="B68" i="19"/>
  <c r="B69" i="19"/>
  <c r="B71" i="19"/>
  <c r="B72" i="19"/>
  <c r="B73" i="19"/>
  <c r="B75" i="19"/>
  <c r="B76" i="19"/>
  <c r="B77" i="19"/>
  <c r="B79" i="19"/>
  <c r="B80" i="19"/>
  <c r="B81" i="19"/>
  <c r="B83" i="19"/>
  <c r="B84" i="19"/>
  <c r="B85" i="19"/>
  <c r="B87" i="19"/>
  <c r="B88" i="19"/>
  <c r="B89" i="19"/>
  <c r="B91" i="19"/>
  <c r="B92" i="19"/>
  <c r="B93" i="19"/>
  <c r="B95" i="19"/>
  <c r="B96" i="19"/>
  <c r="B97" i="19"/>
  <c r="B99" i="19"/>
  <c r="B100" i="19"/>
  <c r="B101" i="19"/>
  <c r="B103" i="19"/>
  <c r="B104" i="19"/>
  <c r="B105" i="19"/>
  <c r="B107" i="19"/>
  <c r="B108" i="19"/>
  <c r="B109" i="19"/>
  <c r="B111" i="19"/>
  <c r="B112" i="19"/>
  <c r="B113" i="19"/>
  <c r="B115" i="19"/>
  <c r="B116" i="19"/>
  <c r="B117" i="19"/>
  <c r="B119" i="19"/>
  <c r="B120" i="19"/>
  <c r="B121" i="19"/>
  <c r="B123" i="19"/>
  <c r="B124" i="19"/>
  <c r="B125" i="19"/>
  <c r="B127" i="19"/>
  <c r="B128" i="19"/>
  <c r="B129" i="19"/>
  <c r="B131" i="19"/>
  <c r="B132" i="19"/>
  <c r="B133" i="19"/>
  <c r="B135" i="19"/>
  <c r="B136" i="19"/>
  <c r="B137" i="19"/>
  <c r="B139" i="19"/>
  <c r="B140" i="19"/>
  <c r="B141" i="19"/>
  <c r="B143" i="19"/>
  <c r="B144" i="19"/>
  <c r="B145" i="19"/>
  <c r="B147" i="19"/>
  <c r="B148" i="19"/>
  <c r="B149" i="19"/>
  <c r="B151" i="19"/>
  <c r="B152" i="19"/>
  <c r="B153" i="19"/>
  <c r="B155" i="19"/>
  <c r="B156" i="19"/>
  <c r="B157" i="19"/>
  <c r="B159" i="19"/>
  <c r="B160" i="19"/>
  <c r="B161" i="19"/>
  <c r="B163" i="19"/>
  <c r="B164" i="19"/>
  <c r="B165" i="19"/>
  <c r="B167" i="19"/>
  <c r="B168" i="19"/>
  <c r="B169" i="19"/>
  <c r="B171" i="19"/>
  <c r="B172" i="19"/>
  <c r="B173" i="19"/>
  <c r="B175" i="19"/>
  <c r="B176" i="19"/>
  <c r="B177" i="19"/>
  <c r="B179" i="19"/>
  <c r="B180" i="19"/>
  <c r="B181" i="19"/>
  <c r="B183" i="19"/>
  <c r="B184" i="19"/>
  <c r="B185" i="19"/>
  <c r="B187" i="19"/>
  <c r="B188" i="19"/>
  <c r="B189" i="19"/>
  <c r="B191" i="19"/>
  <c r="B192" i="19"/>
  <c r="B193" i="19"/>
  <c r="B195" i="19"/>
  <c r="B196" i="19"/>
  <c r="B197" i="19"/>
  <c r="B199" i="19"/>
  <c r="B200" i="19"/>
  <c r="B201" i="19"/>
  <c r="B203" i="19"/>
  <c r="B204" i="19"/>
  <c r="B205" i="19"/>
  <c r="B207" i="19"/>
  <c r="B208" i="19"/>
  <c r="B209" i="19"/>
  <c r="B211" i="19"/>
  <c r="B212" i="19"/>
  <c r="B213" i="19"/>
  <c r="B215" i="19"/>
  <c r="B216" i="19"/>
  <c r="B217" i="19"/>
  <c r="B219" i="19"/>
  <c r="B220" i="19"/>
  <c r="B221" i="19"/>
  <c r="B223" i="19"/>
  <c r="B224" i="19"/>
  <c r="B225" i="19"/>
  <c r="B227" i="19"/>
  <c r="B228" i="19"/>
  <c r="B229" i="19"/>
  <c r="B231" i="19"/>
  <c r="B232" i="19"/>
  <c r="B233" i="19"/>
  <c r="B235" i="19"/>
  <c r="B236" i="19"/>
  <c r="B237" i="19"/>
  <c r="B239" i="19"/>
  <c r="B240" i="19"/>
  <c r="B241" i="19"/>
  <c r="B243" i="19"/>
  <c r="B244" i="19"/>
  <c r="B245" i="19"/>
  <c r="B247" i="19"/>
  <c r="B248" i="19"/>
  <c r="B249" i="19"/>
  <c r="B251" i="19"/>
  <c r="B252" i="19"/>
  <c r="B253" i="19"/>
  <c r="B255" i="19"/>
  <c r="B256" i="19"/>
  <c r="B257" i="19"/>
  <c r="B259" i="19"/>
  <c r="B260" i="19"/>
  <c r="B261" i="19"/>
  <c r="B263" i="19"/>
  <c r="B264" i="19"/>
  <c r="B265" i="19"/>
  <c r="B267" i="19"/>
  <c r="B268" i="19"/>
  <c r="B269" i="19"/>
  <c r="B271" i="19"/>
  <c r="B272" i="19"/>
  <c r="B273" i="19"/>
  <c r="B275" i="19"/>
  <c r="B276" i="19"/>
  <c r="B277" i="19"/>
  <c r="B279" i="19"/>
  <c r="B280" i="19"/>
  <c r="B281" i="19"/>
  <c r="B283" i="19"/>
  <c r="B284" i="19"/>
  <c r="B285" i="19"/>
  <c r="B287" i="19"/>
  <c r="B288" i="19"/>
  <c r="B289" i="19"/>
  <c r="B291" i="19"/>
  <c r="B292" i="19"/>
  <c r="B293" i="19"/>
  <c r="B295" i="19"/>
  <c r="B296" i="19"/>
  <c r="B297" i="19"/>
  <c r="B299" i="19"/>
  <c r="B300" i="19"/>
  <c r="B301" i="19"/>
  <c r="B303" i="19"/>
  <c r="B304" i="19"/>
  <c r="B305" i="19"/>
  <c r="B307" i="19"/>
  <c r="B308" i="19"/>
  <c r="B309" i="19"/>
  <c r="B311" i="19"/>
  <c r="B312" i="19"/>
  <c r="B313" i="19"/>
  <c r="B315" i="19"/>
  <c r="B316" i="19"/>
  <c r="B317" i="19"/>
  <c r="B319" i="19"/>
  <c r="B320" i="19"/>
  <c r="B321" i="19"/>
  <c r="B323" i="19"/>
  <c r="B324" i="19"/>
  <c r="B325" i="19"/>
  <c r="B327" i="19"/>
  <c r="B328" i="19"/>
  <c r="B329" i="19"/>
  <c r="B331" i="19"/>
  <c r="B332" i="19"/>
  <c r="B333" i="19"/>
  <c r="B335" i="19"/>
  <c r="B336" i="19"/>
  <c r="B337" i="19"/>
  <c r="B339" i="19"/>
  <c r="B340" i="19"/>
  <c r="B341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2" i="17"/>
  <c r="B7" i="13"/>
  <c r="B31" i="13"/>
  <c r="B55" i="13"/>
  <c r="B95" i="13"/>
  <c r="B137" i="13"/>
  <c r="B201" i="13"/>
  <c r="B253" i="13"/>
  <c r="B265" i="13"/>
  <c r="B277" i="13"/>
  <c r="B287" i="13"/>
  <c r="B307" i="13"/>
  <c r="B315" i="13"/>
  <c r="B335" i="13"/>
  <c r="B365" i="13"/>
  <c r="B393" i="13"/>
  <c r="B401" i="13"/>
  <c r="B429" i="13"/>
  <c r="B457" i="13"/>
  <c r="B465" i="13"/>
  <c r="B493" i="13"/>
  <c r="B499" i="13"/>
  <c r="B505" i="13"/>
  <c r="B515" i="13"/>
  <c r="B521" i="13"/>
  <c r="B531" i="13"/>
  <c r="B537" i="13"/>
  <c r="B547" i="13"/>
  <c r="B553" i="13"/>
  <c r="N3" i="16"/>
  <c r="O3" i="16"/>
  <c r="P3" i="16"/>
  <c r="Q3" i="16"/>
  <c r="R3" i="16"/>
  <c r="S3" i="16"/>
  <c r="T3" i="16"/>
  <c r="U3" i="16"/>
  <c r="V3" i="16"/>
  <c r="M3" i="16"/>
  <c r="V556" i="16"/>
  <c r="U556" i="16"/>
  <c r="T556" i="16"/>
  <c r="S556" i="16"/>
  <c r="R556" i="16"/>
  <c r="Q556" i="16"/>
  <c r="P556" i="16"/>
  <c r="O556" i="16"/>
  <c r="N556" i="16"/>
  <c r="M556" i="16"/>
  <c r="V555" i="16"/>
  <c r="U555" i="16"/>
  <c r="T555" i="16"/>
  <c r="S555" i="16"/>
  <c r="R555" i="16"/>
  <c r="Q555" i="16"/>
  <c r="P555" i="16"/>
  <c r="O555" i="16"/>
  <c r="N555" i="16"/>
  <c r="M555" i="16"/>
  <c r="V554" i="16"/>
  <c r="U554" i="16"/>
  <c r="T554" i="16"/>
  <c r="S554" i="16"/>
  <c r="R554" i="16"/>
  <c r="Q554" i="16"/>
  <c r="P554" i="16"/>
  <c r="O554" i="16"/>
  <c r="N554" i="16"/>
  <c r="M554" i="16"/>
  <c r="V553" i="16"/>
  <c r="U553" i="16"/>
  <c r="T553" i="16"/>
  <c r="S553" i="16"/>
  <c r="R553" i="16"/>
  <c r="Q553" i="16"/>
  <c r="P553" i="16"/>
  <c r="O553" i="16"/>
  <c r="N553" i="16"/>
  <c r="M553" i="16"/>
  <c r="V552" i="16"/>
  <c r="U552" i="16"/>
  <c r="T552" i="16"/>
  <c r="S552" i="16"/>
  <c r="R552" i="16"/>
  <c r="Q552" i="16"/>
  <c r="P552" i="16"/>
  <c r="O552" i="16"/>
  <c r="N552" i="16"/>
  <c r="M552" i="16"/>
  <c r="V551" i="16"/>
  <c r="U551" i="16"/>
  <c r="T551" i="16"/>
  <c r="S551" i="16"/>
  <c r="R551" i="16"/>
  <c r="Q551" i="16"/>
  <c r="P551" i="16"/>
  <c r="O551" i="16"/>
  <c r="N551" i="16"/>
  <c r="M551" i="16"/>
  <c r="V550" i="16"/>
  <c r="U550" i="16"/>
  <c r="T550" i="16"/>
  <c r="S550" i="16"/>
  <c r="R550" i="16"/>
  <c r="Q550" i="16"/>
  <c r="P550" i="16"/>
  <c r="O550" i="16"/>
  <c r="N550" i="16"/>
  <c r="M550" i="16"/>
  <c r="V549" i="16"/>
  <c r="U549" i="16"/>
  <c r="T549" i="16"/>
  <c r="S549" i="16"/>
  <c r="R549" i="16"/>
  <c r="Q549" i="16"/>
  <c r="P549" i="16"/>
  <c r="O549" i="16"/>
  <c r="N549" i="16"/>
  <c r="M549" i="16"/>
  <c r="V548" i="16"/>
  <c r="U548" i="16"/>
  <c r="T548" i="16"/>
  <c r="S548" i="16"/>
  <c r="R548" i="16"/>
  <c r="Q548" i="16"/>
  <c r="P548" i="16"/>
  <c r="O548" i="16"/>
  <c r="N548" i="16"/>
  <c r="M548" i="16"/>
  <c r="V547" i="16"/>
  <c r="U547" i="16"/>
  <c r="T547" i="16"/>
  <c r="S547" i="16"/>
  <c r="R547" i="16"/>
  <c r="Q547" i="16"/>
  <c r="P547" i="16"/>
  <c r="O547" i="16"/>
  <c r="N547" i="16"/>
  <c r="M547" i="16"/>
  <c r="V546" i="16"/>
  <c r="U546" i="16"/>
  <c r="T546" i="16"/>
  <c r="S546" i="16"/>
  <c r="R546" i="16"/>
  <c r="Q546" i="16"/>
  <c r="P546" i="16"/>
  <c r="O546" i="16"/>
  <c r="N546" i="16"/>
  <c r="M546" i="16"/>
  <c r="V545" i="16"/>
  <c r="U545" i="16"/>
  <c r="T545" i="16"/>
  <c r="S545" i="16"/>
  <c r="R545" i="16"/>
  <c r="Q545" i="16"/>
  <c r="P545" i="16"/>
  <c r="O545" i="16"/>
  <c r="N545" i="16"/>
  <c r="M545" i="16"/>
  <c r="V544" i="16"/>
  <c r="U544" i="16"/>
  <c r="T544" i="16"/>
  <c r="S544" i="16"/>
  <c r="R544" i="16"/>
  <c r="Q544" i="16"/>
  <c r="P544" i="16"/>
  <c r="O544" i="16"/>
  <c r="N544" i="16"/>
  <c r="M544" i="16"/>
  <c r="V543" i="16"/>
  <c r="U543" i="16"/>
  <c r="T543" i="16"/>
  <c r="S543" i="16"/>
  <c r="R543" i="16"/>
  <c r="Q543" i="16"/>
  <c r="P543" i="16"/>
  <c r="O543" i="16"/>
  <c r="N543" i="16"/>
  <c r="M543" i="16"/>
  <c r="V542" i="16"/>
  <c r="U542" i="16"/>
  <c r="T542" i="16"/>
  <c r="S542" i="16"/>
  <c r="R542" i="16"/>
  <c r="Q542" i="16"/>
  <c r="P542" i="16"/>
  <c r="O542" i="16"/>
  <c r="N542" i="16"/>
  <c r="M542" i="16"/>
  <c r="V541" i="16"/>
  <c r="U541" i="16"/>
  <c r="T541" i="16"/>
  <c r="S541" i="16"/>
  <c r="R541" i="16"/>
  <c r="Q541" i="16"/>
  <c r="P541" i="16"/>
  <c r="O541" i="16"/>
  <c r="N541" i="16"/>
  <c r="M541" i="16"/>
  <c r="V540" i="16"/>
  <c r="U540" i="16"/>
  <c r="T540" i="16"/>
  <c r="S540" i="16"/>
  <c r="R540" i="16"/>
  <c r="Q540" i="16"/>
  <c r="P540" i="16"/>
  <c r="O540" i="16"/>
  <c r="N540" i="16"/>
  <c r="M540" i="16"/>
  <c r="V539" i="16"/>
  <c r="U539" i="16"/>
  <c r="T539" i="16"/>
  <c r="S539" i="16"/>
  <c r="R539" i="16"/>
  <c r="Q539" i="16"/>
  <c r="P539" i="16"/>
  <c r="O539" i="16"/>
  <c r="N539" i="16"/>
  <c r="M539" i="16"/>
  <c r="V538" i="16"/>
  <c r="U538" i="16"/>
  <c r="T538" i="16"/>
  <c r="S538" i="16"/>
  <c r="R538" i="16"/>
  <c r="Q538" i="16"/>
  <c r="P538" i="16"/>
  <c r="O538" i="16"/>
  <c r="N538" i="16"/>
  <c r="M538" i="16"/>
  <c r="V537" i="16"/>
  <c r="U537" i="16"/>
  <c r="T537" i="16"/>
  <c r="S537" i="16"/>
  <c r="R537" i="16"/>
  <c r="Q537" i="16"/>
  <c r="P537" i="16"/>
  <c r="O537" i="16"/>
  <c r="N537" i="16"/>
  <c r="M537" i="16"/>
  <c r="V536" i="16"/>
  <c r="U536" i="16"/>
  <c r="T536" i="16"/>
  <c r="S536" i="16"/>
  <c r="R536" i="16"/>
  <c r="Q536" i="16"/>
  <c r="P536" i="16"/>
  <c r="O536" i="16"/>
  <c r="N536" i="16"/>
  <c r="M536" i="16"/>
  <c r="V535" i="16"/>
  <c r="U535" i="16"/>
  <c r="T535" i="16"/>
  <c r="S535" i="16"/>
  <c r="R535" i="16"/>
  <c r="Q535" i="16"/>
  <c r="P535" i="16"/>
  <c r="O535" i="16"/>
  <c r="N535" i="16"/>
  <c r="M535" i="16"/>
  <c r="V534" i="16"/>
  <c r="U534" i="16"/>
  <c r="T534" i="16"/>
  <c r="S534" i="16"/>
  <c r="R534" i="16"/>
  <c r="Q534" i="16"/>
  <c r="P534" i="16"/>
  <c r="O534" i="16"/>
  <c r="N534" i="16"/>
  <c r="M534" i="16"/>
  <c r="V533" i="16"/>
  <c r="U533" i="16"/>
  <c r="T533" i="16"/>
  <c r="S533" i="16"/>
  <c r="R533" i="16"/>
  <c r="Q533" i="16"/>
  <c r="P533" i="16"/>
  <c r="O533" i="16"/>
  <c r="N533" i="16"/>
  <c r="M533" i="16"/>
  <c r="V532" i="16"/>
  <c r="U532" i="16"/>
  <c r="T532" i="16"/>
  <c r="S532" i="16"/>
  <c r="R532" i="16"/>
  <c r="Q532" i="16"/>
  <c r="P532" i="16"/>
  <c r="O532" i="16"/>
  <c r="N532" i="16"/>
  <c r="M532" i="16"/>
  <c r="V531" i="16"/>
  <c r="U531" i="16"/>
  <c r="T531" i="16"/>
  <c r="S531" i="16"/>
  <c r="R531" i="16"/>
  <c r="Q531" i="16"/>
  <c r="P531" i="16"/>
  <c r="O531" i="16"/>
  <c r="N531" i="16"/>
  <c r="M531" i="16"/>
  <c r="V530" i="16"/>
  <c r="U530" i="16"/>
  <c r="T530" i="16"/>
  <c r="S530" i="16"/>
  <c r="R530" i="16"/>
  <c r="Q530" i="16"/>
  <c r="P530" i="16"/>
  <c r="O530" i="16"/>
  <c r="N530" i="16"/>
  <c r="M530" i="16"/>
  <c r="V529" i="16"/>
  <c r="U529" i="16"/>
  <c r="T529" i="16"/>
  <c r="S529" i="16"/>
  <c r="R529" i="16"/>
  <c r="Q529" i="16"/>
  <c r="P529" i="16"/>
  <c r="O529" i="16"/>
  <c r="N529" i="16"/>
  <c r="M529" i="16"/>
  <c r="V528" i="16"/>
  <c r="U528" i="16"/>
  <c r="T528" i="16"/>
  <c r="S528" i="16"/>
  <c r="R528" i="16"/>
  <c r="Q528" i="16"/>
  <c r="P528" i="16"/>
  <c r="O528" i="16"/>
  <c r="N528" i="16"/>
  <c r="M528" i="16"/>
  <c r="V527" i="16"/>
  <c r="U527" i="16"/>
  <c r="T527" i="16"/>
  <c r="S527" i="16"/>
  <c r="R527" i="16"/>
  <c r="Q527" i="16"/>
  <c r="P527" i="16"/>
  <c r="O527" i="16"/>
  <c r="N527" i="16"/>
  <c r="M527" i="16"/>
  <c r="V526" i="16"/>
  <c r="U526" i="16"/>
  <c r="T526" i="16"/>
  <c r="S526" i="16"/>
  <c r="R526" i="16"/>
  <c r="Q526" i="16"/>
  <c r="P526" i="16"/>
  <c r="O526" i="16"/>
  <c r="N526" i="16"/>
  <c r="M526" i="16"/>
  <c r="V525" i="16"/>
  <c r="U525" i="16"/>
  <c r="T525" i="16"/>
  <c r="S525" i="16"/>
  <c r="R525" i="16"/>
  <c r="Q525" i="16"/>
  <c r="P525" i="16"/>
  <c r="O525" i="16"/>
  <c r="N525" i="16"/>
  <c r="M525" i="16"/>
  <c r="V524" i="16"/>
  <c r="U524" i="16"/>
  <c r="T524" i="16"/>
  <c r="S524" i="16"/>
  <c r="R524" i="16"/>
  <c r="Q524" i="16"/>
  <c r="P524" i="16"/>
  <c r="O524" i="16"/>
  <c r="N524" i="16"/>
  <c r="M524" i="16"/>
  <c r="V523" i="16"/>
  <c r="U523" i="16"/>
  <c r="T523" i="16"/>
  <c r="S523" i="16"/>
  <c r="R523" i="16"/>
  <c r="Q523" i="16"/>
  <c r="P523" i="16"/>
  <c r="O523" i="16"/>
  <c r="N523" i="16"/>
  <c r="M523" i="16"/>
  <c r="V522" i="16"/>
  <c r="U522" i="16"/>
  <c r="T522" i="16"/>
  <c r="S522" i="16"/>
  <c r="R522" i="16"/>
  <c r="Q522" i="16"/>
  <c r="P522" i="16"/>
  <c r="O522" i="16"/>
  <c r="N522" i="16"/>
  <c r="M522" i="16"/>
  <c r="V521" i="16"/>
  <c r="U521" i="16"/>
  <c r="T521" i="16"/>
  <c r="S521" i="16"/>
  <c r="R521" i="16"/>
  <c r="Q521" i="16"/>
  <c r="P521" i="16"/>
  <c r="O521" i="16"/>
  <c r="N521" i="16"/>
  <c r="M521" i="16"/>
  <c r="V520" i="16"/>
  <c r="U520" i="16"/>
  <c r="T520" i="16"/>
  <c r="S520" i="16"/>
  <c r="R520" i="16"/>
  <c r="Q520" i="16"/>
  <c r="P520" i="16"/>
  <c r="O520" i="16"/>
  <c r="N520" i="16"/>
  <c r="M520" i="16"/>
  <c r="V519" i="16"/>
  <c r="U519" i="16"/>
  <c r="T519" i="16"/>
  <c r="S519" i="16"/>
  <c r="R519" i="16"/>
  <c r="Q519" i="16"/>
  <c r="P519" i="16"/>
  <c r="O519" i="16"/>
  <c r="N519" i="16"/>
  <c r="M519" i="16"/>
  <c r="V518" i="16"/>
  <c r="U518" i="16"/>
  <c r="T518" i="16"/>
  <c r="S518" i="16"/>
  <c r="R518" i="16"/>
  <c r="Q518" i="16"/>
  <c r="P518" i="16"/>
  <c r="O518" i="16"/>
  <c r="N518" i="16"/>
  <c r="M518" i="16"/>
  <c r="V517" i="16"/>
  <c r="U517" i="16"/>
  <c r="T517" i="16"/>
  <c r="S517" i="16"/>
  <c r="R517" i="16"/>
  <c r="Q517" i="16"/>
  <c r="P517" i="16"/>
  <c r="O517" i="16"/>
  <c r="N517" i="16"/>
  <c r="M517" i="16"/>
  <c r="V516" i="16"/>
  <c r="U516" i="16"/>
  <c r="T516" i="16"/>
  <c r="S516" i="16"/>
  <c r="R516" i="16"/>
  <c r="Q516" i="16"/>
  <c r="P516" i="16"/>
  <c r="O516" i="16"/>
  <c r="N516" i="16"/>
  <c r="M516" i="16"/>
  <c r="V515" i="16"/>
  <c r="U515" i="16"/>
  <c r="T515" i="16"/>
  <c r="S515" i="16"/>
  <c r="R515" i="16"/>
  <c r="Q515" i="16"/>
  <c r="P515" i="16"/>
  <c r="O515" i="16"/>
  <c r="N515" i="16"/>
  <c r="M515" i="16"/>
  <c r="V514" i="16"/>
  <c r="U514" i="16"/>
  <c r="T514" i="16"/>
  <c r="S514" i="16"/>
  <c r="R514" i="16"/>
  <c r="Q514" i="16"/>
  <c r="P514" i="16"/>
  <c r="O514" i="16"/>
  <c r="N514" i="16"/>
  <c r="M514" i="16"/>
  <c r="V513" i="16"/>
  <c r="U513" i="16"/>
  <c r="T513" i="16"/>
  <c r="S513" i="16"/>
  <c r="R513" i="16"/>
  <c r="Q513" i="16"/>
  <c r="P513" i="16"/>
  <c r="O513" i="16"/>
  <c r="N513" i="16"/>
  <c r="M513" i="16"/>
  <c r="V512" i="16"/>
  <c r="U512" i="16"/>
  <c r="T512" i="16"/>
  <c r="S512" i="16"/>
  <c r="R512" i="16"/>
  <c r="Q512" i="16"/>
  <c r="P512" i="16"/>
  <c r="O512" i="16"/>
  <c r="N512" i="16"/>
  <c r="M512" i="16"/>
  <c r="V511" i="16"/>
  <c r="U511" i="16"/>
  <c r="T511" i="16"/>
  <c r="S511" i="16"/>
  <c r="R511" i="16"/>
  <c r="Q511" i="16"/>
  <c r="P511" i="16"/>
  <c r="O511" i="16"/>
  <c r="N511" i="16"/>
  <c r="M511" i="16"/>
  <c r="V510" i="16"/>
  <c r="U510" i="16"/>
  <c r="T510" i="16"/>
  <c r="S510" i="16"/>
  <c r="R510" i="16"/>
  <c r="Q510" i="16"/>
  <c r="P510" i="16"/>
  <c r="O510" i="16"/>
  <c r="N510" i="16"/>
  <c r="M510" i="16"/>
  <c r="V509" i="16"/>
  <c r="U509" i="16"/>
  <c r="T509" i="16"/>
  <c r="S509" i="16"/>
  <c r="R509" i="16"/>
  <c r="Q509" i="16"/>
  <c r="P509" i="16"/>
  <c r="O509" i="16"/>
  <c r="N509" i="16"/>
  <c r="M509" i="16"/>
  <c r="V508" i="16"/>
  <c r="U508" i="16"/>
  <c r="T508" i="16"/>
  <c r="S508" i="16"/>
  <c r="R508" i="16"/>
  <c r="Q508" i="16"/>
  <c r="P508" i="16"/>
  <c r="O508" i="16"/>
  <c r="N508" i="16"/>
  <c r="M508" i="16"/>
  <c r="V507" i="16"/>
  <c r="U507" i="16"/>
  <c r="T507" i="16"/>
  <c r="S507" i="16"/>
  <c r="R507" i="16"/>
  <c r="Q507" i="16"/>
  <c r="P507" i="16"/>
  <c r="O507" i="16"/>
  <c r="N507" i="16"/>
  <c r="M507" i="16"/>
  <c r="V506" i="16"/>
  <c r="U506" i="16"/>
  <c r="T506" i="16"/>
  <c r="S506" i="16"/>
  <c r="R506" i="16"/>
  <c r="Q506" i="16"/>
  <c r="P506" i="16"/>
  <c r="O506" i="16"/>
  <c r="N506" i="16"/>
  <c r="M506" i="16"/>
  <c r="V505" i="16"/>
  <c r="U505" i="16"/>
  <c r="T505" i="16"/>
  <c r="S505" i="16"/>
  <c r="R505" i="16"/>
  <c r="Q505" i="16"/>
  <c r="P505" i="16"/>
  <c r="O505" i="16"/>
  <c r="N505" i="16"/>
  <c r="M505" i="16"/>
  <c r="V504" i="16"/>
  <c r="U504" i="16"/>
  <c r="T504" i="16"/>
  <c r="S504" i="16"/>
  <c r="R504" i="16"/>
  <c r="Q504" i="16"/>
  <c r="P504" i="16"/>
  <c r="O504" i="16"/>
  <c r="N504" i="16"/>
  <c r="M504" i="16"/>
  <c r="V503" i="16"/>
  <c r="U503" i="16"/>
  <c r="T503" i="16"/>
  <c r="S503" i="16"/>
  <c r="R503" i="16"/>
  <c r="Q503" i="16"/>
  <c r="P503" i="16"/>
  <c r="O503" i="16"/>
  <c r="N503" i="16"/>
  <c r="M503" i="16"/>
  <c r="V502" i="16"/>
  <c r="U502" i="16"/>
  <c r="T502" i="16"/>
  <c r="S502" i="16"/>
  <c r="R502" i="16"/>
  <c r="Q502" i="16"/>
  <c r="P502" i="16"/>
  <c r="O502" i="16"/>
  <c r="N502" i="16"/>
  <c r="M502" i="16"/>
  <c r="V501" i="16"/>
  <c r="U501" i="16"/>
  <c r="T501" i="16"/>
  <c r="S501" i="16"/>
  <c r="R501" i="16"/>
  <c r="Q501" i="16"/>
  <c r="P501" i="16"/>
  <c r="O501" i="16"/>
  <c r="N501" i="16"/>
  <c r="M501" i="16"/>
  <c r="V500" i="16"/>
  <c r="U500" i="16"/>
  <c r="T500" i="16"/>
  <c r="S500" i="16"/>
  <c r="R500" i="16"/>
  <c r="Q500" i="16"/>
  <c r="P500" i="16"/>
  <c r="O500" i="16"/>
  <c r="N500" i="16"/>
  <c r="M500" i="16"/>
  <c r="V499" i="16"/>
  <c r="U499" i="16"/>
  <c r="T499" i="16"/>
  <c r="S499" i="16"/>
  <c r="R499" i="16"/>
  <c r="Q499" i="16"/>
  <c r="P499" i="16"/>
  <c r="O499" i="16"/>
  <c r="N499" i="16"/>
  <c r="M499" i="16"/>
  <c r="V498" i="16"/>
  <c r="U498" i="16"/>
  <c r="T498" i="16"/>
  <c r="S498" i="16"/>
  <c r="R498" i="16"/>
  <c r="Q498" i="16"/>
  <c r="P498" i="16"/>
  <c r="O498" i="16"/>
  <c r="N498" i="16"/>
  <c r="M498" i="16"/>
  <c r="V497" i="16"/>
  <c r="U497" i="16"/>
  <c r="T497" i="16"/>
  <c r="S497" i="16"/>
  <c r="R497" i="16"/>
  <c r="Q497" i="16"/>
  <c r="P497" i="16"/>
  <c r="O497" i="16"/>
  <c r="N497" i="16"/>
  <c r="M497" i="16"/>
  <c r="V496" i="16"/>
  <c r="U496" i="16"/>
  <c r="T496" i="16"/>
  <c r="S496" i="16"/>
  <c r="R496" i="16"/>
  <c r="Q496" i="16"/>
  <c r="P496" i="16"/>
  <c r="O496" i="16"/>
  <c r="N496" i="16"/>
  <c r="M496" i="16"/>
  <c r="V495" i="16"/>
  <c r="U495" i="16"/>
  <c r="T495" i="16"/>
  <c r="S495" i="16"/>
  <c r="R495" i="16"/>
  <c r="Q495" i="16"/>
  <c r="P495" i="16"/>
  <c r="O495" i="16"/>
  <c r="N495" i="16"/>
  <c r="M495" i="16"/>
  <c r="V494" i="16"/>
  <c r="U494" i="16"/>
  <c r="T494" i="16"/>
  <c r="S494" i="16"/>
  <c r="R494" i="16"/>
  <c r="Q494" i="16"/>
  <c r="P494" i="16"/>
  <c r="O494" i="16"/>
  <c r="N494" i="16"/>
  <c r="M494" i="16"/>
  <c r="V493" i="16"/>
  <c r="U493" i="16"/>
  <c r="T493" i="16"/>
  <c r="S493" i="16"/>
  <c r="R493" i="16"/>
  <c r="Q493" i="16"/>
  <c r="P493" i="16"/>
  <c r="O493" i="16"/>
  <c r="N493" i="16"/>
  <c r="M493" i="16"/>
  <c r="V492" i="16"/>
  <c r="U492" i="16"/>
  <c r="T492" i="16"/>
  <c r="S492" i="16"/>
  <c r="R492" i="16"/>
  <c r="Q492" i="16"/>
  <c r="P492" i="16"/>
  <c r="O492" i="16"/>
  <c r="N492" i="16"/>
  <c r="M492" i="16"/>
  <c r="V491" i="16"/>
  <c r="U491" i="16"/>
  <c r="T491" i="16"/>
  <c r="S491" i="16"/>
  <c r="R491" i="16"/>
  <c r="Q491" i="16"/>
  <c r="P491" i="16"/>
  <c r="O491" i="16"/>
  <c r="N491" i="16"/>
  <c r="M491" i="16"/>
  <c r="V490" i="16"/>
  <c r="U490" i="16"/>
  <c r="T490" i="16"/>
  <c r="S490" i="16"/>
  <c r="R490" i="16"/>
  <c r="Q490" i="16"/>
  <c r="P490" i="16"/>
  <c r="O490" i="16"/>
  <c r="N490" i="16"/>
  <c r="M490" i="16"/>
  <c r="V489" i="16"/>
  <c r="U489" i="16"/>
  <c r="T489" i="16"/>
  <c r="S489" i="16"/>
  <c r="R489" i="16"/>
  <c r="Q489" i="16"/>
  <c r="P489" i="16"/>
  <c r="O489" i="16"/>
  <c r="N489" i="16"/>
  <c r="M489" i="16"/>
  <c r="V488" i="16"/>
  <c r="U488" i="16"/>
  <c r="T488" i="16"/>
  <c r="S488" i="16"/>
  <c r="R488" i="16"/>
  <c r="Q488" i="16"/>
  <c r="P488" i="16"/>
  <c r="O488" i="16"/>
  <c r="N488" i="16"/>
  <c r="M488" i="16"/>
  <c r="V487" i="16"/>
  <c r="U487" i="16"/>
  <c r="T487" i="16"/>
  <c r="S487" i="16"/>
  <c r="R487" i="16"/>
  <c r="Q487" i="16"/>
  <c r="P487" i="16"/>
  <c r="O487" i="16"/>
  <c r="N487" i="16"/>
  <c r="M487" i="16"/>
  <c r="V486" i="16"/>
  <c r="U486" i="16"/>
  <c r="T486" i="16"/>
  <c r="S486" i="16"/>
  <c r="R486" i="16"/>
  <c r="Q486" i="16"/>
  <c r="P486" i="16"/>
  <c r="O486" i="16"/>
  <c r="N486" i="16"/>
  <c r="M486" i="16"/>
  <c r="V485" i="16"/>
  <c r="U485" i="16"/>
  <c r="T485" i="16"/>
  <c r="S485" i="16"/>
  <c r="R485" i="16"/>
  <c r="Q485" i="16"/>
  <c r="P485" i="16"/>
  <c r="O485" i="16"/>
  <c r="N485" i="16"/>
  <c r="M485" i="16"/>
  <c r="V484" i="16"/>
  <c r="U484" i="16"/>
  <c r="T484" i="16"/>
  <c r="S484" i="16"/>
  <c r="R484" i="16"/>
  <c r="Q484" i="16"/>
  <c r="P484" i="16"/>
  <c r="O484" i="16"/>
  <c r="N484" i="16"/>
  <c r="M484" i="16"/>
  <c r="V483" i="16"/>
  <c r="U483" i="16"/>
  <c r="T483" i="16"/>
  <c r="S483" i="16"/>
  <c r="R483" i="16"/>
  <c r="Q483" i="16"/>
  <c r="P483" i="16"/>
  <c r="O483" i="16"/>
  <c r="N483" i="16"/>
  <c r="M483" i="16"/>
  <c r="V482" i="16"/>
  <c r="U482" i="16"/>
  <c r="T482" i="16"/>
  <c r="S482" i="16"/>
  <c r="R482" i="16"/>
  <c r="Q482" i="16"/>
  <c r="P482" i="16"/>
  <c r="O482" i="16"/>
  <c r="N482" i="16"/>
  <c r="M482" i="16"/>
  <c r="V481" i="16"/>
  <c r="U481" i="16"/>
  <c r="T481" i="16"/>
  <c r="S481" i="16"/>
  <c r="R481" i="16"/>
  <c r="Q481" i="16"/>
  <c r="P481" i="16"/>
  <c r="O481" i="16"/>
  <c r="N481" i="16"/>
  <c r="M481" i="16"/>
  <c r="V480" i="16"/>
  <c r="U480" i="16"/>
  <c r="T480" i="16"/>
  <c r="S480" i="16"/>
  <c r="R480" i="16"/>
  <c r="Q480" i="16"/>
  <c r="P480" i="16"/>
  <c r="O480" i="16"/>
  <c r="N480" i="16"/>
  <c r="M480" i="16"/>
  <c r="V479" i="16"/>
  <c r="U479" i="16"/>
  <c r="T479" i="16"/>
  <c r="S479" i="16"/>
  <c r="R479" i="16"/>
  <c r="Q479" i="16"/>
  <c r="P479" i="16"/>
  <c r="O479" i="16"/>
  <c r="N479" i="16"/>
  <c r="M479" i="16"/>
  <c r="V478" i="16"/>
  <c r="U478" i="16"/>
  <c r="T478" i="16"/>
  <c r="S478" i="16"/>
  <c r="R478" i="16"/>
  <c r="Q478" i="16"/>
  <c r="P478" i="16"/>
  <c r="O478" i="16"/>
  <c r="N478" i="16"/>
  <c r="M478" i="16"/>
  <c r="V477" i="16"/>
  <c r="U477" i="16"/>
  <c r="T477" i="16"/>
  <c r="S477" i="16"/>
  <c r="R477" i="16"/>
  <c r="Q477" i="16"/>
  <c r="P477" i="16"/>
  <c r="O477" i="16"/>
  <c r="N477" i="16"/>
  <c r="M477" i="16"/>
  <c r="V476" i="16"/>
  <c r="U476" i="16"/>
  <c r="T476" i="16"/>
  <c r="S476" i="16"/>
  <c r="R476" i="16"/>
  <c r="Q476" i="16"/>
  <c r="P476" i="16"/>
  <c r="O476" i="16"/>
  <c r="N476" i="16"/>
  <c r="M476" i="16"/>
  <c r="V475" i="16"/>
  <c r="U475" i="16"/>
  <c r="T475" i="16"/>
  <c r="S475" i="16"/>
  <c r="R475" i="16"/>
  <c r="Q475" i="16"/>
  <c r="P475" i="16"/>
  <c r="O475" i="16"/>
  <c r="N475" i="16"/>
  <c r="M475" i="16"/>
  <c r="V474" i="16"/>
  <c r="U474" i="16"/>
  <c r="T474" i="16"/>
  <c r="S474" i="16"/>
  <c r="R474" i="16"/>
  <c r="Q474" i="16"/>
  <c r="P474" i="16"/>
  <c r="O474" i="16"/>
  <c r="N474" i="16"/>
  <c r="M474" i="16"/>
  <c r="V473" i="16"/>
  <c r="U473" i="16"/>
  <c r="T473" i="16"/>
  <c r="S473" i="16"/>
  <c r="R473" i="16"/>
  <c r="Q473" i="16"/>
  <c r="P473" i="16"/>
  <c r="O473" i="16"/>
  <c r="N473" i="16"/>
  <c r="M473" i="16"/>
  <c r="V472" i="16"/>
  <c r="U472" i="16"/>
  <c r="T472" i="16"/>
  <c r="S472" i="16"/>
  <c r="R472" i="16"/>
  <c r="Q472" i="16"/>
  <c r="P472" i="16"/>
  <c r="O472" i="16"/>
  <c r="N472" i="16"/>
  <c r="M472" i="16"/>
  <c r="V471" i="16"/>
  <c r="U471" i="16"/>
  <c r="T471" i="16"/>
  <c r="S471" i="16"/>
  <c r="R471" i="16"/>
  <c r="Q471" i="16"/>
  <c r="P471" i="16"/>
  <c r="O471" i="16"/>
  <c r="N471" i="16"/>
  <c r="M471" i="16"/>
  <c r="V470" i="16"/>
  <c r="U470" i="16"/>
  <c r="T470" i="16"/>
  <c r="S470" i="16"/>
  <c r="R470" i="16"/>
  <c r="Q470" i="16"/>
  <c r="P470" i="16"/>
  <c r="O470" i="16"/>
  <c r="N470" i="16"/>
  <c r="M470" i="16"/>
  <c r="V469" i="16"/>
  <c r="U469" i="16"/>
  <c r="T469" i="16"/>
  <c r="S469" i="16"/>
  <c r="R469" i="16"/>
  <c r="Q469" i="16"/>
  <c r="P469" i="16"/>
  <c r="O469" i="16"/>
  <c r="N469" i="16"/>
  <c r="M469" i="16"/>
  <c r="V468" i="16"/>
  <c r="U468" i="16"/>
  <c r="T468" i="16"/>
  <c r="S468" i="16"/>
  <c r="R468" i="16"/>
  <c r="Q468" i="16"/>
  <c r="P468" i="16"/>
  <c r="O468" i="16"/>
  <c r="N468" i="16"/>
  <c r="M468" i="16"/>
  <c r="V467" i="16"/>
  <c r="U467" i="16"/>
  <c r="T467" i="16"/>
  <c r="S467" i="16"/>
  <c r="R467" i="16"/>
  <c r="Q467" i="16"/>
  <c r="P467" i="16"/>
  <c r="O467" i="16"/>
  <c r="N467" i="16"/>
  <c r="M467" i="16"/>
  <c r="V466" i="16"/>
  <c r="U466" i="16"/>
  <c r="T466" i="16"/>
  <c r="S466" i="16"/>
  <c r="R466" i="16"/>
  <c r="Q466" i="16"/>
  <c r="P466" i="16"/>
  <c r="O466" i="16"/>
  <c r="N466" i="16"/>
  <c r="M466" i="16"/>
  <c r="V465" i="16"/>
  <c r="U465" i="16"/>
  <c r="T465" i="16"/>
  <c r="S465" i="16"/>
  <c r="R465" i="16"/>
  <c r="Q465" i="16"/>
  <c r="P465" i="16"/>
  <c r="O465" i="16"/>
  <c r="N465" i="16"/>
  <c r="M465" i="16"/>
  <c r="V464" i="16"/>
  <c r="U464" i="16"/>
  <c r="T464" i="16"/>
  <c r="S464" i="16"/>
  <c r="R464" i="16"/>
  <c r="Q464" i="16"/>
  <c r="P464" i="16"/>
  <c r="O464" i="16"/>
  <c r="N464" i="16"/>
  <c r="M464" i="16"/>
  <c r="V463" i="16"/>
  <c r="U463" i="16"/>
  <c r="T463" i="16"/>
  <c r="S463" i="16"/>
  <c r="R463" i="16"/>
  <c r="Q463" i="16"/>
  <c r="P463" i="16"/>
  <c r="O463" i="16"/>
  <c r="N463" i="16"/>
  <c r="M463" i="16"/>
  <c r="V462" i="16"/>
  <c r="U462" i="16"/>
  <c r="T462" i="16"/>
  <c r="S462" i="16"/>
  <c r="R462" i="16"/>
  <c r="Q462" i="16"/>
  <c r="P462" i="16"/>
  <c r="O462" i="16"/>
  <c r="N462" i="16"/>
  <c r="M462" i="16"/>
  <c r="V461" i="16"/>
  <c r="U461" i="16"/>
  <c r="T461" i="16"/>
  <c r="S461" i="16"/>
  <c r="R461" i="16"/>
  <c r="Q461" i="16"/>
  <c r="P461" i="16"/>
  <c r="O461" i="16"/>
  <c r="N461" i="16"/>
  <c r="M461" i="16"/>
  <c r="V460" i="16"/>
  <c r="U460" i="16"/>
  <c r="T460" i="16"/>
  <c r="S460" i="16"/>
  <c r="R460" i="16"/>
  <c r="Q460" i="16"/>
  <c r="P460" i="16"/>
  <c r="O460" i="16"/>
  <c r="N460" i="16"/>
  <c r="M460" i="16"/>
  <c r="V459" i="16"/>
  <c r="U459" i="16"/>
  <c r="T459" i="16"/>
  <c r="S459" i="16"/>
  <c r="R459" i="16"/>
  <c r="Q459" i="16"/>
  <c r="P459" i="16"/>
  <c r="O459" i="16"/>
  <c r="N459" i="16"/>
  <c r="M459" i="16"/>
  <c r="V458" i="16"/>
  <c r="U458" i="16"/>
  <c r="T458" i="16"/>
  <c r="S458" i="16"/>
  <c r="R458" i="16"/>
  <c r="Q458" i="16"/>
  <c r="P458" i="16"/>
  <c r="O458" i="16"/>
  <c r="N458" i="16"/>
  <c r="M458" i="16"/>
  <c r="V457" i="16"/>
  <c r="U457" i="16"/>
  <c r="T457" i="16"/>
  <c r="S457" i="16"/>
  <c r="R457" i="16"/>
  <c r="Q457" i="16"/>
  <c r="P457" i="16"/>
  <c r="O457" i="16"/>
  <c r="N457" i="16"/>
  <c r="M457" i="16"/>
  <c r="V456" i="16"/>
  <c r="U456" i="16"/>
  <c r="T456" i="16"/>
  <c r="S456" i="16"/>
  <c r="R456" i="16"/>
  <c r="Q456" i="16"/>
  <c r="P456" i="16"/>
  <c r="O456" i="16"/>
  <c r="N456" i="16"/>
  <c r="M456" i="16"/>
  <c r="V455" i="16"/>
  <c r="U455" i="16"/>
  <c r="T455" i="16"/>
  <c r="S455" i="16"/>
  <c r="R455" i="16"/>
  <c r="Q455" i="16"/>
  <c r="P455" i="16"/>
  <c r="O455" i="16"/>
  <c r="N455" i="16"/>
  <c r="M455" i="16"/>
  <c r="V454" i="16"/>
  <c r="U454" i="16"/>
  <c r="T454" i="16"/>
  <c r="S454" i="16"/>
  <c r="R454" i="16"/>
  <c r="Q454" i="16"/>
  <c r="P454" i="16"/>
  <c r="O454" i="16"/>
  <c r="N454" i="16"/>
  <c r="M454" i="16"/>
  <c r="V453" i="16"/>
  <c r="U453" i="16"/>
  <c r="T453" i="16"/>
  <c r="S453" i="16"/>
  <c r="R453" i="16"/>
  <c r="Q453" i="16"/>
  <c r="P453" i="16"/>
  <c r="O453" i="16"/>
  <c r="N453" i="16"/>
  <c r="M453" i="16"/>
  <c r="V452" i="16"/>
  <c r="U452" i="16"/>
  <c r="T452" i="16"/>
  <c r="S452" i="16"/>
  <c r="R452" i="16"/>
  <c r="Q452" i="16"/>
  <c r="P452" i="16"/>
  <c r="O452" i="16"/>
  <c r="N452" i="16"/>
  <c r="M452" i="16"/>
  <c r="V451" i="16"/>
  <c r="U451" i="16"/>
  <c r="T451" i="16"/>
  <c r="S451" i="16"/>
  <c r="R451" i="16"/>
  <c r="Q451" i="16"/>
  <c r="P451" i="16"/>
  <c r="O451" i="16"/>
  <c r="N451" i="16"/>
  <c r="M451" i="16"/>
  <c r="V450" i="16"/>
  <c r="U450" i="16"/>
  <c r="T450" i="16"/>
  <c r="S450" i="16"/>
  <c r="R450" i="16"/>
  <c r="Q450" i="16"/>
  <c r="P450" i="16"/>
  <c r="O450" i="16"/>
  <c r="N450" i="16"/>
  <c r="M450" i="16"/>
  <c r="V449" i="16"/>
  <c r="U449" i="16"/>
  <c r="T449" i="16"/>
  <c r="S449" i="16"/>
  <c r="R449" i="16"/>
  <c r="Q449" i="16"/>
  <c r="P449" i="16"/>
  <c r="O449" i="16"/>
  <c r="N449" i="16"/>
  <c r="M449" i="16"/>
  <c r="V448" i="16"/>
  <c r="U448" i="16"/>
  <c r="T448" i="16"/>
  <c r="S448" i="16"/>
  <c r="R448" i="16"/>
  <c r="Q448" i="16"/>
  <c r="P448" i="16"/>
  <c r="O448" i="16"/>
  <c r="N448" i="16"/>
  <c r="M448" i="16"/>
  <c r="V447" i="16"/>
  <c r="U447" i="16"/>
  <c r="T447" i="16"/>
  <c r="S447" i="16"/>
  <c r="R447" i="16"/>
  <c r="Q447" i="16"/>
  <c r="P447" i="16"/>
  <c r="O447" i="16"/>
  <c r="N447" i="16"/>
  <c r="M447" i="16"/>
  <c r="V446" i="16"/>
  <c r="U446" i="16"/>
  <c r="T446" i="16"/>
  <c r="S446" i="16"/>
  <c r="R446" i="16"/>
  <c r="Q446" i="16"/>
  <c r="P446" i="16"/>
  <c r="O446" i="16"/>
  <c r="N446" i="16"/>
  <c r="M446" i="16"/>
  <c r="V445" i="16"/>
  <c r="U445" i="16"/>
  <c r="T445" i="16"/>
  <c r="S445" i="16"/>
  <c r="R445" i="16"/>
  <c r="Q445" i="16"/>
  <c r="P445" i="16"/>
  <c r="O445" i="16"/>
  <c r="N445" i="16"/>
  <c r="M445" i="16"/>
  <c r="V444" i="16"/>
  <c r="U444" i="16"/>
  <c r="T444" i="16"/>
  <c r="S444" i="16"/>
  <c r="R444" i="16"/>
  <c r="Q444" i="16"/>
  <c r="P444" i="16"/>
  <c r="O444" i="16"/>
  <c r="N444" i="16"/>
  <c r="M444" i="16"/>
  <c r="V443" i="16"/>
  <c r="U443" i="16"/>
  <c r="T443" i="16"/>
  <c r="S443" i="16"/>
  <c r="R443" i="16"/>
  <c r="Q443" i="16"/>
  <c r="P443" i="16"/>
  <c r="O443" i="16"/>
  <c r="N443" i="16"/>
  <c r="M443" i="16"/>
  <c r="V442" i="16"/>
  <c r="U442" i="16"/>
  <c r="T442" i="16"/>
  <c r="S442" i="16"/>
  <c r="R442" i="16"/>
  <c r="Q442" i="16"/>
  <c r="P442" i="16"/>
  <c r="O442" i="16"/>
  <c r="N442" i="16"/>
  <c r="M442" i="16"/>
  <c r="V441" i="16"/>
  <c r="U441" i="16"/>
  <c r="T441" i="16"/>
  <c r="S441" i="16"/>
  <c r="R441" i="16"/>
  <c r="Q441" i="16"/>
  <c r="P441" i="16"/>
  <c r="O441" i="16"/>
  <c r="N441" i="16"/>
  <c r="M441" i="16"/>
  <c r="V440" i="16"/>
  <c r="U440" i="16"/>
  <c r="T440" i="16"/>
  <c r="S440" i="16"/>
  <c r="R440" i="16"/>
  <c r="Q440" i="16"/>
  <c r="P440" i="16"/>
  <c r="O440" i="16"/>
  <c r="N440" i="16"/>
  <c r="M440" i="16"/>
  <c r="V439" i="16"/>
  <c r="U439" i="16"/>
  <c r="T439" i="16"/>
  <c r="S439" i="16"/>
  <c r="R439" i="16"/>
  <c r="Q439" i="16"/>
  <c r="P439" i="16"/>
  <c r="O439" i="16"/>
  <c r="N439" i="16"/>
  <c r="M439" i="16"/>
  <c r="V438" i="16"/>
  <c r="U438" i="16"/>
  <c r="T438" i="16"/>
  <c r="S438" i="16"/>
  <c r="R438" i="16"/>
  <c r="Q438" i="16"/>
  <c r="P438" i="16"/>
  <c r="O438" i="16"/>
  <c r="N438" i="16"/>
  <c r="M438" i="16"/>
  <c r="V437" i="16"/>
  <c r="U437" i="16"/>
  <c r="T437" i="16"/>
  <c r="S437" i="16"/>
  <c r="R437" i="16"/>
  <c r="Q437" i="16"/>
  <c r="P437" i="16"/>
  <c r="O437" i="16"/>
  <c r="N437" i="16"/>
  <c r="M437" i="16"/>
  <c r="V436" i="16"/>
  <c r="U436" i="16"/>
  <c r="T436" i="16"/>
  <c r="S436" i="16"/>
  <c r="R436" i="16"/>
  <c r="Q436" i="16"/>
  <c r="P436" i="16"/>
  <c r="O436" i="16"/>
  <c r="N436" i="16"/>
  <c r="M436" i="16"/>
  <c r="V435" i="16"/>
  <c r="U435" i="16"/>
  <c r="T435" i="16"/>
  <c r="S435" i="16"/>
  <c r="R435" i="16"/>
  <c r="Q435" i="16"/>
  <c r="P435" i="16"/>
  <c r="O435" i="16"/>
  <c r="N435" i="16"/>
  <c r="M435" i="16"/>
  <c r="V434" i="16"/>
  <c r="U434" i="16"/>
  <c r="T434" i="16"/>
  <c r="S434" i="16"/>
  <c r="R434" i="16"/>
  <c r="Q434" i="16"/>
  <c r="P434" i="16"/>
  <c r="O434" i="16"/>
  <c r="N434" i="16"/>
  <c r="M434" i="16"/>
  <c r="V433" i="16"/>
  <c r="U433" i="16"/>
  <c r="T433" i="16"/>
  <c r="S433" i="16"/>
  <c r="R433" i="16"/>
  <c r="Q433" i="16"/>
  <c r="P433" i="16"/>
  <c r="O433" i="16"/>
  <c r="N433" i="16"/>
  <c r="M433" i="16"/>
  <c r="V432" i="16"/>
  <c r="U432" i="16"/>
  <c r="T432" i="16"/>
  <c r="S432" i="16"/>
  <c r="R432" i="16"/>
  <c r="Q432" i="16"/>
  <c r="P432" i="16"/>
  <c r="O432" i="16"/>
  <c r="N432" i="16"/>
  <c r="M432" i="16"/>
  <c r="V431" i="16"/>
  <c r="U431" i="16"/>
  <c r="T431" i="16"/>
  <c r="S431" i="16"/>
  <c r="R431" i="16"/>
  <c r="Q431" i="16"/>
  <c r="P431" i="16"/>
  <c r="O431" i="16"/>
  <c r="N431" i="16"/>
  <c r="M431" i="16"/>
  <c r="V430" i="16"/>
  <c r="U430" i="16"/>
  <c r="T430" i="16"/>
  <c r="S430" i="16"/>
  <c r="R430" i="16"/>
  <c r="Q430" i="16"/>
  <c r="P430" i="16"/>
  <c r="O430" i="16"/>
  <c r="N430" i="16"/>
  <c r="M430" i="16"/>
  <c r="V429" i="16"/>
  <c r="U429" i="16"/>
  <c r="T429" i="16"/>
  <c r="S429" i="16"/>
  <c r="R429" i="16"/>
  <c r="Q429" i="16"/>
  <c r="P429" i="16"/>
  <c r="O429" i="16"/>
  <c r="N429" i="16"/>
  <c r="M429" i="16"/>
  <c r="V428" i="16"/>
  <c r="U428" i="16"/>
  <c r="T428" i="16"/>
  <c r="S428" i="16"/>
  <c r="R428" i="16"/>
  <c r="Q428" i="16"/>
  <c r="P428" i="16"/>
  <c r="O428" i="16"/>
  <c r="N428" i="16"/>
  <c r="M428" i="16"/>
  <c r="V427" i="16"/>
  <c r="U427" i="16"/>
  <c r="T427" i="16"/>
  <c r="S427" i="16"/>
  <c r="R427" i="16"/>
  <c r="Q427" i="16"/>
  <c r="P427" i="16"/>
  <c r="O427" i="16"/>
  <c r="N427" i="16"/>
  <c r="M427" i="16"/>
  <c r="V426" i="16"/>
  <c r="U426" i="16"/>
  <c r="T426" i="16"/>
  <c r="S426" i="16"/>
  <c r="R426" i="16"/>
  <c r="Q426" i="16"/>
  <c r="P426" i="16"/>
  <c r="O426" i="16"/>
  <c r="N426" i="16"/>
  <c r="M426" i="16"/>
  <c r="V425" i="16"/>
  <c r="U425" i="16"/>
  <c r="T425" i="16"/>
  <c r="S425" i="16"/>
  <c r="R425" i="16"/>
  <c r="Q425" i="16"/>
  <c r="P425" i="16"/>
  <c r="O425" i="16"/>
  <c r="N425" i="16"/>
  <c r="M425" i="16"/>
  <c r="V424" i="16"/>
  <c r="U424" i="16"/>
  <c r="T424" i="16"/>
  <c r="S424" i="16"/>
  <c r="R424" i="16"/>
  <c r="Q424" i="16"/>
  <c r="P424" i="16"/>
  <c r="O424" i="16"/>
  <c r="N424" i="16"/>
  <c r="M424" i="16"/>
  <c r="V423" i="16"/>
  <c r="U423" i="16"/>
  <c r="T423" i="16"/>
  <c r="S423" i="16"/>
  <c r="R423" i="16"/>
  <c r="Q423" i="16"/>
  <c r="P423" i="16"/>
  <c r="O423" i="16"/>
  <c r="N423" i="16"/>
  <c r="M423" i="16"/>
  <c r="V422" i="16"/>
  <c r="U422" i="16"/>
  <c r="T422" i="16"/>
  <c r="S422" i="16"/>
  <c r="R422" i="16"/>
  <c r="Q422" i="16"/>
  <c r="P422" i="16"/>
  <c r="O422" i="16"/>
  <c r="N422" i="16"/>
  <c r="M422" i="16"/>
  <c r="V421" i="16"/>
  <c r="U421" i="16"/>
  <c r="T421" i="16"/>
  <c r="S421" i="16"/>
  <c r="R421" i="16"/>
  <c r="Q421" i="16"/>
  <c r="P421" i="16"/>
  <c r="O421" i="16"/>
  <c r="N421" i="16"/>
  <c r="M421" i="16"/>
  <c r="V420" i="16"/>
  <c r="U420" i="16"/>
  <c r="T420" i="16"/>
  <c r="S420" i="16"/>
  <c r="R420" i="16"/>
  <c r="Q420" i="16"/>
  <c r="P420" i="16"/>
  <c r="O420" i="16"/>
  <c r="N420" i="16"/>
  <c r="M420" i="16"/>
  <c r="V419" i="16"/>
  <c r="U419" i="16"/>
  <c r="T419" i="16"/>
  <c r="S419" i="16"/>
  <c r="R419" i="16"/>
  <c r="Q419" i="16"/>
  <c r="P419" i="16"/>
  <c r="O419" i="16"/>
  <c r="N419" i="16"/>
  <c r="M419" i="16"/>
  <c r="V418" i="16"/>
  <c r="U418" i="16"/>
  <c r="T418" i="16"/>
  <c r="S418" i="16"/>
  <c r="R418" i="16"/>
  <c r="Q418" i="16"/>
  <c r="P418" i="16"/>
  <c r="O418" i="16"/>
  <c r="N418" i="16"/>
  <c r="M418" i="16"/>
  <c r="V417" i="16"/>
  <c r="U417" i="16"/>
  <c r="T417" i="16"/>
  <c r="S417" i="16"/>
  <c r="R417" i="16"/>
  <c r="Q417" i="16"/>
  <c r="P417" i="16"/>
  <c r="O417" i="16"/>
  <c r="N417" i="16"/>
  <c r="M417" i="16"/>
  <c r="V416" i="16"/>
  <c r="U416" i="16"/>
  <c r="T416" i="16"/>
  <c r="S416" i="16"/>
  <c r="R416" i="16"/>
  <c r="Q416" i="16"/>
  <c r="P416" i="16"/>
  <c r="O416" i="16"/>
  <c r="N416" i="16"/>
  <c r="M416" i="16"/>
  <c r="V415" i="16"/>
  <c r="U415" i="16"/>
  <c r="T415" i="16"/>
  <c r="S415" i="16"/>
  <c r="R415" i="16"/>
  <c r="Q415" i="16"/>
  <c r="P415" i="16"/>
  <c r="O415" i="16"/>
  <c r="N415" i="16"/>
  <c r="M415" i="16"/>
  <c r="V414" i="16"/>
  <c r="U414" i="16"/>
  <c r="T414" i="16"/>
  <c r="S414" i="16"/>
  <c r="R414" i="16"/>
  <c r="Q414" i="16"/>
  <c r="P414" i="16"/>
  <c r="O414" i="16"/>
  <c r="N414" i="16"/>
  <c r="M414" i="16"/>
  <c r="V413" i="16"/>
  <c r="U413" i="16"/>
  <c r="T413" i="16"/>
  <c r="S413" i="16"/>
  <c r="R413" i="16"/>
  <c r="Q413" i="16"/>
  <c r="P413" i="16"/>
  <c r="O413" i="16"/>
  <c r="N413" i="16"/>
  <c r="M413" i="16"/>
  <c r="V412" i="16"/>
  <c r="U412" i="16"/>
  <c r="T412" i="16"/>
  <c r="S412" i="16"/>
  <c r="R412" i="16"/>
  <c r="Q412" i="16"/>
  <c r="P412" i="16"/>
  <c r="O412" i="16"/>
  <c r="N412" i="16"/>
  <c r="M412" i="16"/>
  <c r="V411" i="16"/>
  <c r="U411" i="16"/>
  <c r="T411" i="16"/>
  <c r="S411" i="16"/>
  <c r="R411" i="16"/>
  <c r="Q411" i="16"/>
  <c r="P411" i="16"/>
  <c r="O411" i="16"/>
  <c r="N411" i="16"/>
  <c r="M411" i="16"/>
  <c r="V410" i="16"/>
  <c r="U410" i="16"/>
  <c r="T410" i="16"/>
  <c r="S410" i="16"/>
  <c r="R410" i="16"/>
  <c r="Q410" i="16"/>
  <c r="P410" i="16"/>
  <c r="O410" i="16"/>
  <c r="N410" i="16"/>
  <c r="M410" i="16"/>
  <c r="V409" i="16"/>
  <c r="U409" i="16"/>
  <c r="T409" i="16"/>
  <c r="S409" i="16"/>
  <c r="R409" i="16"/>
  <c r="Q409" i="16"/>
  <c r="P409" i="16"/>
  <c r="O409" i="16"/>
  <c r="N409" i="16"/>
  <c r="M409" i="16"/>
  <c r="V408" i="16"/>
  <c r="U408" i="16"/>
  <c r="T408" i="16"/>
  <c r="S408" i="16"/>
  <c r="R408" i="16"/>
  <c r="Q408" i="16"/>
  <c r="P408" i="16"/>
  <c r="O408" i="16"/>
  <c r="N408" i="16"/>
  <c r="M408" i="16"/>
  <c r="V407" i="16"/>
  <c r="U407" i="16"/>
  <c r="T407" i="16"/>
  <c r="S407" i="16"/>
  <c r="R407" i="16"/>
  <c r="Q407" i="16"/>
  <c r="P407" i="16"/>
  <c r="O407" i="16"/>
  <c r="N407" i="16"/>
  <c r="M407" i="16"/>
  <c r="V406" i="16"/>
  <c r="U406" i="16"/>
  <c r="T406" i="16"/>
  <c r="S406" i="16"/>
  <c r="R406" i="16"/>
  <c r="Q406" i="16"/>
  <c r="P406" i="16"/>
  <c r="O406" i="16"/>
  <c r="N406" i="16"/>
  <c r="M406" i="16"/>
  <c r="V405" i="16"/>
  <c r="U405" i="16"/>
  <c r="T405" i="16"/>
  <c r="S405" i="16"/>
  <c r="R405" i="16"/>
  <c r="Q405" i="16"/>
  <c r="P405" i="16"/>
  <c r="O405" i="16"/>
  <c r="N405" i="16"/>
  <c r="M405" i="16"/>
  <c r="V404" i="16"/>
  <c r="U404" i="16"/>
  <c r="T404" i="16"/>
  <c r="S404" i="16"/>
  <c r="R404" i="16"/>
  <c r="Q404" i="16"/>
  <c r="P404" i="16"/>
  <c r="O404" i="16"/>
  <c r="N404" i="16"/>
  <c r="M404" i="16"/>
  <c r="V403" i="16"/>
  <c r="U403" i="16"/>
  <c r="T403" i="16"/>
  <c r="S403" i="16"/>
  <c r="R403" i="16"/>
  <c r="Q403" i="16"/>
  <c r="P403" i="16"/>
  <c r="O403" i="16"/>
  <c r="N403" i="16"/>
  <c r="M403" i="16"/>
  <c r="V402" i="16"/>
  <c r="U402" i="16"/>
  <c r="T402" i="16"/>
  <c r="S402" i="16"/>
  <c r="R402" i="16"/>
  <c r="Q402" i="16"/>
  <c r="P402" i="16"/>
  <c r="O402" i="16"/>
  <c r="N402" i="16"/>
  <c r="M402" i="16"/>
  <c r="V401" i="16"/>
  <c r="U401" i="16"/>
  <c r="T401" i="16"/>
  <c r="S401" i="16"/>
  <c r="R401" i="16"/>
  <c r="Q401" i="16"/>
  <c r="P401" i="16"/>
  <c r="O401" i="16"/>
  <c r="N401" i="16"/>
  <c r="M401" i="16"/>
  <c r="V400" i="16"/>
  <c r="U400" i="16"/>
  <c r="T400" i="16"/>
  <c r="S400" i="16"/>
  <c r="R400" i="16"/>
  <c r="Q400" i="16"/>
  <c r="P400" i="16"/>
  <c r="O400" i="16"/>
  <c r="N400" i="16"/>
  <c r="M400" i="16"/>
  <c r="V399" i="16"/>
  <c r="U399" i="16"/>
  <c r="T399" i="16"/>
  <c r="S399" i="16"/>
  <c r="R399" i="16"/>
  <c r="Q399" i="16"/>
  <c r="P399" i="16"/>
  <c r="O399" i="16"/>
  <c r="N399" i="16"/>
  <c r="M399" i="16"/>
  <c r="V398" i="16"/>
  <c r="U398" i="16"/>
  <c r="T398" i="16"/>
  <c r="S398" i="16"/>
  <c r="R398" i="16"/>
  <c r="Q398" i="16"/>
  <c r="P398" i="16"/>
  <c r="O398" i="16"/>
  <c r="N398" i="16"/>
  <c r="M398" i="16"/>
  <c r="V397" i="16"/>
  <c r="U397" i="16"/>
  <c r="T397" i="16"/>
  <c r="S397" i="16"/>
  <c r="R397" i="16"/>
  <c r="Q397" i="16"/>
  <c r="P397" i="16"/>
  <c r="O397" i="16"/>
  <c r="N397" i="16"/>
  <c r="M397" i="16"/>
  <c r="V396" i="16"/>
  <c r="U396" i="16"/>
  <c r="T396" i="16"/>
  <c r="S396" i="16"/>
  <c r="R396" i="16"/>
  <c r="Q396" i="16"/>
  <c r="P396" i="16"/>
  <c r="O396" i="16"/>
  <c r="N396" i="16"/>
  <c r="M396" i="16"/>
  <c r="V395" i="16"/>
  <c r="U395" i="16"/>
  <c r="T395" i="16"/>
  <c r="S395" i="16"/>
  <c r="R395" i="16"/>
  <c r="Q395" i="16"/>
  <c r="P395" i="16"/>
  <c r="O395" i="16"/>
  <c r="N395" i="16"/>
  <c r="M395" i="16"/>
  <c r="V394" i="16"/>
  <c r="U394" i="16"/>
  <c r="T394" i="16"/>
  <c r="S394" i="16"/>
  <c r="R394" i="16"/>
  <c r="Q394" i="16"/>
  <c r="P394" i="16"/>
  <c r="O394" i="16"/>
  <c r="N394" i="16"/>
  <c r="M394" i="16"/>
  <c r="V393" i="16"/>
  <c r="U393" i="16"/>
  <c r="T393" i="16"/>
  <c r="S393" i="16"/>
  <c r="R393" i="16"/>
  <c r="Q393" i="16"/>
  <c r="P393" i="16"/>
  <c r="O393" i="16"/>
  <c r="N393" i="16"/>
  <c r="M393" i="16"/>
  <c r="V392" i="16"/>
  <c r="U392" i="16"/>
  <c r="T392" i="16"/>
  <c r="S392" i="16"/>
  <c r="R392" i="16"/>
  <c r="Q392" i="16"/>
  <c r="P392" i="16"/>
  <c r="O392" i="16"/>
  <c r="N392" i="16"/>
  <c r="M392" i="16"/>
  <c r="V391" i="16"/>
  <c r="U391" i="16"/>
  <c r="T391" i="16"/>
  <c r="S391" i="16"/>
  <c r="R391" i="16"/>
  <c r="Q391" i="16"/>
  <c r="P391" i="16"/>
  <c r="O391" i="16"/>
  <c r="N391" i="16"/>
  <c r="M391" i="16"/>
  <c r="V390" i="16"/>
  <c r="U390" i="16"/>
  <c r="T390" i="16"/>
  <c r="S390" i="16"/>
  <c r="R390" i="16"/>
  <c r="Q390" i="16"/>
  <c r="P390" i="16"/>
  <c r="O390" i="16"/>
  <c r="N390" i="16"/>
  <c r="M390" i="16"/>
  <c r="V389" i="16"/>
  <c r="U389" i="16"/>
  <c r="T389" i="16"/>
  <c r="S389" i="16"/>
  <c r="R389" i="16"/>
  <c r="Q389" i="16"/>
  <c r="P389" i="16"/>
  <c r="O389" i="16"/>
  <c r="N389" i="16"/>
  <c r="M389" i="16"/>
  <c r="V388" i="16"/>
  <c r="U388" i="16"/>
  <c r="T388" i="16"/>
  <c r="S388" i="16"/>
  <c r="R388" i="16"/>
  <c r="Q388" i="16"/>
  <c r="P388" i="16"/>
  <c r="O388" i="16"/>
  <c r="N388" i="16"/>
  <c r="M388" i="16"/>
  <c r="V387" i="16"/>
  <c r="U387" i="16"/>
  <c r="T387" i="16"/>
  <c r="S387" i="16"/>
  <c r="R387" i="16"/>
  <c r="Q387" i="16"/>
  <c r="P387" i="16"/>
  <c r="O387" i="16"/>
  <c r="N387" i="16"/>
  <c r="M387" i="16"/>
  <c r="V386" i="16"/>
  <c r="U386" i="16"/>
  <c r="T386" i="16"/>
  <c r="S386" i="16"/>
  <c r="R386" i="16"/>
  <c r="Q386" i="16"/>
  <c r="P386" i="16"/>
  <c r="O386" i="16"/>
  <c r="N386" i="16"/>
  <c r="M386" i="16"/>
  <c r="V385" i="16"/>
  <c r="U385" i="16"/>
  <c r="T385" i="16"/>
  <c r="S385" i="16"/>
  <c r="R385" i="16"/>
  <c r="Q385" i="16"/>
  <c r="P385" i="16"/>
  <c r="O385" i="16"/>
  <c r="N385" i="16"/>
  <c r="M385" i="16"/>
  <c r="V384" i="16"/>
  <c r="U384" i="16"/>
  <c r="T384" i="16"/>
  <c r="S384" i="16"/>
  <c r="R384" i="16"/>
  <c r="Q384" i="16"/>
  <c r="P384" i="16"/>
  <c r="O384" i="16"/>
  <c r="N384" i="16"/>
  <c r="M384" i="16"/>
  <c r="V383" i="16"/>
  <c r="U383" i="16"/>
  <c r="T383" i="16"/>
  <c r="S383" i="16"/>
  <c r="R383" i="16"/>
  <c r="Q383" i="16"/>
  <c r="P383" i="16"/>
  <c r="O383" i="16"/>
  <c r="N383" i="16"/>
  <c r="M383" i="16"/>
  <c r="V382" i="16"/>
  <c r="U382" i="16"/>
  <c r="T382" i="16"/>
  <c r="S382" i="16"/>
  <c r="R382" i="16"/>
  <c r="Q382" i="16"/>
  <c r="P382" i="16"/>
  <c r="O382" i="16"/>
  <c r="N382" i="16"/>
  <c r="M382" i="16"/>
  <c r="V381" i="16"/>
  <c r="U381" i="16"/>
  <c r="T381" i="16"/>
  <c r="S381" i="16"/>
  <c r="R381" i="16"/>
  <c r="Q381" i="16"/>
  <c r="P381" i="16"/>
  <c r="O381" i="16"/>
  <c r="N381" i="16"/>
  <c r="M381" i="16"/>
  <c r="V380" i="16"/>
  <c r="U380" i="16"/>
  <c r="T380" i="16"/>
  <c r="S380" i="16"/>
  <c r="R380" i="16"/>
  <c r="Q380" i="16"/>
  <c r="P380" i="16"/>
  <c r="O380" i="16"/>
  <c r="N380" i="16"/>
  <c r="M380" i="16"/>
  <c r="V379" i="16"/>
  <c r="U379" i="16"/>
  <c r="T379" i="16"/>
  <c r="S379" i="16"/>
  <c r="R379" i="16"/>
  <c r="Q379" i="16"/>
  <c r="P379" i="16"/>
  <c r="O379" i="16"/>
  <c r="N379" i="16"/>
  <c r="M379" i="16"/>
  <c r="V378" i="16"/>
  <c r="U378" i="16"/>
  <c r="T378" i="16"/>
  <c r="S378" i="16"/>
  <c r="R378" i="16"/>
  <c r="Q378" i="16"/>
  <c r="P378" i="16"/>
  <c r="O378" i="16"/>
  <c r="N378" i="16"/>
  <c r="M378" i="16"/>
  <c r="V377" i="16"/>
  <c r="U377" i="16"/>
  <c r="T377" i="16"/>
  <c r="S377" i="16"/>
  <c r="R377" i="16"/>
  <c r="Q377" i="16"/>
  <c r="P377" i="16"/>
  <c r="O377" i="16"/>
  <c r="N377" i="16"/>
  <c r="M377" i="16"/>
  <c r="V376" i="16"/>
  <c r="U376" i="16"/>
  <c r="T376" i="16"/>
  <c r="S376" i="16"/>
  <c r="R376" i="16"/>
  <c r="Q376" i="16"/>
  <c r="P376" i="16"/>
  <c r="O376" i="16"/>
  <c r="N376" i="16"/>
  <c r="M376" i="16"/>
  <c r="V375" i="16"/>
  <c r="U375" i="16"/>
  <c r="T375" i="16"/>
  <c r="S375" i="16"/>
  <c r="R375" i="16"/>
  <c r="Q375" i="16"/>
  <c r="P375" i="16"/>
  <c r="O375" i="16"/>
  <c r="N375" i="16"/>
  <c r="M375" i="16"/>
  <c r="V374" i="16"/>
  <c r="U374" i="16"/>
  <c r="T374" i="16"/>
  <c r="S374" i="16"/>
  <c r="R374" i="16"/>
  <c r="Q374" i="16"/>
  <c r="P374" i="16"/>
  <c r="O374" i="16"/>
  <c r="N374" i="16"/>
  <c r="M374" i="16"/>
  <c r="V373" i="16"/>
  <c r="U373" i="16"/>
  <c r="T373" i="16"/>
  <c r="S373" i="16"/>
  <c r="R373" i="16"/>
  <c r="Q373" i="16"/>
  <c r="P373" i="16"/>
  <c r="O373" i="16"/>
  <c r="N373" i="16"/>
  <c r="M373" i="16"/>
  <c r="V372" i="16"/>
  <c r="U372" i="16"/>
  <c r="T372" i="16"/>
  <c r="S372" i="16"/>
  <c r="R372" i="16"/>
  <c r="Q372" i="16"/>
  <c r="P372" i="16"/>
  <c r="O372" i="16"/>
  <c r="N372" i="16"/>
  <c r="M372" i="16"/>
  <c r="V371" i="16"/>
  <c r="U371" i="16"/>
  <c r="T371" i="16"/>
  <c r="S371" i="16"/>
  <c r="R371" i="16"/>
  <c r="Q371" i="16"/>
  <c r="P371" i="16"/>
  <c r="O371" i="16"/>
  <c r="N371" i="16"/>
  <c r="M371" i="16"/>
  <c r="V370" i="16"/>
  <c r="U370" i="16"/>
  <c r="T370" i="16"/>
  <c r="S370" i="16"/>
  <c r="R370" i="16"/>
  <c r="Q370" i="16"/>
  <c r="P370" i="16"/>
  <c r="O370" i="16"/>
  <c r="N370" i="16"/>
  <c r="M370" i="16"/>
  <c r="V369" i="16"/>
  <c r="U369" i="16"/>
  <c r="T369" i="16"/>
  <c r="S369" i="16"/>
  <c r="R369" i="16"/>
  <c r="Q369" i="16"/>
  <c r="P369" i="16"/>
  <c r="O369" i="16"/>
  <c r="N369" i="16"/>
  <c r="M369" i="16"/>
  <c r="V368" i="16"/>
  <c r="U368" i="16"/>
  <c r="T368" i="16"/>
  <c r="S368" i="16"/>
  <c r="R368" i="16"/>
  <c r="Q368" i="16"/>
  <c r="P368" i="16"/>
  <c r="O368" i="16"/>
  <c r="N368" i="16"/>
  <c r="M368" i="16"/>
  <c r="V367" i="16"/>
  <c r="U367" i="16"/>
  <c r="T367" i="16"/>
  <c r="S367" i="16"/>
  <c r="R367" i="16"/>
  <c r="Q367" i="16"/>
  <c r="P367" i="16"/>
  <c r="O367" i="16"/>
  <c r="N367" i="16"/>
  <c r="M367" i="16"/>
  <c r="V366" i="16"/>
  <c r="U366" i="16"/>
  <c r="T366" i="16"/>
  <c r="S366" i="16"/>
  <c r="R366" i="16"/>
  <c r="Q366" i="16"/>
  <c r="P366" i="16"/>
  <c r="O366" i="16"/>
  <c r="N366" i="16"/>
  <c r="M366" i="16"/>
  <c r="V365" i="16"/>
  <c r="U365" i="16"/>
  <c r="T365" i="16"/>
  <c r="S365" i="16"/>
  <c r="R365" i="16"/>
  <c r="Q365" i="16"/>
  <c r="P365" i="16"/>
  <c r="O365" i="16"/>
  <c r="N365" i="16"/>
  <c r="M365" i="16"/>
  <c r="V364" i="16"/>
  <c r="U364" i="16"/>
  <c r="T364" i="16"/>
  <c r="S364" i="16"/>
  <c r="R364" i="16"/>
  <c r="Q364" i="16"/>
  <c r="P364" i="16"/>
  <c r="O364" i="16"/>
  <c r="N364" i="16"/>
  <c r="M364" i="16"/>
  <c r="V363" i="16"/>
  <c r="U363" i="16"/>
  <c r="T363" i="16"/>
  <c r="S363" i="16"/>
  <c r="R363" i="16"/>
  <c r="Q363" i="16"/>
  <c r="P363" i="16"/>
  <c r="O363" i="16"/>
  <c r="N363" i="16"/>
  <c r="M363" i="16"/>
  <c r="V362" i="16"/>
  <c r="U362" i="16"/>
  <c r="T362" i="16"/>
  <c r="S362" i="16"/>
  <c r="R362" i="16"/>
  <c r="Q362" i="16"/>
  <c r="P362" i="16"/>
  <c r="O362" i="16"/>
  <c r="N362" i="16"/>
  <c r="M362" i="16"/>
  <c r="V361" i="16"/>
  <c r="U361" i="16"/>
  <c r="T361" i="16"/>
  <c r="S361" i="16"/>
  <c r="R361" i="16"/>
  <c r="Q361" i="16"/>
  <c r="P361" i="16"/>
  <c r="O361" i="16"/>
  <c r="N361" i="16"/>
  <c r="M361" i="16"/>
  <c r="V360" i="16"/>
  <c r="U360" i="16"/>
  <c r="T360" i="16"/>
  <c r="S360" i="16"/>
  <c r="R360" i="16"/>
  <c r="Q360" i="16"/>
  <c r="P360" i="16"/>
  <c r="O360" i="16"/>
  <c r="N360" i="16"/>
  <c r="M360" i="16"/>
  <c r="V359" i="16"/>
  <c r="U359" i="16"/>
  <c r="T359" i="16"/>
  <c r="S359" i="16"/>
  <c r="R359" i="16"/>
  <c r="Q359" i="16"/>
  <c r="P359" i="16"/>
  <c r="O359" i="16"/>
  <c r="N359" i="16"/>
  <c r="M359" i="16"/>
  <c r="V358" i="16"/>
  <c r="U358" i="16"/>
  <c r="T358" i="16"/>
  <c r="S358" i="16"/>
  <c r="R358" i="16"/>
  <c r="Q358" i="16"/>
  <c r="P358" i="16"/>
  <c r="O358" i="16"/>
  <c r="N358" i="16"/>
  <c r="M358" i="16"/>
  <c r="V357" i="16"/>
  <c r="U357" i="16"/>
  <c r="T357" i="16"/>
  <c r="S357" i="16"/>
  <c r="R357" i="16"/>
  <c r="Q357" i="16"/>
  <c r="P357" i="16"/>
  <c r="O357" i="16"/>
  <c r="N357" i="16"/>
  <c r="M357" i="16"/>
  <c r="V356" i="16"/>
  <c r="U356" i="16"/>
  <c r="T356" i="16"/>
  <c r="S356" i="16"/>
  <c r="R356" i="16"/>
  <c r="Q356" i="16"/>
  <c r="P356" i="16"/>
  <c r="O356" i="16"/>
  <c r="N356" i="16"/>
  <c r="M356" i="16"/>
  <c r="V355" i="16"/>
  <c r="U355" i="16"/>
  <c r="T355" i="16"/>
  <c r="S355" i="16"/>
  <c r="R355" i="16"/>
  <c r="Q355" i="16"/>
  <c r="P355" i="16"/>
  <c r="O355" i="16"/>
  <c r="N355" i="16"/>
  <c r="M355" i="16"/>
  <c r="V354" i="16"/>
  <c r="U354" i="16"/>
  <c r="T354" i="16"/>
  <c r="S354" i="16"/>
  <c r="R354" i="16"/>
  <c r="Q354" i="16"/>
  <c r="P354" i="16"/>
  <c r="O354" i="16"/>
  <c r="N354" i="16"/>
  <c r="M354" i="16"/>
  <c r="V353" i="16"/>
  <c r="U353" i="16"/>
  <c r="T353" i="16"/>
  <c r="S353" i="16"/>
  <c r="R353" i="16"/>
  <c r="Q353" i="16"/>
  <c r="P353" i="16"/>
  <c r="O353" i="16"/>
  <c r="N353" i="16"/>
  <c r="M353" i="16"/>
  <c r="V352" i="16"/>
  <c r="U352" i="16"/>
  <c r="T352" i="16"/>
  <c r="S352" i="16"/>
  <c r="R352" i="16"/>
  <c r="Q352" i="16"/>
  <c r="P352" i="16"/>
  <c r="O352" i="16"/>
  <c r="N352" i="16"/>
  <c r="M352" i="16"/>
  <c r="V351" i="16"/>
  <c r="U351" i="16"/>
  <c r="T351" i="16"/>
  <c r="S351" i="16"/>
  <c r="R351" i="16"/>
  <c r="Q351" i="16"/>
  <c r="P351" i="16"/>
  <c r="O351" i="16"/>
  <c r="N351" i="16"/>
  <c r="M351" i="16"/>
  <c r="V350" i="16"/>
  <c r="U350" i="16"/>
  <c r="T350" i="16"/>
  <c r="S350" i="16"/>
  <c r="R350" i="16"/>
  <c r="Q350" i="16"/>
  <c r="P350" i="16"/>
  <c r="O350" i="16"/>
  <c r="N350" i="16"/>
  <c r="M350" i="16"/>
  <c r="V349" i="16"/>
  <c r="U349" i="16"/>
  <c r="T349" i="16"/>
  <c r="S349" i="16"/>
  <c r="R349" i="16"/>
  <c r="Q349" i="16"/>
  <c r="P349" i="16"/>
  <c r="O349" i="16"/>
  <c r="N349" i="16"/>
  <c r="M349" i="16"/>
  <c r="V348" i="16"/>
  <c r="U348" i="16"/>
  <c r="T348" i="16"/>
  <c r="S348" i="16"/>
  <c r="R348" i="16"/>
  <c r="Q348" i="16"/>
  <c r="P348" i="16"/>
  <c r="O348" i="16"/>
  <c r="N348" i="16"/>
  <c r="M348" i="16"/>
  <c r="V347" i="16"/>
  <c r="U347" i="16"/>
  <c r="T347" i="16"/>
  <c r="S347" i="16"/>
  <c r="R347" i="16"/>
  <c r="Q347" i="16"/>
  <c r="P347" i="16"/>
  <c r="O347" i="16"/>
  <c r="N347" i="16"/>
  <c r="M347" i="16"/>
  <c r="V346" i="16"/>
  <c r="U346" i="16"/>
  <c r="T346" i="16"/>
  <c r="S346" i="16"/>
  <c r="R346" i="16"/>
  <c r="Q346" i="16"/>
  <c r="P346" i="16"/>
  <c r="O346" i="16"/>
  <c r="N346" i="16"/>
  <c r="M346" i="16"/>
  <c r="V345" i="16"/>
  <c r="U345" i="16"/>
  <c r="T345" i="16"/>
  <c r="S345" i="16"/>
  <c r="R345" i="16"/>
  <c r="Q345" i="16"/>
  <c r="P345" i="16"/>
  <c r="O345" i="16"/>
  <c r="N345" i="16"/>
  <c r="M345" i="16"/>
  <c r="V344" i="16"/>
  <c r="U344" i="16"/>
  <c r="T344" i="16"/>
  <c r="S344" i="16"/>
  <c r="R344" i="16"/>
  <c r="Q344" i="16"/>
  <c r="P344" i="16"/>
  <c r="O344" i="16"/>
  <c r="N344" i="16"/>
  <c r="M344" i="16"/>
  <c r="V343" i="16"/>
  <c r="U343" i="16"/>
  <c r="T343" i="16"/>
  <c r="S343" i="16"/>
  <c r="R343" i="16"/>
  <c r="Q343" i="16"/>
  <c r="P343" i="16"/>
  <c r="O343" i="16"/>
  <c r="N343" i="16"/>
  <c r="M343" i="16"/>
  <c r="V342" i="16"/>
  <c r="U342" i="16"/>
  <c r="T342" i="16"/>
  <c r="S342" i="16"/>
  <c r="R342" i="16"/>
  <c r="Q342" i="16"/>
  <c r="P342" i="16"/>
  <c r="O342" i="16"/>
  <c r="N342" i="16"/>
  <c r="M342" i="16"/>
  <c r="V341" i="16"/>
  <c r="U341" i="16"/>
  <c r="T341" i="16"/>
  <c r="S341" i="16"/>
  <c r="R341" i="16"/>
  <c r="Q341" i="16"/>
  <c r="P341" i="16"/>
  <c r="O341" i="16"/>
  <c r="N341" i="16"/>
  <c r="M341" i="16"/>
  <c r="V340" i="16"/>
  <c r="U340" i="16"/>
  <c r="T340" i="16"/>
  <c r="S340" i="16"/>
  <c r="R340" i="16"/>
  <c r="Q340" i="16"/>
  <c r="P340" i="16"/>
  <c r="O340" i="16"/>
  <c r="N340" i="16"/>
  <c r="M340" i="16"/>
  <c r="V339" i="16"/>
  <c r="U339" i="16"/>
  <c r="T339" i="16"/>
  <c r="S339" i="16"/>
  <c r="R339" i="16"/>
  <c r="Q339" i="16"/>
  <c r="P339" i="16"/>
  <c r="O339" i="16"/>
  <c r="N339" i="16"/>
  <c r="M339" i="16"/>
  <c r="V338" i="16"/>
  <c r="U338" i="16"/>
  <c r="T338" i="16"/>
  <c r="S338" i="16"/>
  <c r="R338" i="16"/>
  <c r="Q338" i="16"/>
  <c r="P338" i="16"/>
  <c r="O338" i="16"/>
  <c r="N338" i="16"/>
  <c r="M338" i="16"/>
  <c r="V337" i="16"/>
  <c r="U337" i="16"/>
  <c r="T337" i="16"/>
  <c r="S337" i="16"/>
  <c r="R337" i="16"/>
  <c r="Q337" i="16"/>
  <c r="P337" i="16"/>
  <c r="O337" i="16"/>
  <c r="N337" i="16"/>
  <c r="M337" i="16"/>
  <c r="V336" i="16"/>
  <c r="U336" i="16"/>
  <c r="T336" i="16"/>
  <c r="S336" i="16"/>
  <c r="R336" i="16"/>
  <c r="Q336" i="16"/>
  <c r="P336" i="16"/>
  <c r="O336" i="16"/>
  <c r="N336" i="16"/>
  <c r="M336" i="16"/>
  <c r="V335" i="16"/>
  <c r="U335" i="16"/>
  <c r="T335" i="16"/>
  <c r="S335" i="16"/>
  <c r="R335" i="16"/>
  <c r="Q335" i="16"/>
  <c r="P335" i="16"/>
  <c r="O335" i="16"/>
  <c r="N335" i="16"/>
  <c r="M335" i="16"/>
  <c r="V334" i="16"/>
  <c r="U334" i="16"/>
  <c r="T334" i="16"/>
  <c r="S334" i="16"/>
  <c r="R334" i="16"/>
  <c r="Q334" i="16"/>
  <c r="P334" i="16"/>
  <c r="O334" i="16"/>
  <c r="N334" i="16"/>
  <c r="M334" i="16"/>
  <c r="V333" i="16"/>
  <c r="U333" i="16"/>
  <c r="T333" i="16"/>
  <c r="S333" i="16"/>
  <c r="R333" i="16"/>
  <c r="Q333" i="16"/>
  <c r="P333" i="16"/>
  <c r="O333" i="16"/>
  <c r="N333" i="16"/>
  <c r="M333" i="16"/>
  <c r="V332" i="16"/>
  <c r="U332" i="16"/>
  <c r="T332" i="16"/>
  <c r="S332" i="16"/>
  <c r="R332" i="16"/>
  <c r="Q332" i="16"/>
  <c r="P332" i="16"/>
  <c r="O332" i="16"/>
  <c r="N332" i="16"/>
  <c r="M332" i="16"/>
  <c r="V331" i="16"/>
  <c r="U331" i="16"/>
  <c r="T331" i="16"/>
  <c r="S331" i="16"/>
  <c r="R331" i="16"/>
  <c r="Q331" i="16"/>
  <c r="P331" i="16"/>
  <c r="O331" i="16"/>
  <c r="N331" i="16"/>
  <c r="M331" i="16"/>
  <c r="V330" i="16"/>
  <c r="U330" i="16"/>
  <c r="T330" i="16"/>
  <c r="S330" i="16"/>
  <c r="R330" i="16"/>
  <c r="Q330" i="16"/>
  <c r="P330" i="16"/>
  <c r="O330" i="16"/>
  <c r="N330" i="16"/>
  <c r="M330" i="16"/>
  <c r="V329" i="16"/>
  <c r="U329" i="16"/>
  <c r="T329" i="16"/>
  <c r="S329" i="16"/>
  <c r="R329" i="16"/>
  <c r="Q329" i="16"/>
  <c r="P329" i="16"/>
  <c r="O329" i="16"/>
  <c r="N329" i="16"/>
  <c r="M329" i="16"/>
  <c r="V328" i="16"/>
  <c r="U328" i="16"/>
  <c r="T328" i="16"/>
  <c r="S328" i="16"/>
  <c r="R328" i="16"/>
  <c r="Q328" i="16"/>
  <c r="P328" i="16"/>
  <c r="O328" i="16"/>
  <c r="N328" i="16"/>
  <c r="M328" i="16"/>
  <c r="V327" i="16"/>
  <c r="U327" i="16"/>
  <c r="T327" i="16"/>
  <c r="S327" i="16"/>
  <c r="R327" i="16"/>
  <c r="Q327" i="16"/>
  <c r="P327" i="16"/>
  <c r="O327" i="16"/>
  <c r="N327" i="16"/>
  <c r="M327" i="16"/>
  <c r="V326" i="16"/>
  <c r="U326" i="16"/>
  <c r="T326" i="16"/>
  <c r="S326" i="16"/>
  <c r="R326" i="16"/>
  <c r="Q326" i="16"/>
  <c r="P326" i="16"/>
  <c r="O326" i="16"/>
  <c r="N326" i="16"/>
  <c r="M326" i="16"/>
  <c r="V325" i="16"/>
  <c r="U325" i="16"/>
  <c r="T325" i="16"/>
  <c r="S325" i="16"/>
  <c r="R325" i="16"/>
  <c r="Q325" i="16"/>
  <c r="P325" i="16"/>
  <c r="O325" i="16"/>
  <c r="N325" i="16"/>
  <c r="M325" i="16"/>
  <c r="V324" i="16"/>
  <c r="U324" i="16"/>
  <c r="T324" i="16"/>
  <c r="S324" i="16"/>
  <c r="R324" i="16"/>
  <c r="Q324" i="16"/>
  <c r="P324" i="16"/>
  <c r="O324" i="16"/>
  <c r="N324" i="16"/>
  <c r="M324" i="16"/>
  <c r="V323" i="16"/>
  <c r="U323" i="16"/>
  <c r="T323" i="16"/>
  <c r="S323" i="16"/>
  <c r="R323" i="16"/>
  <c r="Q323" i="16"/>
  <c r="P323" i="16"/>
  <c r="O323" i="16"/>
  <c r="N323" i="16"/>
  <c r="M323" i="16"/>
  <c r="V322" i="16"/>
  <c r="U322" i="16"/>
  <c r="T322" i="16"/>
  <c r="S322" i="16"/>
  <c r="R322" i="16"/>
  <c r="Q322" i="16"/>
  <c r="P322" i="16"/>
  <c r="O322" i="16"/>
  <c r="N322" i="16"/>
  <c r="M322" i="16"/>
  <c r="V321" i="16"/>
  <c r="U321" i="16"/>
  <c r="T321" i="16"/>
  <c r="S321" i="16"/>
  <c r="R321" i="16"/>
  <c r="Q321" i="16"/>
  <c r="P321" i="16"/>
  <c r="O321" i="16"/>
  <c r="N321" i="16"/>
  <c r="M321" i="16"/>
  <c r="V320" i="16"/>
  <c r="U320" i="16"/>
  <c r="T320" i="16"/>
  <c r="S320" i="16"/>
  <c r="R320" i="16"/>
  <c r="Q320" i="16"/>
  <c r="P320" i="16"/>
  <c r="O320" i="16"/>
  <c r="N320" i="16"/>
  <c r="M320" i="16"/>
  <c r="V319" i="16"/>
  <c r="U319" i="16"/>
  <c r="T319" i="16"/>
  <c r="S319" i="16"/>
  <c r="R319" i="16"/>
  <c r="Q319" i="16"/>
  <c r="P319" i="16"/>
  <c r="O319" i="16"/>
  <c r="N319" i="16"/>
  <c r="M319" i="16"/>
  <c r="V318" i="16"/>
  <c r="U318" i="16"/>
  <c r="T318" i="16"/>
  <c r="S318" i="16"/>
  <c r="R318" i="16"/>
  <c r="Q318" i="16"/>
  <c r="P318" i="16"/>
  <c r="O318" i="16"/>
  <c r="N318" i="16"/>
  <c r="M318" i="16"/>
  <c r="V317" i="16"/>
  <c r="U317" i="16"/>
  <c r="T317" i="16"/>
  <c r="S317" i="16"/>
  <c r="R317" i="16"/>
  <c r="Q317" i="16"/>
  <c r="P317" i="16"/>
  <c r="O317" i="16"/>
  <c r="N317" i="16"/>
  <c r="M317" i="16"/>
  <c r="V316" i="16"/>
  <c r="U316" i="16"/>
  <c r="T316" i="16"/>
  <c r="S316" i="16"/>
  <c r="R316" i="16"/>
  <c r="Q316" i="16"/>
  <c r="P316" i="16"/>
  <c r="O316" i="16"/>
  <c r="N316" i="16"/>
  <c r="M316" i="16"/>
  <c r="V315" i="16"/>
  <c r="U315" i="16"/>
  <c r="T315" i="16"/>
  <c r="S315" i="16"/>
  <c r="R315" i="16"/>
  <c r="Q315" i="16"/>
  <c r="P315" i="16"/>
  <c r="O315" i="16"/>
  <c r="N315" i="16"/>
  <c r="M315" i="16"/>
  <c r="V314" i="16"/>
  <c r="U314" i="16"/>
  <c r="T314" i="16"/>
  <c r="S314" i="16"/>
  <c r="R314" i="16"/>
  <c r="Q314" i="16"/>
  <c r="P314" i="16"/>
  <c r="O314" i="16"/>
  <c r="N314" i="16"/>
  <c r="M314" i="16"/>
  <c r="V313" i="16"/>
  <c r="U313" i="16"/>
  <c r="T313" i="16"/>
  <c r="S313" i="16"/>
  <c r="R313" i="16"/>
  <c r="Q313" i="16"/>
  <c r="P313" i="16"/>
  <c r="O313" i="16"/>
  <c r="N313" i="16"/>
  <c r="M313" i="16"/>
  <c r="V312" i="16"/>
  <c r="U312" i="16"/>
  <c r="T312" i="16"/>
  <c r="S312" i="16"/>
  <c r="R312" i="16"/>
  <c r="Q312" i="16"/>
  <c r="P312" i="16"/>
  <c r="O312" i="16"/>
  <c r="N312" i="16"/>
  <c r="M312" i="16"/>
  <c r="V311" i="16"/>
  <c r="U311" i="16"/>
  <c r="T311" i="16"/>
  <c r="S311" i="16"/>
  <c r="R311" i="16"/>
  <c r="Q311" i="16"/>
  <c r="P311" i="16"/>
  <c r="O311" i="16"/>
  <c r="N311" i="16"/>
  <c r="M311" i="16"/>
  <c r="V310" i="16"/>
  <c r="U310" i="16"/>
  <c r="T310" i="16"/>
  <c r="S310" i="16"/>
  <c r="R310" i="16"/>
  <c r="Q310" i="16"/>
  <c r="P310" i="16"/>
  <c r="O310" i="16"/>
  <c r="N310" i="16"/>
  <c r="M310" i="16"/>
  <c r="V309" i="16"/>
  <c r="U309" i="16"/>
  <c r="T309" i="16"/>
  <c r="S309" i="16"/>
  <c r="R309" i="16"/>
  <c r="Q309" i="16"/>
  <c r="P309" i="16"/>
  <c r="O309" i="16"/>
  <c r="N309" i="16"/>
  <c r="M309" i="16"/>
  <c r="V308" i="16"/>
  <c r="U308" i="16"/>
  <c r="T308" i="16"/>
  <c r="S308" i="16"/>
  <c r="R308" i="16"/>
  <c r="Q308" i="16"/>
  <c r="P308" i="16"/>
  <c r="O308" i="16"/>
  <c r="N308" i="16"/>
  <c r="M308" i="16"/>
  <c r="V307" i="16"/>
  <c r="U307" i="16"/>
  <c r="T307" i="16"/>
  <c r="S307" i="16"/>
  <c r="R307" i="16"/>
  <c r="Q307" i="16"/>
  <c r="P307" i="16"/>
  <c r="O307" i="16"/>
  <c r="N307" i="16"/>
  <c r="M307" i="16"/>
  <c r="V306" i="16"/>
  <c r="U306" i="16"/>
  <c r="T306" i="16"/>
  <c r="S306" i="16"/>
  <c r="R306" i="16"/>
  <c r="Q306" i="16"/>
  <c r="P306" i="16"/>
  <c r="O306" i="16"/>
  <c r="N306" i="16"/>
  <c r="M306" i="16"/>
  <c r="V305" i="16"/>
  <c r="U305" i="16"/>
  <c r="T305" i="16"/>
  <c r="S305" i="16"/>
  <c r="R305" i="16"/>
  <c r="Q305" i="16"/>
  <c r="P305" i="16"/>
  <c r="O305" i="16"/>
  <c r="N305" i="16"/>
  <c r="M305" i="16"/>
  <c r="V304" i="16"/>
  <c r="U304" i="16"/>
  <c r="T304" i="16"/>
  <c r="S304" i="16"/>
  <c r="R304" i="16"/>
  <c r="Q304" i="16"/>
  <c r="P304" i="16"/>
  <c r="O304" i="16"/>
  <c r="N304" i="16"/>
  <c r="M304" i="16"/>
  <c r="V303" i="16"/>
  <c r="U303" i="16"/>
  <c r="T303" i="16"/>
  <c r="S303" i="16"/>
  <c r="R303" i="16"/>
  <c r="Q303" i="16"/>
  <c r="P303" i="16"/>
  <c r="O303" i="16"/>
  <c r="N303" i="16"/>
  <c r="M303" i="16"/>
  <c r="V302" i="16"/>
  <c r="U302" i="16"/>
  <c r="T302" i="16"/>
  <c r="S302" i="16"/>
  <c r="R302" i="16"/>
  <c r="Q302" i="16"/>
  <c r="P302" i="16"/>
  <c r="O302" i="16"/>
  <c r="N302" i="16"/>
  <c r="M302" i="16"/>
  <c r="V301" i="16"/>
  <c r="U301" i="16"/>
  <c r="T301" i="16"/>
  <c r="S301" i="16"/>
  <c r="R301" i="16"/>
  <c r="Q301" i="16"/>
  <c r="P301" i="16"/>
  <c r="O301" i="16"/>
  <c r="N301" i="16"/>
  <c r="M301" i="16"/>
  <c r="V300" i="16"/>
  <c r="U300" i="16"/>
  <c r="T300" i="16"/>
  <c r="S300" i="16"/>
  <c r="R300" i="16"/>
  <c r="Q300" i="16"/>
  <c r="P300" i="16"/>
  <c r="O300" i="16"/>
  <c r="N300" i="16"/>
  <c r="M300" i="16"/>
  <c r="V299" i="16"/>
  <c r="U299" i="16"/>
  <c r="T299" i="16"/>
  <c r="S299" i="16"/>
  <c r="R299" i="16"/>
  <c r="Q299" i="16"/>
  <c r="P299" i="16"/>
  <c r="O299" i="16"/>
  <c r="N299" i="16"/>
  <c r="M299" i="16"/>
  <c r="V298" i="16"/>
  <c r="U298" i="16"/>
  <c r="T298" i="16"/>
  <c r="S298" i="16"/>
  <c r="R298" i="16"/>
  <c r="Q298" i="16"/>
  <c r="P298" i="16"/>
  <c r="O298" i="16"/>
  <c r="N298" i="16"/>
  <c r="M298" i="16"/>
  <c r="V297" i="16"/>
  <c r="U297" i="16"/>
  <c r="T297" i="16"/>
  <c r="S297" i="16"/>
  <c r="R297" i="16"/>
  <c r="Q297" i="16"/>
  <c r="P297" i="16"/>
  <c r="O297" i="16"/>
  <c r="N297" i="16"/>
  <c r="M297" i="16"/>
  <c r="V296" i="16"/>
  <c r="U296" i="16"/>
  <c r="T296" i="16"/>
  <c r="S296" i="16"/>
  <c r="R296" i="16"/>
  <c r="Q296" i="16"/>
  <c r="P296" i="16"/>
  <c r="O296" i="16"/>
  <c r="N296" i="16"/>
  <c r="M296" i="16"/>
  <c r="V295" i="16"/>
  <c r="U295" i="16"/>
  <c r="T295" i="16"/>
  <c r="S295" i="16"/>
  <c r="R295" i="16"/>
  <c r="Q295" i="16"/>
  <c r="P295" i="16"/>
  <c r="O295" i="16"/>
  <c r="N295" i="16"/>
  <c r="M295" i="16"/>
  <c r="V294" i="16"/>
  <c r="U294" i="16"/>
  <c r="T294" i="16"/>
  <c r="S294" i="16"/>
  <c r="R294" i="16"/>
  <c r="Q294" i="16"/>
  <c r="P294" i="16"/>
  <c r="O294" i="16"/>
  <c r="N294" i="16"/>
  <c r="M294" i="16"/>
  <c r="V293" i="16"/>
  <c r="U293" i="16"/>
  <c r="T293" i="16"/>
  <c r="S293" i="16"/>
  <c r="R293" i="16"/>
  <c r="Q293" i="16"/>
  <c r="P293" i="16"/>
  <c r="O293" i="16"/>
  <c r="N293" i="16"/>
  <c r="M293" i="16"/>
  <c r="V292" i="16"/>
  <c r="U292" i="16"/>
  <c r="T292" i="16"/>
  <c r="S292" i="16"/>
  <c r="R292" i="16"/>
  <c r="Q292" i="16"/>
  <c r="P292" i="16"/>
  <c r="O292" i="16"/>
  <c r="N292" i="16"/>
  <c r="M292" i="16"/>
  <c r="V291" i="16"/>
  <c r="U291" i="16"/>
  <c r="T291" i="16"/>
  <c r="S291" i="16"/>
  <c r="R291" i="16"/>
  <c r="Q291" i="16"/>
  <c r="P291" i="16"/>
  <c r="O291" i="16"/>
  <c r="N291" i="16"/>
  <c r="M291" i="16"/>
  <c r="V290" i="16"/>
  <c r="U290" i="16"/>
  <c r="T290" i="16"/>
  <c r="S290" i="16"/>
  <c r="R290" i="16"/>
  <c r="Q290" i="16"/>
  <c r="P290" i="16"/>
  <c r="O290" i="16"/>
  <c r="N290" i="16"/>
  <c r="M290" i="16"/>
  <c r="V289" i="16"/>
  <c r="U289" i="16"/>
  <c r="T289" i="16"/>
  <c r="S289" i="16"/>
  <c r="R289" i="16"/>
  <c r="Q289" i="16"/>
  <c r="P289" i="16"/>
  <c r="O289" i="16"/>
  <c r="N289" i="16"/>
  <c r="M289" i="16"/>
  <c r="V288" i="16"/>
  <c r="U288" i="16"/>
  <c r="T288" i="16"/>
  <c r="S288" i="16"/>
  <c r="R288" i="16"/>
  <c r="Q288" i="16"/>
  <c r="P288" i="16"/>
  <c r="O288" i="16"/>
  <c r="N288" i="16"/>
  <c r="M288" i="16"/>
  <c r="V287" i="16"/>
  <c r="U287" i="16"/>
  <c r="T287" i="16"/>
  <c r="S287" i="16"/>
  <c r="R287" i="16"/>
  <c r="Q287" i="16"/>
  <c r="P287" i="16"/>
  <c r="O287" i="16"/>
  <c r="N287" i="16"/>
  <c r="M287" i="16"/>
  <c r="V286" i="16"/>
  <c r="U286" i="16"/>
  <c r="T286" i="16"/>
  <c r="S286" i="16"/>
  <c r="R286" i="16"/>
  <c r="Q286" i="16"/>
  <c r="P286" i="16"/>
  <c r="O286" i="16"/>
  <c r="N286" i="16"/>
  <c r="M286" i="16"/>
  <c r="V285" i="16"/>
  <c r="U285" i="16"/>
  <c r="T285" i="16"/>
  <c r="S285" i="16"/>
  <c r="R285" i="16"/>
  <c r="Q285" i="16"/>
  <c r="P285" i="16"/>
  <c r="O285" i="16"/>
  <c r="N285" i="16"/>
  <c r="M285" i="16"/>
  <c r="V284" i="16"/>
  <c r="U284" i="16"/>
  <c r="T284" i="16"/>
  <c r="S284" i="16"/>
  <c r="R284" i="16"/>
  <c r="Q284" i="16"/>
  <c r="P284" i="16"/>
  <c r="O284" i="16"/>
  <c r="N284" i="16"/>
  <c r="M284" i="16"/>
  <c r="V283" i="16"/>
  <c r="U283" i="16"/>
  <c r="T283" i="16"/>
  <c r="S283" i="16"/>
  <c r="R283" i="16"/>
  <c r="Q283" i="16"/>
  <c r="P283" i="16"/>
  <c r="O283" i="16"/>
  <c r="N283" i="16"/>
  <c r="M283" i="16"/>
  <c r="V282" i="16"/>
  <c r="U282" i="16"/>
  <c r="T282" i="16"/>
  <c r="S282" i="16"/>
  <c r="R282" i="16"/>
  <c r="Q282" i="16"/>
  <c r="P282" i="16"/>
  <c r="O282" i="16"/>
  <c r="N282" i="16"/>
  <c r="M282" i="16"/>
  <c r="V281" i="16"/>
  <c r="U281" i="16"/>
  <c r="T281" i="16"/>
  <c r="S281" i="16"/>
  <c r="R281" i="16"/>
  <c r="Q281" i="16"/>
  <c r="P281" i="16"/>
  <c r="O281" i="16"/>
  <c r="N281" i="16"/>
  <c r="M281" i="16"/>
  <c r="V280" i="16"/>
  <c r="U280" i="16"/>
  <c r="T280" i="16"/>
  <c r="S280" i="16"/>
  <c r="R280" i="16"/>
  <c r="Q280" i="16"/>
  <c r="P280" i="16"/>
  <c r="O280" i="16"/>
  <c r="N280" i="16"/>
  <c r="M280" i="16"/>
  <c r="V279" i="16"/>
  <c r="U279" i="16"/>
  <c r="T279" i="16"/>
  <c r="S279" i="16"/>
  <c r="R279" i="16"/>
  <c r="Q279" i="16"/>
  <c r="P279" i="16"/>
  <c r="O279" i="16"/>
  <c r="N279" i="16"/>
  <c r="M279" i="16"/>
  <c r="V278" i="16"/>
  <c r="U278" i="16"/>
  <c r="T278" i="16"/>
  <c r="S278" i="16"/>
  <c r="R278" i="16"/>
  <c r="Q278" i="16"/>
  <c r="P278" i="16"/>
  <c r="O278" i="16"/>
  <c r="N278" i="16"/>
  <c r="M278" i="16"/>
  <c r="V277" i="16"/>
  <c r="U277" i="16"/>
  <c r="T277" i="16"/>
  <c r="S277" i="16"/>
  <c r="R277" i="16"/>
  <c r="Q277" i="16"/>
  <c r="P277" i="16"/>
  <c r="O277" i="16"/>
  <c r="N277" i="16"/>
  <c r="M277" i="16"/>
  <c r="V276" i="16"/>
  <c r="U276" i="16"/>
  <c r="T276" i="16"/>
  <c r="S276" i="16"/>
  <c r="R276" i="16"/>
  <c r="Q276" i="16"/>
  <c r="P276" i="16"/>
  <c r="O276" i="16"/>
  <c r="N276" i="16"/>
  <c r="M276" i="16"/>
  <c r="V275" i="16"/>
  <c r="U275" i="16"/>
  <c r="T275" i="16"/>
  <c r="S275" i="16"/>
  <c r="R275" i="16"/>
  <c r="Q275" i="16"/>
  <c r="P275" i="16"/>
  <c r="O275" i="16"/>
  <c r="N275" i="16"/>
  <c r="M275" i="16"/>
  <c r="V274" i="16"/>
  <c r="U274" i="16"/>
  <c r="T274" i="16"/>
  <c r="S274" i="16"/>
  <c r="R274" i="16"/>
  <c r="Q274" i="16"/>
  <c r="P274" i="16"/>
  <c r="O274" i="16"/>
  <c r="N274" i="16"/>
  <c r="M274" i="16"/>
  <c r="V273" i="16"/>
  <c r="U273" i="16"/>
  <c r="T273" i="16"/>
  <c r="S273" i="16"/>
  <c r="R273" i="16"/>
  <c r="Q273" i="16"/>
  <c r="P273" i="16"/>
  <c r="O273" i="16"/>
  <c r="N273" i="16"/>
  <c r="M273" i="16"/>
  <c r="V272" i="16"/>
  <c r="U272" i="16"/>
  <c r="T272" i="16"/>
  <c r="S272" i="16"/>
  <c r="R272" i="16"/>
  <c r="Q272" i="16"/>
  <c r="P272" i="16"/>
  <c r="O272" i="16"/>
  <c r="N272" i="16"/>
  <c r="M272" i="16"/>
  <c r="V271" i="16"/>
  <c r="U271" i="16"/>
  <c r="T271" i="16"/>
  <c r="S271" i="16"/>
  <c r="R271" i="16"/>
  <c r="Q271" i="16"/>
  <c r="P271" i="16"/>
  <c r="O271" i="16"/>
  <c r="N271" i="16"/>
  <c r="M271" i="16"/>
  <c r="V270" i="16"/>
  <c r="U270" i="16"/>
  <c r="T270" i="16"/>
  <c r="S270" i="16"/>
  <c r="R270" i="16"/>
  <c r="Q270" i="16"/>
  <c r="P270" i="16"/>
  <c r="O270" i="16"/>
  <c r="N270" i="16"/>
  <c r="M270" i="16"/>
  <c r="V269" i="16"/>
  <c r="U269" i="16"/>
  <c r="T269" i="16"/>
  <c r="S269" i="16"/>
  <c r="R269" i="16"/>
  <c r="Q269" i="16"/>
  <c r="P269" i="16"/>
  <c r="O269" i="16"/>
  <c r="N269" i="16"/>
  <c r="M269" i="16"/>
  <c r="V268" i="16"/>
  <c r="U268" i="16"/>
  <c r="T268" i="16"/>
  <c r="S268" i="16"/>
  <c r="R268" i="16"/>
  <c r="Q268" i="16"/>
  <c r="P268" i="16"/>
  <c r="O268" i="16"/>
  <c r="N268" i="16"/>
  <c r="M268" i="16"/>
  <c r="V267" i="16"/>
  <c r="U267" i="16"/>
  <c r="T267" i="16"/>
  <c r="S267" i="16"/>
  <c r="R267" i="16"/>
  <c r="Q267" i="16"/>
  <c r="P267" i="16"/>
  <c r="O267" i="16"/>
  <c r="N267" i="16"/>
  <c r="M267" i="16"/>
  <c r="V266" i="16"/>
  <c r="U266" i="16"/>
  <c r="T266" i="16"/>
  <c r="S266" i="16"/>
  <c r="R266" i="16"/>
  <c r="Q266" i="16"/>
  <c r="P266" i="16"/>
  <c r="O266" i="16"/>
  <c r="N266" i="16"/>
  <c r="M266" i="16"/>
  <c r="V265" i="16"/>
  <c r="U265" i="16"/>
  <c r="T265" i="16"/>
  <c r="S265" i="16"/>
  <c r="R265" i="16"/>
  <c r="Q265" i="16"/>
  <c r="P265" i="16"/>
  <c r="O265" i="16"/>
  <c r="N265" i="16"/>
  <c r="M265" i="16"/>
  <c r="V264" i="16"/>
  <c r="U264" i="16"/>
  <c r="T264" i="16"/>
  <c r="S264" i="16"/>
  <c r="R264" i="16"/>
  <c r="Q264" i="16"/>
  <c r="P264" i="16"/>
  <c r="O264" i="16"/>
  <c r="N264" i="16"/>
  <c r="M264" i="16"/>
  <c r="V263" i="16"/>
  <c r="U263" i="16"/>
  <c r="T263" i="16"/>
  <c r="S263" i="16"/>
  <c r="R263" i="16"/>
  <c r="Q263" i="16"/>
  <c r="P263" i="16"/>
  <c r="O263" i="16"/>
  <c r="N263" i="16"/>
  <c r="M263" i="16"/>
  <c r="V262" i="16"/>
  <c r="U262" i="16"/>
  <c r="T262" i="16"/>
  <c r="S262" i="16"/>
  <c r="R262" i="16"/>
  <c r="Q262" i="16"/>
  <c r="P262" i="16"/>
  <c r="O262" i="16"/>
  <c r="N262" i="16"/>
  <c r="M262" i="16"/>
  <c r="V261" i="16"/>
  <c r="U261" i="16"/>
  <c r="T261" i="16"/>
  <c r="S261" i="16"/>
  <c r="R261" i="16"/>
  <c r="Q261" i="16"/>
  <c r="P261" i="16"/>
  <c r="O261" i="16"/>
  <c r="N261" i="16"/>
  <c r="M261" i="16"/>
  <c r="V260" i="16"/>
  <c r="U260" i="16"/>
  <c r="T260" i="16"/>
  <c r="S260" i="16"/>
  <c r="R260" i="16"/>
  <c r="Q260" i="16"/>
  <c r="P260" i="16"/>
  <c r="O260" i="16"/>
  <c r="N260" i="16"/>
  <c r="M260" i="16"/>
  <c r="V259" i="16"/>
  <c r="U259" i="16"/>
  <c r="T259" i="16"/>
  <c r="S259" i="16"/>
  <c r="R259" i="16"/>
  <c r="Q259" i="16"/>
  <c r="P259" i="16"/>
  <c r="O259" i="16"/>
  <c r="N259" i="16"/>
  <c r="M259" i="16"/>
  <c r="V258" i="16"/>
  <c r="U258" i="16"/>
  <c r="T258" i="16"/>
  <c r="S258" i="16"/>
  <c r="R258" i="16"/>
  <c r="Q258" i="16"/>
  <c r="P258" i="16"/>
  <c r="O258" i="16"/>
  <c r="N258" i="16"/>
  <c r="M258" i="16"/>
  <c r="V257" i="16"/>
  <c r="U257" i="16"/>
  <c r="T257" i="16"/>
  <c r="S257" i="16"/>
  <c r="R257" i="16"/>
  <c r="Q257" i="16"/>
  <c r="P257" i="16"/>
  <c r="O257" i="16"/>
  <c r="N257" i="16"/>
  <c r="M257" i="16"/>
  <c r="V256" i="16"/>
  <c r="U256" i="16"/>
  <c r="T256" i="16"/>
  <c r="S256" i="16"/>
  <c r="R256" i="16"/>
  <c r="Q256" i="16"/>
  <c r="P256" i="16"/>
  <c r="O256" i="16"/>
  <c r="N256" i="16"/>
  <c r="M256" i="16"/>
  <c r="V255" i="16"/>
  <c r="U255" i="16"/>
  <c r="T255" i="16"/>
  <c r="S255" i="16"/>
  <c r="R255" i="16"/>
  <c r="Q255" i="16"/>
  <c r="P255" i="16"/>
  <c r="O255" i="16"/>
  <c r="N255" i="16"/>
  <c r="M255" i="16"/>
  <c r="V254" i="16"/>
  <c r="U254" i="16"/>
  <c r="T254" i="16"/>
  <c r="S254" i="16"/>
  <c r="R254" i="16"/>
  <c r="Q254" i="16"/>
  <c r="P254" i="16"/>
  <c r="O254" i="16"/>
  <c r="N254" i="16"/>
  <c r="M254" i="16"/>
  <c r="V253" i="16"/>
  <c r="U253" i="16"/>
  <c r="T253" i="16"/>
  <c r="S253" i="16"/>
  <c r="R253" i="16"/>
  <c r="Q253" i="16"/>
  <c r="P253" i="16"/>
  <c r="O253" i="16"/>
  <c r="N253" i="16"/>
  <c r="M253" i="16"/>
  <c r="V252" i="16"/>
  <c r="U252" i="16"/>
  <c r="T252" i="16"/>
  <c r="S252" i="16"/>
  <c r="R252" i="16"/>
  <c r="Q252" i="16"/>
  <c r="P252" i="16"/>
  <c r="O252" i="16"/>
  <c r="N252" i="16"/>
  <c r="M252" i="16"/>
  <c r="V251" i="16"/>
  <c r="U251" i="16"/>
  <c r="T251" i="16"/>
  <c r="S251" i="16"/>
  <c r="R251" i="16"/>
  <c r="Q251" i="16"/>
  <c r="P251" i="16"/>
  <c r="O251" i="16"/>
  <c r="N251" i="16"/>
  <c r="M251" i="16"/>
  <c r="V250" i="16"/>
  <c r="U250" i="16"/>
  <c r="T250" i="16"/>
  <c r="S250" i="16"/>
  <c r="R250" i="16"/>
  <c r="Q250" i="16"/>
  <c r="P250" i="16"/>
  <c r="O250" i="16"/>
  <c r="N250" i="16"/>
  <c r="M250" i="16"/>
  <c r="V249" i="16"/>
  <c r="U249" i="16"/>
  <c r="T249" i="16"/>
  <c r="S249" i="16"/>
  <c r="R249" i="16"/>
  <c r="Q249" i="16"/>
  <c r="P249" i="16"/>
  <c r="O249" i="16"/>
  <c r="N249" i="16"/>
  <c r="M249" i="16"/>
  <c r="V248" i="16"/>
  <c r="U248" i="16"/>
  <c r="T248" i="16"/>
  <c r="S248" i="16"/>
  <c r="R248" i="16"/>
  <c r="Q248" i="16"/>
  <c r="P248" i="16"/>
  <c r="O248" i="16"/>
  <c r="N248" i="16"/>
  <c r="M248" i="16"/>
  <c r="V247" i="16"/>
  <c r="U247" i="16"/>
  <c r="T247" i="16"/>
  <c r="S247" i="16"/>
  <c r="R247" i="16"/>
  <c r="Q247" i="16"/>
  <c r="P247" i="16"/>
  <c r="O247" i="16"/>
  <c r="N247" i="16"/>
  <c r="M247" i="16"/>
  <c r="V246" i="16"/>
  <c r="U246" i="16"/>
  <c r="T246" i="16"/>
  <c r="S246" i="16"/>
  <c r="R246" i="16"/>
  <c r="Q246" i="16"/>
  <c r="P246" i="16"/>
  <c r="O246" i="16"/>
  <c r="N246" i="16"/>
  <c r="M246" i="16"/>
  <c r="V245" i="16"/>
  <c r="U245" i="16"/>
  <c r="T245" i="16"/>
  <c r="S245" i="16"/>
  <c r="R245" i="16"/>
  <c r="Q245" i="16"/>
  <c r="P245" i="16"/>
  <c r="O245" i="16"/>
  <c r="N245" i="16"/>
  <c r="M245" i="16"/>
  <c r="V244" i="16"/>
  <c r="U244" i="16"/>
  <c r="T244" i="16"/>
  <c r="S244" i="16"/>
  <c r="R244" i="16"/>
  <c r="Q244" i="16"/>
  <c r="P244" i="16"/>
  <c r="O244" i="16"/>
  <c r="N244" i="16"/>
  <c r="M244" i="16"/>
  <c r="V243" i="16"/>
  <c r="U243" i="16"/>
  <c r="T243" i="16"/>
  <c r="S243" i="16"/>
  <c r="R243" i="16"/>
  <c r="Q243" i="16"/>
  <c r="P243" i="16"/>
  <c r="O243" i="16"/>
  <c r="N243" i="16"/>
  <c r="M243" i="16"/>
  <c r="V242" i="16"/>
  <c r="U242" i="16"/>
  <c r="T242" i="16"/>
  <c r="S242" i="16"/>
  <c r="R242" i="16"/>
  <c r="Q242" i="16"/>
  <c r="P242" i="16"/>
  <c r="O242" i="16"/>
  <c r="N242" i="16"/>
  <c r="M242" i="16"/>
  <c r="V241" i="16"/>
  <c r="U241" i="16"/>
  <c r="T241" i="16"/>
  <c r="S241" i="16"/>
  <c r="R241" i="16"/>
  <c r="Q241" i="16"/>
  <c r="P241" i="16"/>
  <c r="O241" i="16"/>
  <c r="N241" i="16"/>
  <c r="M241" i="16"/>
  <c r="V240" i="16"/>
  <c r="U240" i="16"/>
  <c r="T240" i="16"/>
  <c r="S240" i="16"/>
  <c r="R240" i="16"/>
  <c r="Q240" i="16"/>
  <c r="P240" i="16"/>
  <c r="O240" i="16"/>
  <c r="N240" i="16"/>
  <c r="M240" i="16"/>
  <c r="V239" i="16"/>
  <c r="U239" i="16"/>
  <c r="T239" i="16"/>
  <c r="S239" i="16"/>
  <c r="R239" i="16"/>
  <c r="Q239" i="16"/>
  <c r="P239" i="16"/>
  <c r="O239" i="16"/>
  <c r="N239" i="16"/>
  <c r="M239" i="16"/>
  <c r="V238" i="16"/>
  <c r="U238" i="16"/>
  <c r="T238" i="16"/>
  <c r="S238" i="16"/>
  <c r="R238" i="16"/>
  <c r="Q238" i="16"/>
  <c r="P238" i="16"/>
  <c r="O238" i="16"/>
  <c r="N238" i="16"/>
  <c r="M238" i="16"/>
  <c r="V237" i="16"/>
  <c r="U237" i="16"/>
  <c r="T237" i="16"/>
  <c r="S237" i="16"/>
  <c r="R237" i="16"/>
  <c r="Q237" i="16"/>
  <c r="P237" i="16"/>
  <c r="O237" i="16"/>
  <c r="N237" i="16"/>
  <c r="M237" i="16"/>
  <c r="V236" i="16"/>
  <c r="U236" i="16"/>
  <c r="T236" i="16"/>
  <c r="S236" i="16"/>
  <c r="R236" i="16"/>
  <c r="Q236" i="16"/>
  <c r="P236" i="16"/>
  <c r="O236" i="16"/>
  <c r="N236" i="16"/>
  <c r="M236" i="16"/>
  <c r="V235" i="16"/>
  <c r="U235" i="16"/>
  <c r="T235" i="16"/>
  <c r="S235" i="16"/>
  <c r="R235" i="16"/>
  <c r="Q235" i="16"/>
  <c r="P235" i="16"/>
  <c r="O235" i="16"/>
  <c r="N235" i="16"/>
  <c r="M235" i="16"/>
  <c r="V234" i="16"/>
  <c r="U234" i="16"/>
  <c r="T234" i="16"/>
  <c r="S234" i="16"/>
  <c r="R234" i="16"/>
  <c r="Q234" i="16"/>
  <c r="P234" i="16"/>
  <c r="O234" i="16"/>
  <c r="N234" i="16"/>
  <c r="M234" i="16"/>
  <c r="V233" i="16"/>
  <c r="U233" i="16"/>
  <c r="T233" i="16"/>
  <c r="S233" i="16"/>
  <c r="R233" i="16"/>
  <c r="Q233" i="16"/>
  <c r="P233" i="16"/>
  <c r="O233" i="16"/>
  <c r="N233" i="16"/>
  <c r="M233" i="16"/>
  <c r="V232" i="16"/>
  <c r="U232" i="16"/>
  <c r="T232" i="16"/>
  <c r="S232" i="16"/>
  <c r="R232" i="16"/>
  <c r="Q232" i="16"/>
  <c r="P232" i="16"/>
  <c r="O232" i="16"/>
  <c r="N232" i="16"/>
  <c r="M232" i="16"/>
  <c r="V231" i="16"/>
  <c r="U231" i="16"/>
  <c r="T231" i="16"/>
  <c r="S231" i="16"/>
  <c r="R231" i="16"/>
  <c r="Q231" i="16"/>
  <c r="P231" i="16"/>
  <c r="O231" i="16"/>
  <c r="N231" i="16"/>
  <c r="M231" i="16"/>
  <c r="V230" i="16"/>
  <c r="U230" i="16"/>
  <c r="T230" i="16"/>
  <c r="S230" i="16"/>
  <c r="R230" i="16"/>
  <c r="Q230" i="16"/>
  <c r="P230" i="16"/>
  <c r="O230" i="16"/>
  <c r="N230" i="16"/>
  <c r="M230" i="16"/>
  <c r="V229" i="16"/>
  <c r="U229" i="16"/>
  <c r="T229" i="16"/>
  <c r="S229" i="16"/>
  <c r="R229" i="16"/>
  <c r="Q229" i="16"/>
  <c r="P229" i="16"/>
  <c r="O229" i="16"/>
  <c r="N229" i="16"/>
  <c r="M229" i="16"/>
  <c r="V228" i="16"/>
  <c r="U228" i="16"/>
  <c r="T228" i="16"/>
  <c r="S228" i="16"/>
  <c r="R228" i="16"/>
  <c r="Q228" i="16"/>
  <c r="P228" i="16"/>
  <c r="O228" i="16"/>
  <c r="N228" i="16"/>
  <c r="M228" i="16"/>
  <c r="V227" i="16"/>
  <c r="U227" i="16"/>
  <c r="T227" i="16"/>
  <c r="S227" i="16"/>
  <c r="R227" i="16"/>
  <c r="Q227" i="16"/>
  <c r="P227" i="16"/>
  <c r="O227" i="16"/>
  <c r="N227" i="16"/>
  <c r="M227" i="16"/>
  <c r="V226" i="16"/>
  <c r="U226" i="16"/>
  <c r="T226" i="16"/>
  <c r="S226" i="16"/>
  <c r="R226" i="16"/>
  <c r="Q226" i="16"/>
  <c r="P226" i="16"/>
  <c r="O226" i="16"/>
  <c r="N226" i="16"/>
  <c r="M226" i="16"/>
  <c r="V225" i="16"/>
  <c r="U225" i="16"/>
  <c r="T225" i="16"/>
  <c r="S225" i="16"/>
  <c r="R225" i="16"/>
  <c r="Q225" i="16"/>
  <c r="P225" i="16"/>
  <c r="O225" i="16"/>
  <c r="N225" i="16"/>
  <c r="M225" i="16"/>
  <c r="V224" i="16"/>
  <c r="U224" i="16"/>
  <c r="T224" i="16"/>
  <c r="S224" i="16"/>
  <c r="R224" i="16"/>
  <c r="Q224" i="16"/>
  <c r="P224" i="16"/>
  <c r="O224" i="16"/>
  <c r="N224" i="16"/>
  <c r="M224" i="16"/>
  <c r="V223" i="16"/>
  <c r="U223" i="16"/>
  <c r="T223" i="16"/>
  <c r="S223" i="16"/>
  <c r="R223" i="16"/>
  <c r="Q223" i="16"/>
  <c r="P223" i="16"/>
  <c r="O223" i="16"/>
  <c r="N223" i="16"/>
  <c r="M223" i="16"/>
  <c r="V222" i="16"/>
  <c r="U222" i="16"/>
  <c r="T222" i="16"/>
  <c r="S222" i="16"/>
  <c r="R222" i="16"/>
  <c r="Q222" i="16"/>
  <c r="P222" i="16"/>
  <c r="O222" i="16"/>
  <c r="N222" i="16"/>
  <c r="M222" i="16"/>
  <c r="V221" i="16"/>
  <c r="U221" i="16"/>
  <c r="T221" i="16"/>
  <c r="S221" i="16"/>
  <c r="R221" i="16"/>
  <c r="Q221" i="16"/>
  <c r="P221" i="16"/>
  <c r="O221" i="16"/>
  <c r="N221" i="16"/>
  <c r="M221" i="16"/>
  <c r="V220" i="16"/>
  <c r="U220" i="16"/>
  <c r="T220" i="16"/>
  <c r="S220" i="16"/>
  <c r="R220" i="16"/>
  <c r="Q220" i="16"/>
  <c r="P220" i="16"/>
  <c r="O220" i="16"/>
  <c r="N220" i="16"/>
  <c r="M220" i="16"/>
  <c r="V219" i="16"/>
  <c r="U219" i="16"/>
  <c r="T219" i="16"/>
  <c r="S219" i="16"/>
  <c r="R219" i="16"/>
  <c r="Q219" i="16"/>
  <c r="P219" i="16"/>
  <c r="O219" i="16"/>
  <c r="N219" i="16"/>
  <c r="M219" i="16"/>
  <c r="V218" i="16"/>
  <c r="U218" i="16"/>
  <c r="T218" i="16"/>
  <c r="S218" i="16"/>
  <c r="R218" i="16"/>
  <c r="Q218" i="16"/>
  <c r="P218" i="16"/>
  <c r="O218" i="16"/>
  <c r="N218" i="16"/>
  <c r="M218" i="16"/>
  <c r="V217" i="16"/>
  <c r="U217" i="16"/>
  <c r="T217" i="16"/>
  <c r="S217" i="16"/>
  <c r="R217" i="16"/>
  <c r="Q217" i="16"/>
  <c r="P217" i="16"/>
  <c r="O217" i="16"/>
  <c r="N217" i="16"/>
  <c r="M217" i="16"/>
  <c r="V216" i="16"/>
  <c r="U216" i="16"/>
  <c r="T216" i="16"/>
  <c r="S216" i="16"/>
  <c r="R216" i="16"/>
  <c r="Q216" i="16"/>
  <c r="P216" i="16"/>
  <c r="O216" i="16"/>
  <c r="N216" i="16"/>
  <c r="M216" i="16"/>
  <c r="V215" i="16"/>
  <c r="U215" i="16"/>
  <c r="T215" i="16"/>
  <c r="S215" i="16"/>
  <c r="R215" i="16"/>
  <c r="Q215" i="16"/>
  <c r="P215" i="16"/>
  <c r="O215" i="16"/>
  <c r="N215" i="16"/>
  <c r="M215" i="16"/>
  <c r="V214" i="16"/>
  <c r="U214" i="16"/>
  <c r="T214" i="16"/>
  <c r="S214" i="16"/>
  <c r="R214" i="16"/>
  <c r="Q214" i="16"/>
  <c r="P214" i="16"/>
  <c r="O214" i="16"/>
  <c r="N214" i="16"/>
  <c r="M214" i="16"/>
  <c r="V213" i="16"/>
  <c r="U213" i="16"/>
  <c r="T213" i="16"/>
  <c r="S213" i="16"/>
  <c r="R213" i="16"/>
  <c r="Q213" i="16"/>
  <c r="P213" i="16"/>
  <c r="O213" i="16"/>
  <c r="N213" i="16"/>
  <c r="M213" i="16"/>
  <c r="V212" i="16"/>
  <c r="U212" i="16"/>
  <c r="T212" i="16"/>
  <c r="S212" i="16"/>
  <c r="R212" i="16"/>
  <c r="Q212" i="16"/>
  <c r="P212" i="16"/>
  <c r="O212" i="16"/>
  <c r="N212" i="16"/>
  <c r="M212" i="16"/>
  <c r="V211" i="16"/>
  <c r="U211" i="16"/>
  <c r="T211" i="16"/>
  <c r="S211" i="16"/>
  <c r="R211" i="16"/>
  <c r="Q211" i="16"/>
  <c r="P211" i="16"/>
  <c r="O211" i="16"/>
  <c r="N211" i="16"/>
  <c r="M211" i="16"/>
  <c r="V210" i="16"/>
  <c r="U210" i="16"/>
  <c r="T210" i="16"/>
  <c r="S210" i="16"/>
  <c r="R210" i="16"/>
  <c r="Q210" i="16"/>
  <c r="P210" i="16"/>
  <c r="O210" i="16"/>
  <c r="N210" i="16"/>
  <c r="M210" i="16"/>
  <c r="V209" i="16"/>
  <c r="U209" i="16"/>
  <c r="T209" i="16"/>
  <c r="S209" i="16"/>
  <c r="R209" i="16"/>
  <c r="Q209" i="16"/>
  <c r="P209" i="16"/>
  <c r="O209" i="16"/>
  <c r="N209" i="16"/>
  <c r="M209" i="16"/>
  <c r="V208" i="16"/>
  <c r="U208" i="16"/>
  <c r="T208" i="16"/>
  <c r="S208" i="16"/>
  <c r="R208" i="16"/>
  <c r="Q208" i="16"/>
  <c r="P208" i="16"/>
  <c r="O208" i="16"/>
  <c r="N208" i="16"/>
  <c r="M208" i="16"/>
  <c r="V207" i="16"/>
  <c r="U207" i="16"/>
  <c r="T207" i="16"/>
  <c r="S207" i="16"/>
  <c r="R207" i="16"/>
  <c r="Q207" i="16"/>
  <c r="P207" i="16"/>
  <c r="O207" i="16"/>
  <c r="N207" i="16"/>
  <c r="M207" i="16"/>
  <c r="V206" i="16"/>
  <c r="U206" i="16"/>
  <c r="T206" i="16"/>
  <c r="S206" i="16"/>
  <c r="R206" i="16"/>
  <c r="Q206" i="16"/>
  <c r="P206" i="16"/>
  <c r="O206" i="16"/>
  <c r="N206" i="16"/>
  <c r="M206" i="16"/>
  <c r="V205" i="16"/>
  <c r="U205" i="16"/>
  <c r="T205" i="16"/>
  <c r="S205" i="16"/>
  <c r="R205" i="16"/>
  <c r="Q205" i="16"/>
  <c r="P205" i="16"/>
  <c r="O205" i="16"/>
  <c r="N205" i="16"/>
  <c r="M205" i="16"/>
  <c r="V204" i="16"/>
  <c r="U204" i="16"/>
  <c r="T204" i="16"/>
  <c r="S204" i="16"/>
  <c r="R204" i="16"/>
  <c r="Q204" i="16"/>
  <c r="P204" i="16"/>
  <c r="O204" i="16"/>
  <c r="N204" i="16"/>
  <c r="M204" i="16"/>
  <c r="V203" i="16"/>
  <c r="U203" i="16"/>
  <c r="T203" i="16"/>
  <c r="S203" i="16"/>
  <c r="R203" i="16"/>
  <c r="Q203" i="16"/>
  <c r="P203" i="16"/>
  <c r="O203" i="16"/>
  <c r="N203" i="16"/>
  <c r="M203" i="16"/>
  <c r="V202" i="16"/>
  <c r="U202" i="16"/>
  <c r="T202" i="16"/>
  <c r="S202" i="16"/>
  <c r="R202" i="16"/>
  <c r="Q202" i="16"/>
  <c r="P202" i="16"/>
  <c r="O202" i="16"/>
  <c r="N202" i="16"/>
  <c r="M202" i="16"/>
  <c r="V201" i="16"/>
  <c r="U201" i="16"/>
  <c r="T201" i="16"/>
  <c r="S201" i="16"/>
  <c r="R201" i="16"/>
  <c r="Q201" i="16"/>
  <c r="P201" i="16"/>
  <c r="O201" i="16"/>
  <c r="N201" i="16"/>
  <c r="M201" i="16"/>
  <c r="V200" i="16"/>
  <c r="U200" i="16"/>
  <c r="T200" i="16"/>
  <c r="S200" i="16"/>
  <c r="R200" i="16"/>
  <c r="Q200" i="16"/>
  <c r="P200" i="16"/>
  <c r="O200" i="16"/>
  <c r="N200" i="16"/>
  <c r="M200" i="16"/>
  <c r="V199" i="16"/>
  <c r="U199" i="16"/>
  <c r="T199" i="16"/>
  <c r="S199" i="16"/>
  <c r="R199" i="16"/>
  <c r="Q199" i="16"/>
  <c r="P199" i="16"/>
  <c r="O199" i="16"/>
  <c r="N199" i="16"/>
  <c r="M199" i="16"/>
  <c r="V198" i="16"/>
  <c r="U198" i="16"/>
  <c r="T198" i="16"/>
  <c r="S198" i="16"/>
  <c r="R198" i="16"/>
  <c r="Q198" i="16"/>
  <c r="P198" i="16"/>
  <c r="O198" i="16"/>
  <c r="N198" i="16"/>
  <c r="M198" i="16"/>
  <c r="V197" i="16"/>
  <c r="U197" i="16"/>
  <c r="T197" i="16"/>
  <c r="S197" i="16"/>
  <c r="R197" i="16"/>
  <c r="Q197" i="16"/>
  <c r="P197" i="16"/>
  <c r="O197" i="16"/>
  <c r="N197" i="16"/>
  <c r="M197" i="16"/>
  <c r="V196" i="16"/>
  <c r="U196" i="16"/>
  <c r="T196" i="16"/>
  <c r="S196" i="16"/>
  <c r="R196" i="16"/>
  <c r="Q196" i="16"/>
  <c r="P196" i="16"/>
  <c r="O196" i="16"/>
  <c r="N196" i="16"/>
  <c r="M196" i="16"/>
  <c r="V195" i="16"/>
  <c r="U195" i="16"/>
  <c r="T195" i="16"/>
  <c r="S195" i="16"/>
  <c r="R195" i="16"/>
  <c r="Q195" i="16"/>
  <c r="P195" i="16"/>
  <c r="O195" i="16"/>
  <c r="N195" i="16"/>
  <c r="M195" i="16"/>
  <c r="V194" i="16"/>
  <c r="U194" i="16"/>
  <c r="T194" i="16"/>
  <c r="S194" i="16"/>
  <c r="R194" i="16"/>
  <c r="Q194" i="16"/>
  <c r="P194" i="16"/>
  <c r="O194" i="16"/>
  <c r="N194" i="16"/>
  <c r="M194" i="16"/>
  <c r="V193" i="16"/>
  <c r="U193" i="16"/>
  <c r="T193" i="16"/>
  <c r="S193" i="16"/>
  <c r="R193" i="16"/>
  <c r="Q193" i="16"/>
  <c r="P193" i="16"/>
  <c r="O193" i="16"/>
  <c r="N193" i="16"/>
  <c r="M193" i="16"/>
  <c r="V192" i="16"/>
  <c r="U192" i="16"/>
  <c r="T192" i="16"/>
  <c r="S192" i="16"/>
  <c r="R192" i="16"/>
  <c r="Q192" i="16"/>
  <c r="P192" i="16"/>
  <c r="O192" i="16"/>
  <c r="N192" i="16"/>
  <c r="M192" i="16"/>
  <c r="V191" i="16"/>
  <c r="U191" i="16"/>
  <c r="T191" i="16"/>
  <c r="S191" i="16"/>
  <c r="R191" i="16"/>
  <c r="Q191" i="16"/>
  <c r="P191" i="16"/>
  <c r="O191" i="16"/>
  <c r="N191" i="16"/>
  <c r="M191" i="16"/>
  <c r="V190" i="16"/>
  <c r="U190" i="16"/>
  <c r="T190" i="16"/>
  <c r="S190" i="16"/>
  <c r="R190" i="16"/>
  <c r="Q190" i="16"/>
  <c r="P190" i="16"/>
  <c r="O190" i="16"/>
  <c r="N190" i="16"/>
  <c r="M190" i="16"/>
  <c r="V189" i="16"/>
  <c r="U189" i="16"/>
  <c r="T189" i="16"/>
  <c r="S189" i="16"/>
  <c r="R189" i="16"/>
  <c r="Q189" i="16"/>
  <c r="P189" i="16"/>
  <c r="O189" i="16"/>
  <c r="N189" i="16"/>
  <c r="M189" i="16"/>
  <c r="V188" i="16"/>
  <c r="U188" i="16"/>
  <c r="T188" i="16"/>
  <c r="S188" i="16"/>
  <c r="R188" i="16"/>
  <c r="Q188" i="16"/>
  <c r="P188" i="16"/>
  <c r="O188" i="16"/>
  <c r="N188" i="16"/>
  <c r="M188" i="16"/>
  <c r="V187" i="16"/>
  <c r="U187" i="16"/>
  <c r="T187" i="16"/>
  <c r="S187" i="16"/>
  <c r="R187" i="16"/>
  <c r="Q187" i="16"/>
  <c r="P187" i="16"/>
  <c r="O187" i="16"/>
  <c r="N187" i="16"/>
  <c r="M187" i="16"/>
  <c r="V186" i="16"/>
  <c r="U186" i="16"/>
  <c r="T186" i="16"/>
  <c r="S186" i="16"/>
  <c r="R186" i="16"/>
  <c r="Q186" i="16"/>
  <c r="P186" i="16"/>
  <c r="O186" i="16"/>
  <c r="N186" i="16"/>
  <c r="M186" i="16"/>
  <c r="V185" i="16"/>
  <c r="U185" i="16"/>
  <c r="T185" i="16"/>
  <c r="S185" i="16"/>
  <c r="R185" i="16"/>
  <c r="Q185" i="16"/>
  <c r="P185" i="16"/>
  <c r="O185" i="16"/>
  <c r="N185" i="16"/>
  <c r="M185" i="16"/>
  <c r="V184" i="16"/>
  <c r="U184" i="16"/>
  <c r="T184" i="16"/>
  <c r="S184" i="16"/>
  <c r="R184" i="16"/>
  <c r="Q184" i="16"/>
  <c r="P184" i="16"/>
  <c r="O184" i="16"/>
  <c r="N184" i="16"/>
  <c r="M184" i="16"/>
  <c r="V183" i="16"/>
  <c r="U183" i="16"/>
  <c r="T183" i="16"/>
  <c r="S183" i="16"/>
  <c r="R183" i="16"/>
  <c r="Q183" i="16"/>
  <c r="P183" i="16"/>
  <c r="O183" i="16"/>
  <c r="N183" i="16"/>
  <c r="M183" i="16"/>
  <c r="V182" i="16"/>
  <c r="U182" i="16"/>
  <c r="T182" i="16"/>
  <c r="S182" i="16"/>
  <c r="R182" i="16"/>
  <c r="Q182" i="16"/>
  <c r="P182" i="16"/>
  <c r="O182" i="16"/>
  <c r="N182" i="16"/>
  <c r="M182" i="16"/>
  <c r="V181" i="16"/>
  <c r="U181" i="16"/>
  <c r="T181" i="16"/>
  <c r="S181" i="16"/>
  <c r="R181" i="16"/>
  <c r="Q181" i="16"/>
  <c r="P181" i="16"/>
  <c r="O181" i="16"/>
  <c r="N181" i="16"/>
  <c r="M181" i="16"/>
  <c r="V180" i="16"/>
  <c r="U180" i="16"/>
  <c r="T180" i="16"/>
  <c r="S180" i="16"/>
  <c r="R180" i="16"/>
  <c r="Q180" i="16"/>
  <c r="P180" i="16"/>
  <c r="O180" i="16"/>
  <c r="N180" i="16"/>
  <c r="M180" i="16"/>
  <c r="V179" i="16"/>
  <c r="U179" i="16"/>
  <c r="T179" i="16"/>
  <c r="S179" i="16"/>
  <c r="R179" i="16"/>
  <c r="Q179" i="16"/>
  <c r="P179" i="16"/>
  <c r="O179" i="16"/>
  <c r="N179" i="16"/>
  <c r="M179" i="16"/>
  <c r="V178" i="16"/>
  <c r="U178" i="16"/>
  <c r="T178" i="16"/>
  <c r="S178" i="16"/>
  <c r="R178" i="16"/>
  <c r="Q178" i="16"/>
  <c r="P178" i="16"/>
  <c r="O178" i="16"/>
  <c r="N178" i="16"/>
  <c r="M178" i="16"/>
  <c r="V177" i="16"/>
  <c r="U177" i="16"/>
  <c r="T177" i="16"/>
  <c r="S177" i="16"/>
  <c r="R177" i="16"/>
  <c r="Q177" i="16"/>
  <c r="P177" i="16"/>
  <c r="O177" i="16"/>
  <c r="N177" i="16"/>
  <c r="M177" i="16"/>
  <c r="V176" i="16"/>
  <c r="U176" i="16"/>
  <c r="T176" i="16"/>
  <c r="S176" i="16"/>
  <c r="R176" i="16"/>
  <c r="Q176" i="16"/>
  <c r="P176" i="16"/>
  <c r="O176" i="16"/>
  <c r="N176" i="16"/>
  <c r="M176" i="16"/>
  <c r="V175" i="16"/>
  <c r="U175" i="16"/>
  <c r="T175" i="16"/>
  <c r="S175" i="16"/>
  <c r="R175" i="16"/>
  <c r="Q175" i="16"/>
  <c r="P175" i="16"/>
  <c r="O175" i="16"/>
  <c r="N175" i="16"/>
  <c r="M175" i="16"/>
  <c r="V174" i="16"/>
  <c r="U174" i="16"/>
  <c r="T174" i="16"/>
  <c r="S174" i="16"/>
  <c r="R174" i="16"/>
  <c r="Q174" i="16"/>
  <c r="P174" i="16"/>
  <c r="O174" i="16"/>
  <c r="N174" i="16"/>
  <c r="M174" i="16"/>
  <c r="V173" i="16"/>
  <c r="U173" i="16"/>
  <c r="T173" i="16"/>
  <c r="S173" i="16"/>
  <c r="R173" i="16"/>
  <c r="Q173" i="16"/>
  <c r="P173" i="16"/>
  <c r="O173" i="16"/>
  <c r="N173" i="16"/>
  <c r="M173" i="16"/>
  <c r="V172" i="16"/>
  <c r="U172" i="16"/>
  <c r="T172" i="16"/>
  <c r="S172" i="16"/>
  <c r="R172" i="16"/>
  <c r="Q172" i="16"/>
  <c r="P172" i="16"/>
  <c r="O172" i="16"/>
  <c r="N172" i="16"/>
  <c r="M172" i="16"/>
  <c r="V171" i="16"/>
  <c r="U171" i="16"/>
  <c r="T171" i="16"/>
  <c r="S171" i="16"/>
  <c r="R171" i="16"/>
  <c r="Q171" i="16"/>
  <c r="P171" i="16"/>
  <c r="O171" i="16"/>
  <c r="N171" i="16"/>
  <c r="M171" i="16"/>
  <c r="V170" i="16"/>
  <c r="U170" i="16"/>
  <c r="T170" i="16"/>
  <c r="S170" i="16"/>
  <c r="R170" i="16"/>
  <c r="Q170" i="16"/>
  <c r="P170" i="16"/>
  <c r="O170" i="16"/>
  <c r="N170" i="16"/>
  <c r="M170" i="16"/>
  <c r="V169" i="16"/>
  <c r="U169" i="16"/>
  <c r="T169" i="16"/>
  <c r="S169" i="16"/>
  <c r="R169" i="16"/>
  <c r="Q169" i="16"/>
  <c r="P169" i="16"/>
  <c r="O169" i="16"/>
  <c r="N169" i="16"/>
  <c r="M169" i="16"/>
  <c r="V168" i="16"/>
  <c r="U168" i="16"/>
  <c r="T168" i="16"/>
  <c r="S168" i="16"/>
  <c r="R168" i="16"/>
  <c r="Q168" i="16"/>
  <c r="P168" i="16"/>
  <c r="O168" i="16"/>
  <c r="N168" i="16"/>
  <c r="M168" i="16"/>
  <c r="V167" i="16"/>
  <c r="U167" i="16"/>
  <c r="T167" i="16"/>
  <c r="S167" i="16"/>
  <c r="R167" i="16"/>
  <c r="Q167" i="16"/>
  <c r="P167" i="16"/>
  <c r="O167" i="16"/>
  <c r="N167" i="16"/>
  <c r="M167" i="16"/>
  <c r="V166" i="16"/>
  <c r="U166" i="16"/>
  <c r="T166" i="16"/>
  <c r="S166" i="16"/>
  <c r="R166" i="16"/>
  <c r="Q166" i="16"/>
  <c r="P166" i="16"/>
  <c r="O166" i="16"/>
  <c r="N166" i="16"/>
  <c r="M166" i="16"/>
  <c r="V165" i="16"/>
  <c r="U165" i="16"/>
  <c r="T165" i="16"/>
  <c r="S165" i="16"/>
  <c r="R165" i="16"/>
  <c r="Q165" i="16"/>
  <c r="P165" i="16"/>
  <c r="O165" i="16"/>
  <c r="N165" i="16"/>
  <c r="M165" i="16"/>
  <c r="V164" i="16"/>
  <c r="U164" i="16"/>
  <c r="T164" i="16"/>
  <c r="S164" i="16"/>
  <c r="R164" i="16"/>
  <c r="Q164" i="16"/>
  <c r="P164" i="16"/>
  <c r="O164" i="16"/>
  <c r="N164" i="16"/>
  <c r="M164" i="16"/>
  <c r="V163" i="16"/>
  <c r="U163" i="16"/>
  <c r="T163" i="16"/>
  <c r="S163" i="16"/>
  <c r="R163" i="16"/>
  <c r="Q163" i="16"/>
  <c r="P163" i="16"/>
  <c r="O163" i="16"/>
  <c r="N163" i="16"/>
  <c r="M163" i="16"/>
  <c r="V162" i="16"/>
  <c r="U162" i="16"/>
  <c r="T162" i="16"/>
  <c r="S162" i="16"/>
  <c r="R162" i="16"/>
  <c r="Q162" i="16"/>
  <c r="P162" i="16"/>
  <c r="O162" i="16"/>
  <c r="N162" i="16"/>
  <c r="M162" i="16"/>
  <c r="V161" i="16"/>
  <c r="U161" i="16"/>
  <c r="T161" i="16"/>
  <c r="S161" i="16"/>
  <c r="R161" i="16"/>
  <c r="Q161" i="16"/>
  <c r="P161" i="16"/>
  <c r="O161" i="16"/>
  <c r="N161" i="16"/>
  <c r="M161" i="16"/>
  <c r="V160" i="16"/>
  <c r="U160" i="16"/>
  <c r="T160" i="16"/>
  <c r="S160" i="16"/>
  <c r="R160" i="16"/>
  <c r="Q160" i="16"/>
  <c r="P160" i="16"/>
  <c r="O160" i="16"/>
  <c r="N160" i="16"/>
  <c r="M160" i="16"/>
  <c r="V159" i="16"/>
  <c r="U159" i="16"/>
  <c r="T159" i="16"/>
  <c r="S159" i="16"/>
  <c r="R159" i="16"/>
  <c r="Q159" i="16"/>
  <c r="P159" i="16"/>
  <c r="O159" i="16"/>
  <c r="N159" i="16"/>
  <c r="M159" i="16"/>
  <c r="V158" i="16"/>
  <c r="U158" i="16"/>
  <c r="T158" i="16"/>
  <c r="S158" i="16"/>
  <c r="R158" i="16"/>
  <c r="Q158" i="16"/>
  <c r="P158" i="16"/>
  <c r="O158" i="16"/>
  <c r="N158" i="16"/>
  <c r="M158" i="16"/>
  <c r="V157" i="16"/>
  <c r="U157" i="16"/>
  <c r="T157" i="16"/>
  <c r="S157" i="16"/>
  <c r="R157" i="16"/>
  <c r="Q157" i="16"/>
  <c r="P157" i="16"/>
  <c r="O157" i="16"/>
  <c r="N157" i="16"/>
  <c r="M157" i="16"/>
  <c r="V156" i="16"/>
  <c r="U156" i="16"/>
  <c r="T156" i="16"/>
  <c r="S156" i="16"/>
  <c r="R156" i="16"/>
  <c r="Q156" i="16"/>
  <c r="P156" i="16"/>
  <c r="O156" i="16"/>
  <c r="N156" i="16"/>
  <c r="M156" i="16"/>
  <c r="V155" i="16"/>
  <c r="U155" i="16"/>
  <c r="T155" i="16"/>
  <c r="S155" i="16"/>
  <c r="R155" i="16"/>
  <c r="Q155" i="16"/>
  <c r="P155" i="16"/>
  <c r="O155" i="16"/>
  <c r="N155" i="16"/>
  <c r="M155" i="16"/>
  <c r="V154" i="16"/>
  <c r="U154" i="16"/>
  <c r="T154" i="16"/>
  <c r="S154" i="16"/>
  <c r="R154" i="16"/>
  <c r="Q154" i="16"/>
  <c r="P154" i="16"/>
  <c r="O154" i="16"/>
  <c r="N154" i="16"/>
  <c r="M154" i="16"/>
  <c r="V153" i="16"/>
  <c r="U153" i="16"/>
  <c r="T153" i="16"/>
  <c r="S153" i="16"/>
  <c r="R153" i="16"/>
  <c r="Q153" i="16"/>
  <c r="P153" i="16"/>
  <c r="O153" i="16"/>
  <c r="N153" i="16"/>
  <c r="M153" i="16"/>
  <c r="V152" i="16"/>
  <c r="U152" i="16"/>
  <c r="T152" i="16"/>
  <c r="S152" i="16"/>
  <c r="R152" i="16"/>
  <c r="Q152" i="16"/>
  <c r="P152" i="16"/>
  <c r="O152" i="16"/>
  <c r="N152" i="16"/>
  <c r="M152" i="16"/>
  <c r="V151" i="16"/>
  <c r="U151" i="16"/>
  <c r="T151" i="16"/>
  <c r="S151" i="16"/>
  <c r="R151" i="16"/>
  <c r="Q151" i="16"/>
  <c r="P151" i="16"/>
  <c r="O151" i="16"/>
  <c r="N151" i="16"/>
  <c r="M151" i="16"/>
  <c r="V150" i="16"/>
  <c r="U150" i="16"/>
  <c r="T150" i="16"/>
  <c r="S150" i="16"/>
  <c r="R150" i="16"/>
  <c r="Q150" i="16"/>
  <c r="P150" i="16"/>
  <c r="O150" i="16"/>
  <c r="N150" i="16"/>
  <c r="M150" i="16"/>
  <c r="V149" i="16"/>
  <c r="U149" i="16"/>
  <c r="T149" i="16"/>
  <c r="S149" i="16"/>
  <c r="R149" i="16"/>
  <c r="Q149" i="16"/>
  <c r="P149" i="16"/>
  <c r="O149" i="16"/>
  <c r="N149" i="16"/>
  <c r="M149" i="16"/>
  <c r="V148" i="16"/>
  <c r="U148" i="16"/>
  <c r="T148" i="16"/>
  <c r="S148" i="16"/>
  <c r="R148" i="16"/>
  <c r="Q148" i="16"/>
  <c r="P148" i="16"/>
  <c r="O148" i="16"/>
  <c r="N148" i="16"/>
  <c r="M148" i="16"/>
  <c r="V147" i="16"/>
  <c r="U147" i="16"/>
  <c r="T147" i="16"/>
  <c r="S147" i="16"/>
  <c r="R147" i="16"/>
  <c r="Q147" i="16"/>
  <c r="P147" i="16"/>
  <c r="O147" i="16"/>
  <c r="N147" i="16"/>
  <c r="M147" i="16"/>
  <c r="V146" i="16"/>
  <c r="U146" i="16"/>
  <c r="T146" i="16"/>
  <c r="S146" i="16"/>
  <c r="R146" i="16"/>
  <c r="Q146" i="16"/>
  <c r="P146" i="16"/>
  <c r="O146" i="16"/>
  <c r="N146" i="16"/>
  <c r="M146" i="16"/>
  <c r="V145" i="16"/>
  <c r="U145" i="16"/>
  <c r="T145" i="16"/>
  <c r="S145" i="16"/>
  <c r="R145" i="16"/>
  <c r="Q145" i="16"/>
  <c r="P145" i="16"/>
  <c r="O145" i="16"/>
  <c r="N145" i="16"/>
  <c r="M145" i="16"/>
  <c r="V144" i="16"/>
  <c r="U144" i="16"/>
  <c r="T144" i="16"/>
  <c r="S144" i="16"/>
  <c r="R144" i="16"/>
  <c r="Q144" i="16"/>
  <c r="P144" i="16"/>
  <c r="O144" i="16"/>
  <c r="N144" i="16"/>
  <c r="M144" i="16"/>
  <c r="V143" i="16"/>
  <c r="U143" i="16"/>
  <c r="T143" i="16"/>
  <c r="S143" i="16"/>
  <c r="R143" i="16"/>
  <c r="Q143" i="16"/>
  <c r="P143" i="16"/>
  <c r="O143" i="16"/>
  <c r="N143" i="16"/>
  <c r="M143" i="16"/>
  <c r="V142" i="16"/>
  <c r="U142" i="16"/>
  <c r="T142" i="16"/>
  <c r="S142" i="16"/>
  <c r="R142" i="16"/>
  <c r="Q142" i="16"/>
  <c r="P142" i="16"/>
  <c r="O142" i="16"/>
  <c r="N142" i="16"/>
  <c r="M142" i="16"/>
  <c r="V141" i="16"/>
  <c r="U141" i="16"/>
  <c r="T141" i="16"/>
  <c r="S141" i="16"/>
  <c r="R141" i="16"/>
  <c r="Q141" i="16"/>
  <c r="P141" i="16"/>
  <c r="O141" i="16"/>
  <c r="N141" i="16"/>
  <c r="M141" i="16"/>
  <c r="V140" i="16"/>
  <c r="U140" i="16"/>
  <c r="T140" i="16"/>
  <c r="S140" i="16"/>
  <c r="R140" i="16"/>
  <c r="Q140" i="16"/>
  <c r="P140" i="16"/>
  <c r="O140" i="16"/>
  <c r="N140" i="16"/>
  <c r="M140" i="16"/>
  <c r="V139" i="16"/>
  <c r="U139" i="16"/>
  <c r="T139" i="16"/>
  <c r="S139" i="16"/>
  <c r="R139" i="16"/>
  <c r="Q139" i="16"/>
  <c r="P139" i="16"/>
  <c r="O139" i="16"/>
  <c r="N139" i="16"/>
  <c r="M139" i="16"/>
  <c r="V138" i="16"/>
  <c r="U138" i="16"/>
  <c r="T138" i="16"/>
  <c r="S138" i="16"/>
  <c r="R138" i="16"/>
  <c r="Q138" i="16"/>
  <c r="P138" i="16"/>
  <c r="O138" i="16"/>
  <c r="N138" i="16"/>
  <c r="M138" i="16"/>
  <c r="V137" i="16"/>
  <c r="U137" i="16"/>
  <c r="T137" i="16"/>
  <c r="S137" i="16"/>
  <c r="R137" i="16"/>
  <c r="Q137" i="16"/>
  <c r="P137" i="16"/>
  <c r="O137" i="16"/>
  <c r="N137" i="16"/>
  <c r="M137" i="16"/>
  <c r="V136" i="16"/>
  <c r="U136" i="16"/>
  <c r="T136" i="16"/>
  <c r="S136" i="16"/>
  <c r="R136" i="16"/>
  <c r="Q136" i="16"/>
  <c r="P136" i="16"/>
  <c r="O136" i="16"/>
  <c r="N136" i="16"/>
  <c r="M136" i="16"/>
  <c r="V135" i="16"/>
  <c r="U135" i="16"/>
  <c r="T135" i="16"/>
  <c r="S135" i="16"/>
  <c r="R135" i="16"/>
  <c r="Q135" i="16"/>
  <c r="P135" i="16"/>
  <c r="O135" i="16"/>
  <c r="N135" i="16"/>
  <c r="M135" i="16"/>
  <c r="V134" i="16"/>
  <c r="U134" i="16"/>
  <c r="T134" i="16"/>
  <c r="S134" i="16"/>
  <c r="R134" i="16"/>
  <c r="Q134" i="16"/>
  <c r="P134" i="16"/>
  <c r="O134" i="16"/>
  <c r="N134" i="16"/>
  <c r="M134" i="16"/>
  <c r="V133" i="16"/>
  <c r="U133" i="16"/>
  <c r="T133" i="16"/>
  <c r="S133" i="16"/>
  <c r="R133" i="16"/>
  <c r="Q133" i="16"/>
  <c r="P133" i="16"/>
  <c r="O133" i="16"/>
  <c r="N133" i="16"/>
  <c r="M133" i="16"/>
  <c r="V132" i="16"/>
  <c r="U132" i="16"/>
  <c r="T132" i="16"/>
  <c r="S132" i="16"/>
  <c r="R132" i="16"/>
  <c r="Q132" i="16"/>
  <c r="P132" i="16"/>
  <c r="O132" i="16"/>
  <c r="N132" i="16"/>
  <c r="M132" i="16"/>
  <c r="V131" i="16"/>
  <c r="U131" i="16"/>
  <c r="T131" i="16"/>
  <c r="S131" i="16"/>
  <c r="R131" i="16"/>
  <c r="Q131" i="16"/>
  <c r="P131" i="16"/>
  <c r="O131" i="16"/>
  <c r="N131" i="16"/>
  <c r="M131" i="16"/>
  <c r="V130" i="16"/>
  <c r="U130" i="16"/>
  <c r="T130" i="16"/>
  <c r="S130" i="16"/>
  <c r="R130" i="16"/>
  <c r="Q130" i="16"/>
  <c r="P130" i="16"/>
  <c r="O130" i="16"/>
  <c r="N130" i="16"/>
  <c r="M130" i="16"/>
  <c r="V129" i="16"/>
  <c r="U129" i="16"/>
  <c r="T129" i="16"/>
  <c r="S129" i="16"/>
  <c r="R129" i="16"/>
  <c r="Q129" i="16"/>
  <c r="P129" i="16"/>
  <c r="O129" i="16"/>
  <c r="N129" i="16"/>
  <c r="M129" i="16"/>
  <c r="V128" i="16"/>
  <c r="U128" i="16"/>
  <c r="T128" i="16"/>
  <c r="S128" i="16"/>
  <c r="R128" i="16"/>
  <c r="Q128" i="16"/>
  <c r="P128" i="16"/>
  <c r="O128" i="16"/>
  <c r="N128" i="16"/>
  <c r="M128" i="16"/>
  <c r="V127" i="16"/>
  <c r="U127" i="16"/>
  <c r="T127" i="16"/>
  <c r="S127" i="16"/>
  <c r="R127" i="16"/>
  <c r="Q127" i="16"/>
  <c r="P127" i="16"/>
  <c r="O127" i="16"/>
  <c r="N127" i="16"/>
  <c r="M127" i="16"/>
  <c r="V126" i="16"/>
  <c r="U126" i="16"/>
  <c r="T126" i="16"/>
  <c r="S126" i="16"/>
  <c r="R126" i="16"/>
  <c r="Q126" i="16"/>
  <c r="P126" i="16"/>
  <c r="O126" i="16"/>
  <c r="N126" i="16"/>
  <c r="M126" i="16"/>
  <c r="V125" i="16"/>
  <c r="U125" i="16"/>
  <c r="T125" i="16"/>
  <c r="S125" i="16"/>
  <c r="R125" i="16"/>
  <c r="Q125" i="16"/>
  <c r="P125" i="16"/>
  <c r="O125" i="16"/>
  <c r="N125" i="16"/>
  <c r="M125" i="16"/>
  <c r="V124" i="16"/>
  <c r="U124" i="16"/>
  <c r="T124" i="16"/>
  <c r="S124" i="16"/>
  <c r="R124" i="16"/>
  <c r="Q124" i="16"/>
  <c r="P124" i="16"/>
  <c r="O124" i="16"/>
  <c r="N124" i="16"/>
  <c r="M124" i="16"/>
  <c r="V123" i="16"/>
  <c r="U123" i="16"/>
  <c r="T123" i="16"/>
  <c r="S123" i="16"/>
  <c r="R123" i="16"/>
  <c r="Q123" i="16"/>
  <c r="P123" i="16"/>
  <c r="O123" i="16"/>
  <c r="N123" i="16"/>
  <c r="M123" i="16"/>
  <c r="V122" i="16"/>
  <c r="U122" i="16"/>
  <c r="T122" i="16"/>
  <c r="S122" i="16"/>
  <c r="R122" i="16"/>
  <c r="Q122" i="16"/>
  <c r="P122" i="16"/>
  <c r="O122" i="16"/>
  <c r="N122" i="16"/>
  <c r="M122" i="16"/>
  <c r="V121" i="16"/>
  <c r="U121" i="16"/>
  <c r="T121" i="16"/>
  <c r="S121" i="16"/>
  <c r="R121" i="16"/>
  <c r="Q121" i="16"/>
  <c r="P121" i="16"/>
  <c r="O121" i="16"/>
  <c r="N121" i="16"/>
  <c r="M121" i="16"/>
  <c r="V120" i="16"/>
  <c r="U120" i="16"/>
  <c r="T120" i="16"/>
  <c r="S120" i="16"/>
  <c r="R120" i="16"/>
  <c r="Q120" i="16"/>
  <c r="P120" i="16"/>
  <c r="O120" i="16"/>
  <c r="N120" i="16"/>
  <c r="M120" i="16"/>
  <c r="V119" i="16"/>
  <c r="U119" i="16"/>
  <c r="T119" i="16"/>
  <c r="S119" i="16"/>
  <c r="R119" i="16"/>
  <c r="Q119" i="16"/>
  <c r="P119" i="16"/>
  <c r="O119" i="16"/>
  <c r="N119" i="16"/>
  <c r="M119" i="16"/>
  <c r="V118" i="16"/>
  <c r="U118" i="16"/>
  <c r="T118" i="16"/>
  <c r="S118" i="16"/>
  <c r="R118" i="16"/>
  <c r="Q118" i="16"/>
  <c r="P118" i="16"/>
  <c r="O118" i="16"/>
  <c r="N118" i="16"/>
  <c r="M118" i="16"/>
  <c r="V117" i="16"/>
  <c r="U117" i="16"/>
  <c r="T117" i="16"/>
  <c r="S117" i="16"/>
  <c r="R117" i="16"/>
  <c r="Q117" i="16"/>
  <c r="P117" i="16"/>
  <c r="O117" i="16"/>
  <c r="N117" i="16"/>
  <c r="M117" i="16"/>
  <c r="V116" i="16"/>
  <c r="U116" i="16"/>
  <c r="T116" i="16"/>
  <c r="S116" i="16"/>
  <c r="R116" i="16"/>
  <c r="Q116" i="16"/>
  <c r="P116" i="16"/>
  <c r="O116" i="16"/>
  <c r="N116" i="16"/>
  <c r="M116" i="16"/>
  <c r="V115" i="16"/>
  <c r="U115" i="16"/>
  <c r="T115" i="16"/>
  <c r="S115" i="16"/>
  <c r="R115" i="16"/>
  <c r="Q115" i="16"/>
  <c r="P115" i="16"/>
  <c r="O115" i="16"/>
  <c r="N115" i="16"/>
  <c r="M115" i="16"/>
  <c r="V114" i="16"/>
  <c r="U114" i="16"/>
  <c r="T114" i="16"/>
  <c r="S114" i="16"/>
  <c r="R114" i="16"/>
  <c r="Q114" i="16"/>
  <c r="P114" i="16"/>
  <c r="O114" i="16"/>
  <c r="N114" i="16"/>
  <c r="M114" i="16"/>
  <c r="V113" i="16"/>
  <c r="U113" i="16"/>
  <c r="T113" i="16"/>
  <c r="S113" i="16"/>
  <c r="R113" i="16"/>
  <c r="Q113" i="16"/>
  <c r="P113" i="16"/>
  <c r="O113" i="16"/>
  <c r="N113" i="16"/>
  <c r="M113" i="16"/>
  <c r="V112" i="16"/>
  <c r="U112" i="16"/>
  <c r="T112" i="16"/>
  <c r="S112" i="16"/>
  <c r="R112" i="16"/>
  <c r="Q112" i="16"/>
  <c r="P112" i="16"/>
  <c r="O112" i="16"/>
  <c r="N112" i="16"/>
  <c r="M112" i="16"/>
  <c r="V111" i="16"/>
  <c r="U111" i="16"/>
  <c r="T111" i="16"/>
  <c r="S111" i="16"/>
  <c r="R111" i="16"/>
  <c r="Q111" i="16"/>
  <c r="P111" i="16"/>
  <c r="O111" i="16"/>
  <c r="N111" i="16"/>
  <c r="M111" i="16"/>
  <c r="V110" i="16"/>
  <c r="U110" i="16"/>
  <c r="T110" i="16"/>
  <c r="S110" i="16"/>
  <c r="R110" i="16"/>
  <c r="Q110" i="16"/>
  <c r="P110" i="16"/>
  <c r="O110" i="16"/>
  <c r="N110" i="16"/>
  <c r="M110" i="16"/>
  <c r="V109" i="16"/>
  <c r="U109" i="16"/>
  <c r="T109" i="16"/>
  <c r="S109" i="16"/>
  <c r="R109" i="16"/>
  <c r="Q109" i="16"/>
  <c r="P109" i="16"/>
  <c r="O109" i="16"/>
  <c r="N109" i="16"/>
  <c r="M109" i="16"/>
  <c r="V108" i="16"/>
  <c r="U108" i="16"/>
  <c r="T108" i="16"/>
  <c r="S108" i="16"/>
  <c r="R108" i="16"/>
  <c r="Q108" i="16"/>
  <c r="P108" i="16"/>
  <c r="O108" i="16"/>
  <c r="N108" i="16"/>
  <c r="M108" i="16"/>
  <c r="V107" i="16"/>
  <c r="U107" i="16"/>
  <c r="T107" i="16"/>
  <c r="S107" i="16"/>
  <c r="R107" i="16"/>
  <c r="Q107" i="16"/>
  <c r="P107" i="16"/>
  <c r="O107" i="16"/>
  <c r="N107" i="16"/>
  <c r="M107" i="16"/>
  <c r="V106" i="16"/>
  <c r="U106" i="16"/>
  <c r="T106" i="16"/>
  <c r="S106" i="16"/>
  <c r="R106" i="16"/>
  <c r="Q106" i="16"/>
  <c r="P106" i="16"/>
  <c r="O106" i="16"/>
  <c r="N106" i="16"/>
  <c r="M106" i="16"/>
  <c r="V105" i="16"/>
  <c r="U105" i="16"/>
  <c r="T105" i="16"/>
  <c r="S105" i="16"/>
  <c r="R105" i="16"/>
  <c r="Q105" i="16"/>
  <c r="P105" i="16"/>
  <c r="O105" i="16"/>
  <c r="N105" i="16"/>
  <c r="M105" i="16"/>
  <c r="V104" i="16"/>
  <c r="U104" i="16"/>
  <c r="T104" i="16"/>
  <c r="S104" i="16"/>
  <c r="R104" i="16"/>
  <c r="Q104" i="16"/>
  <c r="P104" i="16"/>
  <c r="O104" i="16"/>
  <c r="N104" i="16"/>
  <c r="M104" i="16"/>
  <c r="V103" i="16"/>
  <c r="U103" i="16"/>
  <c r="T103" i="16"/>
  <c r="S103" i="16"/>
  <c r="R103" i="16"/>
  <c r="Q103" i="16"/>
  <c r="P103" i="16"/>
  <c r="O103" i="16"/>
  <c r="N103" i="16"/>
  <c r="M103" i="16"/>
  <c r="V102" i="16"/>
  <c r="U102" i="16"/>
  <c r="T102" i="16"/>
  <c r="S102" i="16"/>
  <c r="R102" i="16"/>
  <c r="Q102" i="16"/>
  <c r="P102" i="16"/>
  <c r="O102" i="16"/>
  <c r="N102" i="16"/>
  <c r="M102" i="16"/>
  <c r="V101" i="16"/>
  <c r="U101" i="16"/>
  <c r="T101" i="16"/>
  <c r="S101" i="16"/>
  <c r="R101" i="16"/>
  <c r="Q101" i="16"/>
  <c r="P101" i="16"/>
  <c r="O101" i="16"/>
  <c r="N101" i="16"/>
  <c r="M101" i="16"/>
  <c r="V100" i="16"/>
  <c r="U100" i="16"/>
  <c r="T100" i="16"/>
  <c r="S100" i="16"/>
  <c r="R100" i="16"/>
  <c r="Q100" i="16"/>
  <c r="P100" i="16"/>
  <c r="O100" i="16"/>
  <c r="N100" i="16"/>
  <c r="M100" i="16"/>
  <c r="V99" i="16"/>
  <c r="U99" i="16"/>
  <c r="T99" i="16"/>
  <c r="S99" i="16"/>
  <c r="R99" i="16"/>
  <c r="Q99" i="16"/>
  <c r="P99" i="16"/>
  <c r="O99" i="16"/>
  <c r="N99" i="16"/>
  <c r="M99" i="16"/>
  <c r="V98" i="16"/>
  <c r="U98" i="16"/>
  <c r="T98" i="16"/>
  <c r="S98" i="16"/>
  <c r="R98" i="16"/>
  <c r="Q98" i="16"/>
  <c r="P98" i="16"/>
  <c r="O98" i="16"/>
  <c r="N98" i="16"/>
  <c r="M98" i="16"/>
  <c r="V97" i="16"/>
  <c r="U97" i="16"/>
  <c r="T97" i="16"/>
  <c r="S97" i="16"/>
  <c r="R97" i="16"/>
  <c r="Q97" i="16"/>
  <c r="P97" i="16"/>
  <c r="O97" i="16"/>
  <c r="N97" i="16"/>
  <c r="M97" i="16"/>
  <c r="V96" i="16"/>
  <c r="U96" i="16"/>
  <c r="T96" i="16"/>
  <c r="S96" i="16"/>
  <c r="R96" i="16"/>
  <c r="Q96" i="16"/>
  <c r="P96" i="16"/>
  <c r="O96" i="16"/>
  <c r="N96" i="16"/>
  <c r="M96" i="16"/>
  <c r="V95" i="16"/>
  <c r="U95" i="16"/>
  <c r="T95" i="16"/>
  <c r="S95" i="16"/>
  <c r="R95" i="16"/>
  <c r="Q95" i="16"/>
  <c r="P95" i="16"/>
  <c r="O95" i="16"/>
  <c r="N95" i="16"/>
  <c r="M95" i="16"/>
  <c r="V94" i="16"/>
  <c r="U94" i="16"/>
  <c r="T94" i="16"/>
  <c r="S94" i="16"/>
  <c r="R94" i="16"/>
  <c r="Q94" i="16"/>
  <c r="P94" i="16"/>
  <c r="O94" i="16"/>
  <c r="N94" i="16"/>
  <c r="M94" i="16"/>
  <c r="V93" i="16"/>
  <c r="U93" i="16"/>
  <c r="T93" i="16"/>
  <c r="S93" i="16"/>
  <c r="R93" i="16"/>
  <c r="Q93" i="16"/>
  <c r="P93" i="16"/>
  <c r="O93" i="16"/>
  <c r="N93" i="16"/>
  <c r="M93" i="16"/>
  <c r="V92" i="16"/>
  <c r="U92" i="16"/>
  <c r="T92" i="16"/>
  <c r="S92" i="16"/>
  <c r="R92" i="16"/>
  <c r="Q92" i="16"/>
  <c r="P92" i="16"/>
  <c r="O92" i="16"/>
  <c r="N92" i="16"/>
  <c r="M92" i="16"/>
  <c r="V91" i="16"/>
  <c r="U91" i="16"/>
  <c r="T91" i="16"/>
  <c r="S91" i="16"/>
  <c r="R91" i="16"/>
  <c r="Q91" i="16"/>
  <c r="P91" i="16"/>
  <c r="O91" i="16"/>
  <c r="N91" i="16"/>
  <c r="M91" i="16"/>
  <c r="V90" i="16"/>
  <c r="U90" i="16"/>
  <c r="T90" i="16"/>
  <c r="S90" i="16"/>
  <c r="R90" i="16"/>
  <c r="Q90" i="16"/>
  <c r="P90" i="16"/>
  <c r="O90" i="16"/>
  <c r="N90" i="16"/>
  <c r="M90" i="16"/>
  <c r="V89" i="16"/>
  <c r="U89" i="16"/>
  <c r="T89" i="16"/>
  <c r="S89" i="16"/>
  <c r="R89" i="16"/>
  <c r="Q89" i="16"/>
  <c r="P89" i="16"/>
  <c r="O89" i="16"/>
  <c r="N89" i="16"/>
  <c r="M89" i="16"/>
  <c r="V88" i="16"/>
  <c r="U88" i="16"/>
  <c r="T88" i="16"/>
  <c r="S88" i="16"/>
  <c r="R88" i="16"/>
  <c r="Q88" i="16"/>
  <c r="P88" i="16"/>
  <c r="O88" i="16"/>
  <c r="N88" i="16"/>
  <c r="M88" i="16"/>
  <c r="V87" i="16"/>
  <c r="U87" i="16"/>
  <c r="T87" i="16"/>
  <c r="S87" i="16"/>
  <c r="R87" i="16"/>
  <c r="Q87" i="16"/>
  <c r="P87" i="16"/>
  <c r="O87" i="16"/>
  <c r="N87" i="16"/>
  <c r="M87" i="16"/>
  <c r="V86" i="16"/>
  <c r="U86" i="16"/>
  <c r="T86" i="16"/>
  <c r="S86" i="16"/>
  <c r="R86" i="16"/>
  <c r="Q86" i="16"/>
  <c r="P86" i="16"/>
  <c r="O86" i="16"/>
  <c r="N86" i="16"/>
  <c r="M86" i="16"/>
  <c r="V85" i="16"/>
  <c r="U85" i="16"/>
  <c r="T85" i="16"/>
  <c r="S85" i="16"/>
  <c r="R85" i="16"/>
  <c r="Q85" i="16"/>
  <c r="P85" i="16"/>
  <c r="O85" i="16"/>
  <c r="N85" i="16"/>
  <c r="M85" i="16"/>
  <c r="V84" i="16"/>
  <c r="U84" i="16"/>
  <c r="T84" i="16"/>
  <c r="S84" i="16"/>
  <c r="R84" i="16"/>
  <c r="Q84" i="16"/>
  <c r="P84" i="16"/>
  <c r="O84" i="16"/>
  <c r="N84" i="16"/>
  <c r="M84" i="16"/>
  <c r="V83" i="16"/>
  <c r="U83" i="16"/>
  <c r="T83" i="16"/>
  <c r="S83" i="16"/>
  <c r="R83" i="16"/>
  <c r="Q83" i="16"/>
  <c r="P83" i="16"/>
  <c r="O83" i="16"/>
  <c r="N83" i="16"/>
  <c r="M83" i="16"/>
  <c r="V82" i="16"/>
  <c r="U82" i="16"/>
  <c r="T82" i="16"/>
  <c r="S82" i="16"/>
  <c r="R82" i="16"/>
  <c r="Q82" i="16"/>
  <c r="P82" i="16"/>
  <c r="O82" i="16"/>
  <c r="N82" i="16"/>
  <c r="M82" i="16"/>
  <c r="V81" i="16"/>
  <c r="U81" i="16"/>
  <c r="T81" i="16"/>
  <c r="S81" i="16"/>
  <c r="R81" i="16"/>
  <c r="Q81" i="16"/>
  <c r="P81" i="16"/>
  <c r="O81" i="16"/>
  <c r="N81" i="16"/>
  <c r="M81" i="16"/>
  <c r="V80" i="16"/>
  <c r="U80" i="16"/>
  <c r="T80" i="16"/>
  <c r="S80" i="16"/>
  <c r="R80" i="16"/>
  <c r="Q80" i="16"/>
  <c r="P80" i="16"/>
  <c r="O80" i="16"/>
  <c r="N80" i="16"/>
  <c r="M80" i="16"/>
  <c r="V79" i="16"/>
  <c r="U79" i="16"/>
  <c r="T79" i="16"/>
  <c r="S79" i="16"/>
  <c r="R79" i="16"/>
  <c r="Q79" i="16"/>
  <c r="P79" i="16"/>
  <c r="O79" i="16"/>
  <c r="N79" i="16"/>
  <c r="M79" i="16"/>
  <c r="V78" i="16"/>
  <c r="U78" i="16"/>
  <c r="T78" i="16"/>
  <c r="S78" i="16"/>
  <c r="R78" i="16"/>
  <c r="Q78" i="16"/>
  <c r="P78" i="16"/>
  <c r="O78" i="16"/>
  <c r="N78" i="16"/>
  <c r="M78" i="16"/>
  <c r="V77" i="16"/>
  <c r="U77" i="16"/>
  <c r="T77" i="16"/>
  <c r="S77" i="16"/>
  <c r="R77" i="16"/>
  <c r="Q77" i="16"/>
  <c r="P77" i="16"/>
  <c r="O77" i="16"/>
  <c r="N77" i="16"/>
  <c r="M77" i="16"/>
  <c r="V76" i="16"/>
  <c r="U76" i="16"/>
  <c r="T76" i="16"/>
  <c r="S76" i="16"/>
  <c r="R76" i="16"/>
  <c r="Q76" i="16"/>
  <c r="P76" i="16"/>
  <c r="O76" i="16"/>
  <c r="N76" i="16"/>
  <c r="M76" i="16"/>
  <c r="V75" i="16"/>
  <c r="U75" i="16"/>
  <c r="T75" i="16"/>
  <c r="S75" i="16"/>
  <c r="R75" i="16"/>
  <c r="Q75" i="16"/>
  <c r="P75" i="16"/>
  <c r="O75" i="16"/>
  <c r="N75" i="16"/>
  <c r="M75" i="16"/>
  <c r="V74" i="16"/>
  <c r="U74" i="16"/>
  <c r="T74" i="16"/>
  <c r="S74" i="16"/>
  <c r="R74" i="16"/>
  <c r="Q74" i="16"/>
  <c r="P74" i="16"/>
  <c r="O74" i="16"/>
  <c r="N74" i="16"/>
  <c r="M74" i="16"/>
  <c r="V73" i="16"/>
  <c r="U73" i="16"/>
  <c r="T73" i="16"/>
  <c r="S73" i="16"/>
  <c r="R73" i="16"/>
  <c r="Q73" i="16"/>
  <c r="P73" i="16"/>
  <c r="O73" i="16"/>
  <c r="N73" i="16"/>
  <c r="M73" i="16"/>
  <c r="V72" i="16"/>
  <c r="U72" i="16"/>
  <c r="T72" i="16"/>
  <c r="S72" i="16"/>
  <c r="R72" i="16"/>
  <c r="Q72" i="16"/>
  <c r="P72" i="16"/>
  <c r="O72" i="16"/>
  <c r="N72" i="16"/>
  <c r="M72" i="16"/>
  <c r="V71" i="16"/>
  <c r="U71" i="16"/>
  <c r="T71" i="16"/>
  <c r="S71" i="16"/>
  <c r="R71" i="16"/>
  <c r="Q71" i="16"/>
  <c r="P71" i="16"/>
  <c r="O71" i="16"/>
  <c r="N71" i="16"/>
  <c r="M71" i="16"/>
  <c r="V70" i="16"/>
  <c r="U70" i="16"/>
  <c r="T70" i="16"/>
  <c r="S70" i="16"/>
  <c r="R70" i="16"/>
  <c r="Q70" i="16"/>
  <c r="P70" i="16"/>
  <c r="O70" i="16"/>
  <c r="N70" i="16"/>
  <c r="M70" i="16"/>
  <c r="V69" i="16"/>
  <c r="U69" i="16"/>
  <c r="T69" i="16"/>
  <c r="S69" i="16"/>
  <c r="R69" i="16"/>
  <c r="Q69" i="16"/>
  <c r="P69" i="16"/>
  <c r="O69" i="16"/>
  <c r="N69" i="16"/>
  <c r="M69" i="16"/>
  <c r="V68" i="16"/>
  <c r="U68" i="16"/>
  <c r="T68" i="16"/>
  <c r="S68" i="16"/>
  <c r="R68" i="16"/>
  <c r="Q68" i="16"/>
  <c r="P68" i="16"/>
  <c r="O68" i="16"/>
  <c r="N68" i="16"/>
  <c r="M68" i="16"/>
  <c r="V67" i="16"/>
  <c r="U67" i="16"/>
  <c r="T67" i="16"/>
  <c r="S67" i="16"/>
  <c r="R67" i="16"/>
  <c r="Q67" i="16"/>
  <c r="P67" i="16"/>
  <c r="O67" i="16"/>
  <c r="N67" i="16"/>
  <c r="M67" i="16"/>
  <c r="V66" i="16"/>
  <c r="U66" i="16"/>
  <c r="T66" i="16"/>
  <c r="S66" i="16"/>
  <c r="R66" i="16"/>
  <c r="Q66" i="16"/>
  <c r="P66" i="16"/>
  <c r="O66" i="16"/>
  <c r="N66" i="16"/>
  <c r="M66" i="16"/>
  <c r="V65" i="16"/>
  <c r="U65" i="16"/>
  <c r="T65" i="16"/>
  <c r="S65" i="16"/>
  <c r="R65" i="16"/>
  <c r="Q65" i="16"/>
  <c r="P65" i="16"/>
  <c r="O65" i="16"/>
  <c r="N65" i="16"/>
  <c r="M65" i="16"/>
  <c r="V64" i="16"/>
  <c r="U64" i="16"/>
  <c r="T64" i="16"/>
  <c r="S64" i="16"/>
  <c r="R64" i="16"/>
  <c r="Q64" i="16"/>
  <c r="P64" i="16"/>
  <c r="O64" i="16"/>
  <c r="N64" i="16"/>
  <c r="M64" i="16"/>
  <c r="V63" i="16"/>
  <c r="U63" i="16"/>
  <c r="T63" i="16"/>
  <c r="S63" i="16"/>
  <c r="R63" i="16"/>
  <c r="Q63" i="16"/>
  <c r="P63" i="16"/>
  <c r="O63" i="16"/>
  <c r="N63" i="16"/>
  <c r="M63" i="16"/>
  <c r="V62" i="16"/>
  <c r="U62" i="16"/>
  <c r="T62" i="16"/>
  <c r="S62" i="16"/>
  <c r="R62" i="16"/>
  <c r="Q62" i="16"/>
  <c r="P62" i="16"/>
  <c r="O62" i="16"/>
  <c r="N62" i="16"/>
  <c r="M62" i="16"/>
  <c r="V61" i="16"/>
  <c r="U61" i="16"/>
  <c r="T61" i="16"/>
  <c r="S61" i="16"/>
  <c r="R61" i="16"/>
  <c r="Q61" i="16"/>
  <c r="P61" i="16"/>
  <c r="O61" i="16"/>
  <c r="N61" i="16"/>
  <c r="M61" i="16"/>
  <c r="V60" i="16"/>
  <c r="U60" i="16"/>
  <c r="T60" i="16"/>
  <c r="S60" i="16"/>
  <c r="R60" i="16"/>
  <c r="Q60" i="16"/>
  <c r="P60" i="16"/>
  <c r="O60" i="16"/>
  <c r="N60" i="16"/>
  <c r="M60" i="16"/>
  <c r="V59" i="16"/>
  <c r="U59" i="16"/>
  <c r="T59" i="16"/>
  <c r="S59" i="16"/>
  <c r="R59" i="16"/>
  <c r="Q59" i="16"/>
  <c r="P59" i="16"/>
  <c r="O59" i="16"/>
  <c r="N59" i="16"/>
  <c r="M59" i="16"/>
  <c r="V58" i="16"/>
  <c r="U58" i="16"/>
  <c r="T58" i="16"/>
  <c r="S58" i="16"/>
  <c r="R58" i="16"/>
  <c r="Q58" i="16"/>
  <c r="P58" i="16"/>
  <c r="O58" i="16"/>
  <c r="N58" i="16"/>
  <c r="M58" i="16"/>
  <c r="V57" i="16"/>
  <c r="U57" i="16"/>
  <c r="T57" i="16"/>
  <c r="S57" i="16"/>
  <c r="R57" i="16"/>
  <c r="Q57" i="16"/>
  <c r="P57" i="16"/>
  <c r="O57" i="16"/>
  <c r="N57" i="16"/>
  <c r="M57" i="16"/>
  <c r="V56" i="16"/>
  <c r="U56" i="16"/>
  <c r="T56" i="16"/>
  <c r="S56" i="16"/>
  <c r="R56" i="16"/>
  <c r="Q56" i="16"/>
  <c r="P56" i="16"/>
  <c r="O56" i="16"/>
  <c r="N56" i="16"/>
  <c r="M56" i="16"/>
  <c r="V55" i="16"/>
  <c r="U55" i="16"/>
  <c r="T55" i="16"/>
  <c r="S55" i="16"/>
  <c r="R55" i="16"/>
  <c r="Q55" i="16"/>
  <c r="P55" i="16"/>
  <c r="O55" i="16"/>
  <c r="N55" i="16"/>
  <c r="M55" i="16"/>
  <c r="V54" i="16"/>
  <c r="U54" i="16"/>
  <c r="T54" i="16"/>
  <c r="S54" i="16"/>
  <c r="R54" i="16"/>
  <c r="Q54" i="16"/>
  <c r="P54" i="16"/>
  <c r="O54" i="16"/>
  <c r="N54" i="16"/>
  <c r="M54" i="16"/>
  <c r="V53" i="16"/>
  <c r="U53" i="16"/>
  <c r="T53" i="16"/>
  <c r="S53" i="16"/>
  <c r="R53" i="16"/>
  <c r="Q53" i="16"/>
  <c r="P53" i="16"/>
  <c r="O53" i="16"/>
  <c r="N53" i="16"/>
  <c r="M53" i="16"/>
  <c r="V52" i="16"/>
  <c r="U52" i="16"/>
  <c r="T52" i="16"/>
  <c r="S52" i="16"/>
  <c r="R52" i="16"/>
  <c r="Q52" i="16"/>
  <c r="P52" i="16"/>
  <c r="O52" i="16"/>
  <c r="N52" i="16"/>
  <c r="M52" i="16"/>
  <c r="V51" i="16"/>
  <c r="U51" i="16"/>
  <c r="T51" i="16"/>
  <c r="S51" i="16"/>
  <c r="R51" i="16"/>
  <c r="Q51" i="16"/>
  <c r="P51" i="16"/>
  <c r="O51" i="16"/>
  <c r="N51" i="16"/>
  <c r="M51" i="16"/>
  <c r="V50" i="16"/>
  <c r="U50" i="16"/>
  <c r="T50" i="16"/>
  <c r="S50" i="16"/>
  <c r="R50" i="16"/>
  <c r="Q50" i="16"/>
  <c r="P50" i="16"/>
  <c r="O50" i="16"/>
  <c r="N50" i="16"/>
  <c r="M50" i="16"/>
  <c r="V49" i="16"/>
  <c r="U49" i="16"/>
  <c r="T49" i="16"/>
  <c r="S49" i="16"/>
  <c r="R49" i="16"/>
  <c r="Q49" i="16"/>
  <c r="P49" i="16"/>
  <c r="O49" i="16"/>
  <c r="N49" i="16"/>
  <c r="M49" i="16"/>
  <c r="V48" i="16"/>
  <c r="U48" i="16"/>
  <c r="T48" i="16"/>
  <c r="S48" i="16"/>
  <c r="R48" i="16"/>
  <c r="Q48" i="16"/>
  <c r="P48" i="16"/>
  <c r="O48" i="16"/>
  <c r="N48" i="16"/>
  <c r="M48" i="16"/>
  <c r="V47" i="16"/>
  <c r="U47" i="16"/>
  <c r="T47" i="16"/>
  <c r="S47" i="16"/>
  <c r="R47" i="16"/>
  <c r="Q47" i="16"/>
  <c r="P47" i="16"/>
  <c r="O47" i="16"/>
  <c r="N47" i="16"/>
  <c r="M47" i="16"/>
  <c r="V46" i="16"/>
  <c r="U46" i="16"/>
  <c r="T46" i="16"/>
  <c r="S46" i="16"/>
  <c r="R46" i="16"/>
  <c r="Q46" i="16"/>
  <c r="P46" i="16"/>
  <c r="O46" i="16"/>
  <c r="N46" i="16"/>
  <c r="M46" i="16"/>
  <c r="V45" i="16"/>
  <c r="U45" i="16"/>
  <c r="T45" i="16"/>
  <c r="S45" i="16"/>
  <c r="R45" i="16"/>
  <c r="Q45" i="16"/>
  <c r="P45" i="16"/>
  <c r="O45" i="16"/>
  <c r="N45" i="16"/>
  <c r="M45" i="16"/>
  <c r="V44" i="16"/>
  <c r="U44" i="16"/>
  <c r="T44" i="16"/>
  <c r="S44" i="16"/>
  <c r="R44" i="16"/>
  <c r="Q44" i="16"/>
  <c r="P44" i="16"/>
  <c r="O44" i="16"/>
  <c r="N44" i="16"/>
  <c r="M44" i="16"/>
  <c r="V43" i="16"/>
  <c r="U43" i="16"/>
  <c r="T43" i="16"/>
  <c r="S43" i="16"/>
  <c r="R43" i="16"/>
  <c r="Q43" i="16"/>
  <c r="P43" i="16"/>
  <c r="O43" i="16"/>
  <c r="N43" i="16"/>
  <c r="M43" i="16"/>
  <c r="V42" i="16"/>
  <c r="U42" i="16"/>
  <c r="T42" i="16"/>
  <c r="S42" i="16"/>
  <c r="R42" i="16"/>
  <c r="Q42" i="16"/>
  <c r="P42" i="16"/>
  <c r="O42" i="16"/>
  <c r="N42" i="16"/>
  <c r="M42" i="16"/>
  <c r="V41" i="16"/>
  <c r="U41" i="16"/>
  <c r="T41" i="16"/>
  <c r="S41" i="16"/>
  <c r="R41" i="16"/>
  <c r="Q41" i="16"/>
  <c r="P41" i="16"/>
  <c r="O41" i="16"/>
  <c r="N41" i="16"/>
  <c r="M41" i="16"/>
  <c r="V40" i="16"/>
  <c r="U40" i="16"/>
  <c r="T40" i="16"/>
  <c r="S40" i="16"/>
  <c r="R40" i="16"/>
  <c r="Q40" i="16"/>
  <c r="P40" i="16"/>
  <c r="O40" i="16"/>
  <c r="N40" i="16"/>
  <c r="M40" i="16"/>
  <c r="V39" i="16"/>
  <c r="U39" i="16"/>
  <c r="T39" i="16"/>
  <c r="S39" i="16"/>
  <c r="R39" i="16"/>
  <c r="Q39" i="16"/>
  <c r="P39" i="16"/>
  <c r="O39" i="16"/>
  <c r="N39" i="16"/>
  <c r="M39" i="16"/>
  <c r="V38" i="16"/>
  <c r="U38" i="16"/>
  <c r="T38" i="16"/>
  <c r="S38" i="16"/>
  <c r="R38" i="16"/>
  <c r="Q38" i="16"/>
  <c r="P38" i="16"/>
  <c r="O38" i="16"/>
  <c r="N38" i="16"/>
  <c r="M38" i="16"/>
  <c r="V37" i="16"/>
  <c r="U37" i="16"/>
  <c r="T37" i="16"/>
  <c r="S37" i="16"/>
  <c r="R37" i="16"/>
  <c r="Q37" i="16"/>
  <c r="P37" i="16"/>
  <c r="O37" i="16"/>
  <c r="N37" i="16"/>
  <c r="M37" i="16"/>
  <c r="V36" i="16"/>
  <c r="U36" i="16"/>
  <c r="T36" i="16"/>
  <c r="S36" i="16"/>
  <c r="R36" i="16"/>
  <c r="Q36" i="16"/>
  <c r="P36" i="16"/>
  <c r="O36" i="16"/>
  <c r="N36" i="16"/>
  <c r="M36" i="16"/>
  <c r="V35" i="16"/>
  <c r="U35" i="16"/>
  <c r="T35" i="16"/>
  <c r="S35" i="16"/>
  <c r="R35" i="16"/>
  <c r="Q35" i="16"/>
  <c r="P35" i="16"/>
  <c r="O35" i="16"/>
  <c r="N35" i="16"/>
  <c r="M35" i="16"/>
  <c r="V34" i="16"/>
  <c r="U34" i="16"/>
  <c r="T34" i="16"/>
  <c r="S34" i="16"/>
  <c r="R34" i="16"/>
  <c r="Q34" i="16"/>
  <c r="P34" i="16"/>
  <c r="O34" i="16"/>
  <c r="N34" i="16"/>
  <c r="M34" i="16"/>
  <c r="V33" i="16"/>
  <c r="U33" i="16"/>
  <c r="T33" i="16"/>
  <c r="S33" i="16"/>
  <c r="R33" i="16"/>
  <c r="Q33" i="16"/>
  <c r="P33" i="16"/>
  <c r="O33" i="16"/>
  <c r="N33" i="16"/>
  <c r="M33" i="16"/>
  <c r="V32" i="16"/>
  <c r="U32" i="16"/>
  <c r="T32" i="16"/>
  <c r="S32" i="16"/>
  <c r="R32" i="16"/>
  <c r="Q32" i="16"/>
  <c r="P32" i="16"/>
  <c r="O32" i="16"/>
  <c r="N32" i="16"/>
  <c r="M32" i="16"/>
  <c r="V31" i="16"/>
  <c r="U31" i="16"/>
  <c r="T31" i="16"/>
  <c r="S31" i="16"/>
  <c r="R31" i="16"/>
  <c r="Q31" i="16"/>
  <c r="P31" i="16"/>
  <c r="O31" i="16"/>
  <c r="N31" i="16"/>
  <c r="M31" i="16"/>
  <c r="V30" i="16"/>
  <c r="U30" i="16"/>
  <c r="T30" i="16"/>
  <c r="S30" i="16"/>
  <c r="R30" i="16"/>
  <c r="Q30" i="16"/>
  <c r="P30" i="16"/>
  <c r="O30" i="16"/>
  <c r="N30" i="16"/>
  <c r="M30" i="16"/>
  <c r="V29" i="16"/>
  <c r="U29" i="16"/>
  <c r="T29" i="16"/>
  <c r="S29" i="16"/>
  <c r="R29" i="16"/>
  <c r="Q29" i="16"/>
  <c r="P29" i="16"/>
  <c r="O29" i="16"/>
  <c r="N29" i="16"/>
  <c r="M29" i="16"/>
  <c r="V28" i="16"/>
  <c r="U28" i="16"/>
  <c r="T28" i="16"/>
  <c r="S28" i="16"/>
  <c r="R28" i="16"/>
  <c r="Q28" i="16"/>
  <c r="P28" i="16"/>
  <c r="O28" i="16"/>
  <c r="N28" i="16"/>
  <c r="M28" i="16"/>
  <c r="V27" i="16"/>
  <c r="U27" i="16"/>
  <c r="T27" i="16"/>
  <c r="S27" i="16"/>
  <c r="R27" i="16"/>
  <c r="Q27" i="16"/>
  <c r="P27" i="16"/>
  <c r="O27" i="16"/>
  <c r="N27" i="16"/>
  <c r="M27" i="16"/>
  <c r="V26" i="16"/>
  <c r="U26" i="16"/>
  <c r="T26" i="16"/>
  <c r="S26" i="16"/>
  <c r="R26" i="16"/>
  <c r="Q26" i="16"/>
  <c r="P26" i="16"/>
  <c r="O26" i="16"/>
  <c r="N26" i="16"/>
  <c r="M26" i="16"/>
  <c r="V25" i="16"/>
  <c r="U25" i="16"/>
  <c r="T25" i="16"/>
  <c r="S25" i="16"/>
  <c r="R25" i="16"/>
  <c r="Q25" i="16"/>
  <c r="P25" i="16"/>
  <c r="O25" i="16"/>
  <c r="N25" i="16"/>
  <c r="M25" i="16"/>
  <c r="V24" i="16"/>
  <c r="U24" i="16"/>
  <c r="T24" i="16"/>
  <c r="S24" i="16"/>
  <c r="R24" i="16"/>
  <c r="Q24" i="16"/>
  <c r="P24" i="16"/>
  <c r="O24" i="16"/>
  <c r="N24" i="16"/>
  <c r="M24" i="16"/>
  <c r="V23" i="16"/>
  <c r="U23" i="16"/>
  <c r="T23" i="16"/>
  <c r="S23" i="16"/>
  <c r="R23" i="16"/>
  <c r="Q23" i="16"/>
  <c r="P23" i="16"/>
  <c r="O23" i="16"/>
  <c r="N23" i="16"/>
  <c r="M23" i="16"/>
  <c r="V22" i="16"/>
  <c r="U22" i="16"/>
  <c r="T22" i="16"/>
  <c r="S22" i="16"/>
  <c r="R22" i="16"/>
  <c r="Q22" i="16"/>
  <c r="P22" i="16"/>
  <c r="O22" i="16"/>
  <c r="N22" i="16"/>
  <c r="M22" i="16"/>
  <c r="V21" i="16"/>
  <c r="U21" i="16"/>
  <c r="T21" i="16"/>
  <c r="S21" i="16"/>
  <c r="R21" i="16"/>
  <c r="Q21" i="16"/>
  <c r="P21" i="16"/>
  <c r="O21" i="16"/>
  <c r="N21" i="16"/>
  <c r="M21" i="16"/>
  <c r="V20" i="16"/>
  <c r="U20" i="16"/>
  <c r="T20" i="16"/>
  <c r="S20" i="16"/>
  <c r="R20" i="16"/>
  <c r="Q20" i="16"/>
  <c r="P20" i="16"/>
  <c r="O20" i="16"/>
  <c r="N20" i="16"/>
  <c r="M20" i="16"/>
  <c r="V19" i="16"/>
  <c r="U19" i="16"/>
  <c r="T19" i="16"/>
  <c r="S19" i="16"/>
  <c r="R19" i="16"/>
  <c r="Q19" i="16"/>
  <c r="P19" i="16"/>
  <c r="O19" i="16"/>
  <c r="N19" i="16"/>
  <c r="M19" i="16"/>
  <c r="V18" i="16"/>
  <c r="U18" i="16"/>
  <c r="T18" i="16"/>
  <c r="S18" i="16"/>
  <c r="R18" i="16"/>
  <c r="Q18" i="16"/>
  <c r="P18" i="16"/>
  <c r="O18" i="16"/>
  <c r="N18" i="16"/>
  <c r="M18" i="16"/>
  <c r="V17" i="16"/>
  <c r="U17" i="16"/>
  <c r="T17" i="16"/>
  <c r="S17" i="16"/>
  <c r="R17" i="16"/>
  <c r="Q17" i="16"/>
  <c r="P17" i="16"/>
  <c r="O17" i="16"/>
  <c r="N17" i="16"/>
  <c r="M17" i="16"/>
  <c r="V16" i="16"/>
  <c r="U16" i="16"/>
  <c r="T16" i="16"/>
  <c r="S16" i="16"/>
  <c r="R16" i="16"/>
  <c r="Q16" i="16"/>
  <c r="P16" i="16"/>
  <c r="O16" i="16"/>
  <c r="N16" i="16"/>
  <c r="M16" i="16"/>
  <c r="V15" i="16"/>
  <c r="U15" i="16"/>
  <c r="T15" i="16"/>
  <c r="S15" i="16"/>
  <c r="R15" i="16"/>
  <c r="Q15" i="16"/>
  <c r="P15" i="16"/>
  <c r="O15" i="16"/>
  <c r="N15" i="16"/>
  <c r="M15" i="16"/>
  <c r="V14" i="16"/>
  <c r="U14" i="16"/>
  <c r="T14" i="16"/>
  <c r="S14" i="16"/>
  <c r="R14" i="16"/>
  <c r="Q14" i="16"/>
  <c r="P14" i="16"/>
  <c r="O14" i="16"/>
  <c r="N14" i="16"/>
  <c r="M14" i="16"/>
  <c r="V13" i="16"/>
  <c r="U13" i="16"/>
  <c r="T13" i="16"/>
  <c r="S13" i="16"/>
  <c r="R13" i="16"/>
  <c r="Q13" i="16"/>
  <c r="P13" i="16"/>
  <c r="O13" i="16"/>
  <c r="N13" i="16"/>
  <c r="M13" i="16"/>
  <c r="V12" i="16"/>
  <c r="U12" i="16"/>
  <c r="T12" i="16"/>
  <c r="S12" i="16"/>
  <c r="R12" i="16"/>
  <c r="Q12" i="16"/>
  <c r="P12" i="16"/>
  <c r="O12" i="16"/>
  <c r="N12" i="16"/>
  <c r="M12" i="16"/>
  <c r="V11" i="16"/>
  <c r="U11" i="16"/>
  <c r="T11" i="16"/>
  <c r="S11" i="16"/>
  <c r="R11" i="16"/>
  <c r="Q11" i="16"/>
  <c r="P11" i="16"/>
  <c r="O11" i="16"/>
  <c r="N11" i="16"/>
  <c r="M11" i="16"/>
  <c r="V10" i="16"/>
  <c r="U10" i="16"/>
  <c r="T10" i="16"/>
  <c r="S10" i="16"/>
  <c r="R10" i="16"/>
  <c r="Q10" i="16"/>
  <c r="P10" i="16"/>
  <c r="O10" i="16"/>
  <c r="N10" i="16"/>
  <c r="M10" i="16"/>
  <c r="V9" i="16"/>
  <c r="U9" i="16"/>
  <c r="T9" i="16"/>
  <c r="S9" i="16"/>
  <c r="R9" i="16"/>
  <c r="Q9" i="16"/>
  <c r="P9" i="16"/>
  <c r="O9" i="16"/>
  <c r="N9" i="16"/>
  <c r="M9" i="16"/>
  <c r="V8" i="16"/>
  <c r="U8" i="16"/>
  <c r="T8" i="16"/>
  <c r="S8" i="16"/>
  <c r="R8" i="16"/>
  <c r="Q8" i="16"/>
  <c r="P8" i="16"/>
  <c r="O8" i="16"/>
  <c r="N8" i="16"/>
  <c r="M8" i="16"/>
  <c r="V7" i="16"/>
  <c r="U7" i="16"/>
  <c r="T7" i="16"/>
  <c r="S7" i="16"/>
  <c r="R7" i="16"/>
  <c r="Q7" i="16"/>
  <c r="P7" i="16"/>
  <c r="O7" i="16"/>
  <c r="N7" i="16"/>
  <c r="M7" i="16"/>
  <c r="V6" i="16"/>
  <c r="U6" i="16"/>
  <c r="T6" i="16"/>
  <c r="S6" i="16"/>
  <c r="R6" i="16"/>
  <c r="Q6" i="16"/>
  <c r="P6" i="16"/>
  <c r="O6" i="16"/>
  <c r="N6" i="16"/>
  <c r="M6" i="16"/>
  <c r="V5" i="16"/>
  <c r="V2" i="16" s="1"/>
  <c r="U5" i="16"/>
  <c r="T5" i="16"/>
  <c r="T2" i="16" s="1"/>
  <c r="S5" i="16"/>
  <c r="S2" i="16" s="1"/>
  <c r="R5" i="16"/>
  <c r="R2" i="16" s="1"/>
  <c r="Q5" i="16"/>
  <c r="P5" i="16"/>
  <c r="P2" i="16" s="1"/>
  <c r="O5" i="16"/>
  <c r="O2" i="16" s="1"/>
  <c r="N5" i="16"/>
  <c r="N2" i="16" s="1"/>
  <c r="AK546" i="15"/>
  <c r="AK540" i="15"/>
  <c r="AK530" i="15"/>
  <c r="AK524" i="15"/>
  <c r="AK514" i="15"/>
  <c r="AK508" i="15"/>
  <c r="AK498" i="15"/>
  <c r="AK492" i="15"/>
  <c r="AK482" i="15"/>
  <c r="AK476" i="15"/>
  <c r="AK466" i="15"/>
  <c r="AK460" i="15"/>
  <c r="AK450" i="15"/>
  <c r="AK444" i="15"/>
  <c r="AK434" i="15"/>
  <c r="AK428" i="15"/>
  <c r="AK418" i="15"/>
  <c r="AK412" i="15"/>
  <c r="AK402" i="15"/>
  <c r="AK396" i="15"/>
  <c r="AK384" i="15"/>
  <c r="AK380" i="15"/>
  <c r="AK376" i="15"/>
  <c r="AK374" i="15"/>
  <c r="AK370" i="15"/>
  <c r="AK366" i="15"/>
  <c r="AK352" i="15"/>
  <c r="AK348" i="15"/>
  <c r="AK346" i="15"/>
  <c r="AK340" i="15"/>
  <c r="AK338" i="15"/>
  <c r="AK332" i="15"/>
  <c r="AK330" i="15"/>
  <c r="AK324" i="15"/>
  <c r="AK322" i="15"/>
  <c r="AK316" i="15"/>
  <c r="AK314" i="15"/>
  <c r="AK308" i="15"/>
  <c r="AK306" i="15"/>
  <c r="AK300" i="15"/>
  <c r="AK298" i="15"/>
  <c r="AK292" i="15"/>
  <c r="AK290" i="15"/>
  <c r="AK284" i="15"/>
  <c r="AK282" i="15"/>
  <c r="AK276" i="15"/>
  <c r="AK274" i="15"/>
  <c r="AK268" i="15"/>
  <c r="AK266" i="15"/>
  <c r="AK260" i="15"/>
  <c r="AK258" i="15"/>
  <c r="AK252" i="15"/>
  <c r="AK250" i="15"/>
  <c r="AK244" i="15"/>
  <c r="AK242" i="15"/>
  <c r="AK236" i="15"/>
  <c r="AK234" i="15"/>
  <c r="AK228" i="15"/>
  <c r="AK226" i="15"/>
  <c r="AK220" i="15"/>
  <c r="AK218" i="15"/>
  <c r="AK212" i="15"/>
  <c r="AK210" i="15"/>
  <c r="AK204" i="15"/>
  <c r="AK202" i="15"/>
  <c r="AK196" i="15"/>
  <c r="AK194" i="15"/>
  <c r="AK188" i="15"/>
  <c r="AK186" i="15"/>
  <c r="AK180" i="15"/>
  <c r="AK178" i="15"/>
  <c r="AK172" i="15"/>
  <c r="AK170" i="15"/>
  <c r="AK164" i="15"/>
  <c r="AK162" i="15"/>
  <c r="AK22" i="15"/>
  <c r="AK20" i="15"/>
  <c r="AK18" i="15"/>
  <c r="AK16" i="15"/>
  <c r="AK14" i="15"/>
  <c r="AK12" i="15"/>
  <c r="AK10" i="15"/>
  <c r="AK8" i="15"/>
  <c r="AK6" i="15"/>
  <c r="AK4" i="15"/>
  <c r="AI554" i="15"/>
  <c r="AK554" i="15" s="1"/>
  <c r="AI553" i="15"/>
  <c r="AI552" i="15"/>
  <c r="AI551" i="15"/>
  <c r="B550" i="13" s="1"/>
  <c r="AI550" i="15"/>
  <c r="B549" i="13" s="1"/>
  <c r="AI549" i="15"/>
  <c r="AI548" i="15"/>
  <c r="AK548" i="15" s="1"/>
  <c r="AI547" i="15"/>
  <c r="AI546" i="15"/>
  <c r="B545" i="13" s="1"/>
  <c r="AI545" i="15"/>
  <c r="AI544" i="15"/>
  <c r="B543" i="13" s="1"/>
  <c r="AI543" i="15"/>
  <c r="AK543" i="15" s="1"/>
  <c r="AI542" i="15"/>
  <c r="AI541" i="15"/>
  <c r="AI540" i="15"/>
  <c r="B539" i="13" s="1"/>
  <c r="AI539" i="15"/>
  <c r="B538" i="13" s="1"/>
  <c r="AI538" i="15"/>
  <c r="AK538" i="15" s="1"/>
  <c r="AI537" i="15"/>
  <c r="AI536" i="15"/>
  <c r="AI535" i="15"/>
  <c r="B534" i="13" s="1"/>
  <c r="AI534" i="15"/>
  <c r="B533" i="13" s="1"/>
  <c r="AI533" i="15"/>
  <c r="AI532" i="15"/>
  <c r="AK532" i="15" s="1"/>
  <c r="AI531" i="15"/>
  <c r="AI530" i="15"/>
  <c r="B529" i="13" s="1"/>
  <c r="AI529" i="15"/>
  <c r="AI528" i="15"/>
  <c r="B527" i="13" s="1"/>
  <c r="AI527" i="15"/>
  <c r="AK527" i="15" s="1"/>
  <c r="AI526" i="15"/>
  <c r="AI525" i="15"/>
  <c r="AI524" i="15"/>
  <c r="B523" i="13" s="1"/>
  <c r="AI523" i="15"/>
  <c r="B522" i="13" s="1"/>
  <c r="AI522" i="15"/>
  <c r="AK522" i="15" s="1"/>
  <c r="AI521" i="15"/>
  <c r="AI520" i="15"/>
  <c r="AI519" i="15"/>
  <c r="B518" i="13" s="1"/>
  <c r="AI518" i="15"/>
  <c r="B517" i="13" s="1"/>
  <c r="AI517" i="15"/>
  <c r="AI516" i="15"/>
  <c r="AK516" i="15" s="1"/>
  <c r="AI515" i="15"/>
  <c r="AI514" i="15"/>
  <c r="B513" i="13" s="1"/>
  <c r="AI513" i="15"/>
  <c r="AI512" i="15"/>
  <c r="B511" i="13" s="1"/>
  <c r="AI511" i="15"/>
  <c r="AK511" i="15" s="1"/>
  <c r="AI510" i="15"/>
  <c r="AI509" i="15"/>
  <c r="AI508" i="15"/>
  <c r="B507" i="13" s="1"/>
  <c r="AI507" i="15"/>
  <c r="B506" i="13" s="1"/>
  <c r="AI506" i="15"/>
  <c r="AK506" i="15" s="1"/>
  <c r="AI505" i="15"/>
  <c r="AI504" i="15"/>
  <c r="AI503" i="15"/>
  <c r="B502" i="13" s="1"/>
  <c r="AI502" i="15"/>
  <c r="B501" i="13" s="1"/>
  <c r="AI501" i="15"/>
  <c r="AI500" i="15"/>
  <c r="AK500" i="15" s="1"/>
  <c r="AI499" i="15"/>
  <c r="AI498" i="15"/>
  <c r="B497" i="13" s="1"/>
  <c r="AI497" i="15"/>
  <c r="AI496" i="15"/>
  <c r="B495" i="13" s="1"/>
  <c r="AI495" i="15"/>
  <c r="AK495" i="15" s="1"/>
  <c r="AI494" i="15"/>
  <c r="AK494" i="15" s="1"/>
  <c r="AI493" i="15"/>
  <c r="AI492" i="15"/>
  <c r="B491" i="13" s="1"/>
  <c r="AI491" i="15"/>
  <c r="B490" i="13" s="1"/>
  <c r="AI490" i="15"/>
  <c r="AI489" i="15"/>
  <c r="AK489" i="15" s="1"/>
  <c r="AI488" i="15"/>
  <c r="AI487" i="15"/>
  <c r="AK487" i="15" s="1"/>
  <c r="AI486" i="15"/>
  <c r="B485" i="13" s="1"/>
  <c r="AI485" i="15"/>
  <c r="AI484" i="15"/>
  <c r="AI483" i="15"/>
  <c r="AI482" i="15"/>
  <c r="B481" i="13" s="1"/>
  <c r="AI481" i="15"/>
  <c r="AI480" i="15"/>
  <c r="B479" i="13" s="1"/>
  <c r="AI479" i="15"/>
  <c r="AK479" i="15" s="1"/>
  <c r="AI478" i="15"/>
  <c r="AI477" i="15"/>
  <c r="AI476" i="15"/>
  <c r="B475" i="13" s="1"/>
  <c r="AI475" i="15"/>
  <c r="B474" i="13" s="1"/>
  <c r="AI474" i="15"/>
  <c r="AK474" i="15" s="1"/>
  <c r="AI473" i="15"/>
  <c r="AK473" i="15" s="1"/>
  <c r="AI472" i="15"/>
  <c r="AI471" i="15"/>
  <c r="B470" i="13" s="1"/>
  <c r="AI470" i="15"/>
  <c r="B469" i="13" s="1"/>
  <c r="AI469" i="15"/>
  <c r="AI468" i="15"/>
  <c r="AI467" i="15"/>
  <c r="AK467" i="15" s="1"/>
  <c r="AI466" i="15"/>
  <c r="AI465" i="15"/>
  <c r="AI464" i="15"/>
  <c r="B463" i="13" s="1"/>
  <c r="AI463" i="15"/>
  <c r="AI462" i="15"/>
  <c r="AI461" i="15"/>
  <c r="AK461" i="15" s="1"/>
  <c r="AI460" i="15"/>
  <c r="B459" i="13" s="1"/>
  <c r="AI459" i="15"/>
  <c r="B458" i="13" s="1"/>
  <c r="AI458" i="15"/>
  <c r="AK458" i="15" s="1"/>
  <c r="AI457" i="15"/>
  <c r="AI456" i="15"/>
  <c r="AI455" i="15"/>
  <c r="B454" i="13" s="1"/>
  <c r="AI454" i="15"/>
  <c r="B453" i="13" s="1"/>
  <c r="AI453" i="15"/>
  <c r="AK453" i="15" s="1"/>
  <c r="AI452" i="15"/>
  <c r="AI451" i="15"/>
  <c r="AK451" i="15" s="1"/>
  <c r="AI450" i="15"/>
  <c r="B449" i="13" s="1"/>
  <c r="AI449" i="15"/>
  <c r="AI448" i="15"/>
  <c r="B447" i="13" s="1"/>
  <c r="AI447" i="15"/>
  <c r="AI446" i="15"/>
  <c r="AK446" i="15" s="1"/>
  <c r="AI445" i="15"/>
  <c r="AK445" i="15" s="1"/>
  <c r="AI444" i="15"/>
  <c r="B443" i="13" s="1"/>
  <c r="AI443" i="15"/>
  <c r="B442" i="13" s="1"/>
  <c r="AI442" i="15"/>
  <c r="AI441" i="15"/>
  <c r="AI440" i="15"/>
  <c r="AI439" i="15"/>
  <c r="B438" i="13" s="1"/>
  <c r="AI438" i="15"/>
  <c r="B437" i="13" s="1"/>
  <c r="AI437" i="15"/>
  <c r="AK437" i="15" s="1"/>
  <c r="AI436" i="15"/>
  <c r="AI435" i="15"/>
  <c r="AI434" i="15"/>
  <c r="B433" i="13" s="1"/>
  <c r="AI433" i="15"/>
  <c r="AI432" i="15"/>
  <c r="B431" i="13" s="1"/>
  <c r="AI431" i="15"/>
  <c r="AK431" i="15" s="1"/>
  <c r="AI430" i="15"/>
  <c r="AK430" i="15" s="1"/>
  <c r="AI429" i="15"/>
  <c r="AI428" i="15"/>
  <c r="B427" i="13" s="1"/>
  <c r="AI427" i="15"/>
  <c r="B426" i="13" s="1"/>
  <c r="AI426" i="15"/>
  <c r="AI425" i="15"/>
  <c r="AK425" i="15" s="1"/>
  <c r="AI424" i="15"/>
  <c r="AI423" i="15"/>
  <c r="B422" i="13" s="1"/>
  <c r="AI422" i="15"/>
  <c r="B421" i="13" s="1"/>
  <c r="AI421" i="15"/>
  <c r="AI420" i="15"/>
  <c r="AI419" i="15"/>
  <c r="AI418" i="15"/>
  <c r="B417" i="13" s="1"/>
  <c r="AI417" i="15"/>
  <c r="AI416" i="15"/>
  <c r="B415" i="13" s="1"/>
  <c r="AI415" i="15"/>
  <c r="AK415" i="15" s="1"/>
  <c r="AI414" i="15"/>
  <c r="AI413" i="15"/>
  <c r="AI412" i="15"/>
  <c r="B411" i="13" s="1"/>
  <c r="AI411" i="15"/>
  <c r="B410" i="13" s="1"/>
  <c r="AI410" i="15"/>
  <c r="AK410" i="15" s="1"/>
  <c r="AI409" i="15"/>
  <c r="AK409" i="15" s="1"/>
  <c r="AI408" i="15"/>
  <c r="AI407" i="15"/>
  <c r="B406" i="13" s="1"/>
  <c r="AI406" i="15"/>
  <c r="B405" i="13" s="1"/>
  <c r="AI405" i="15"/>
  <c r="AI404" i="15"/>
  <c r="AI403" i="15"/>
  <c r="AK403" i="15" s="1"/>
  <c r="AI402" i="15"/>
  <c r="AI401" i="15"/>
  <c r="AI400" i="15"/>
  <c r="B399" i="13" s="1"/>
  <c r="AI399" i="15"/>
  <c r="AI398" i="15"/>
  <c r="AI397" i="15"/>
  <c r="AK397" i="15" s="1"/>
  <c r="AI396" i="15"/>
  <c r="B395" i="13" s="1"/>
  <c r="AI395" i="15"/>
  <c r="B394" i="13" s="1"/>
  <c r="AI394" i="15"/>
  <c r="AK394" i="15" s="1"/>
  <c r="AI393" i="15"/>
  <c r="AI392" i="15"/>
  <c r="AI391" i="15"/>
  <c r="B390" i="13" s="1"/>
  <c r="AI390" i="15"/>
  <c r="B389" i="13" s="1"/>
  <c r="AI389" i="15"/>
  <c r="AK389" i="15" s="1"/>
  <c r="AI388" i="15"/>
  <c r="AI387" i="15"/>
  <c r="B386" i="13" s="1"/>
  <c r="AI386" i="15"/>
  <c r="B385" i="13" s="1"/>
  <c r="AI385" i="15"/>
  <c r="AI384" i="15"/>
  <c r="B383" i="13" s="1"/>
  <c r="AI383" i="15"/>
  <c r="AI382" i="15"/>
  <c r="B381" i="13" s="1"/>
  <c r="AI381" i="15"/>
  <c r="AK381" i="15" s="1"/>
  <c r="AI380" i="15"/>
  <c r="B379" i="13" s="1"/>
  <c r="AI379" i="15"/>
  <c r="B378" i="13" s="1"/>
  <c r="AI378" i="15"/>
  <c r="AI377" i="15"/>
  <c r="AI376" i="15"/>
  <c r="B375" i="13" s="1"/>
  <c r="AI375" i="15"/>
  <c r="B374" i="13" s="1"/>
  <c r="AI374" i="15"/>
  <c r="B373" i="13" s="1"/>
  <c r="AI373" i="15"/>
  <c r="AK373" i="15" s="1"/>
  <c r="AI372" i="15"/>
  <c r="AI371" i="15"/>
  <c r="B370" i="13" s="1"/>
  <c r="AI370" i="15"/>
  <c r="B369" i="13" s="1"/>
  <c r="AI369" i="15"/>
  <c r="AI368" i="15"/>
  <c r="B367" i="13" s="1"/>
  <c r="AI367" i="15"/>
  <c r="AK367" i="15" s="1"/>
  <c r="AI366" i="15"/>
  <c r="AI365" i="15"/>
  <c r="AI364" i="15"/>
  <c r="B363" i="13" s="1"/>
  <c r="AI363" i="15"/>
  <c r="B362" i="13" s="1"/>
  <c r="AI362" i="15"/>
  <c r="AI361" i="15"/>
  <c r="AK361" i="15" s="1"/>
  <c r="AI360" i="15"/>
  <c r="B359" i="13" s="1"/>
  <c r="AI359" i="15"/>
  <c r="B358" i="13" s="1"/>
  <c r="AI358" i="15"/>
  <c r="B357" i="13" s="1"/>
  <c r="AI357" i="15"/>
  <c r="AI356" i="15"/>
  <c r="AI355" i="15"/>
  <c r="B354" i="13" s="1"/>
  <c r="AI354" i="15"/>
  <c r="B353" i="13" s="1"/>
  <c r="AI353" i="15"/>
  <c r="AI352" i="15"/>
  <c r="B351" i="13" s="1"/>
  <c r="AI351" i="15"/>
  <c r="AK351" i="15" s="1"/>
  <c r="AI350" i="15"/>
  <c r="B349" i="13" s="1"/>
  <c r="AI349" i="15"/>
  <c r="AI348" i="15"/>
  <c r="B347" i="13" s="1"/>
  <c r="AI347" i="15"/>
  <c r="B346" i="13" s="1"/>
  <c r="AI346" i="15"/>
  <c r="B345" i="13" s="1"/>
  <c r="AI345" i="15"/>
  <c r="AK345" i="15" s="1"/>
  <c r="AI344" i="15"/>
  <c r="B343" i="13" s="1"/>
  <c r="AI343" i="15"/>
  <c r="B342" i="13" s="1"/>
  <c r="AI342" i="15"/>
  <c r="B341" i="13" s="1"/>
  <c r="AI341" i="15"/>
  <c r="AI340" i="15"/>
  <c r="B339" i="13" s="1"/>
  <c r="AI339" i="15"/>
  <c r="B338" i="13" s="1"/>
  <c r="AI338" i="15"/>
  <c r="B337" i="13" s="1"/>
  <c r="AI337" i="15"/>
  <c r="AK337" i="15" s="1"/>
  <c r="AI336" i="15"/>
  <c r="AK336" i="15" s="1"/>
  <c r="AI335" i="15"/>
  <c r="B334" i="13" s="1"/>
  <c r="AI334" i="15"/>
  <c r="B333" i="13" s="1"/>
  <c r="AI333" i="15"/>
  <c r="AI332" i="15"/>
  <c r="B331" i="13" s="1"/>
  <c r="AI331" i="15"/>
  <c r="B330" i="13" s="1"/>
  <c r="AI330" i="15"/>
  <c r="B329" i="13" s="1"/>
  <c r="AI329" i="15"/>
  <c r="AK329" i="15" s="1"/>
  <c r="AI328" i="15"/>
  <c r="B327" i="13" s="1"/>
  <c r="AI327" i="15"/>
  <c r="B326" i="13" s="1"/>
  <c r="AI326" i="15"/>
  <c r="B325" i="13" s="1"/>
  <c r="AI325" i="15"/>
  <c r="AK325" i="15" s="1"/>
  <c r="AI324" i="15"/>
  <c r="B323" i="13" s="1"/>
  <c r="AI323" i="15"/>
  <c r="B322" i="13" s="1"/>
  <c r="AI322" i="15"/>
  <c r="B321" i="13" s="1"/>
  <c r="AI321" i="15"/>
  <c r="AI320" i="15"/>
  <c r="B319" i="13" s="1"/>
  <c r="AI319" i="15"/>
  <c r="B318" i="13" s="1"/>
  <c r="AI318" i="15"/>
  <c r="AK318" i="15" s="1"/>
  <c r="AI317" i="15"/>
  <c r="AI316" i="15"/>
  <c r="AI315" i="15"/>
  <c r="B314" i="13" s="1"/>
  <c r="AI314" i="15"/>
  <c r="B313" i="13" s="1"/>
  <c r="AI313" i="15"/>
  <c r="AI312" i="15"/>
  <c r="B311" i="13" s="1"/>
  <c r="AI311" i="15"/>
  <c r="B310" i="13" s="1"/>
  <c r="AI310" i="15"/>
  <c r="B309" i="13" s="1"/>
  <c r="AI309" i="15"/>
  <c r="AK309" i="15" s="1"/>
  <c r="AI308" i="15"/>
  <c r="AI307" i="15"/>
  <c r="B306" i="13" s="1"/>
  <c r="AI306" i="15"/>
  <c r="B305" i="13" s="1"/>
  <c r="AI305" i="15"/>
  <c r="AI304" i="15"/>
  <c r="B303" i="13" s="1"/>
  <c r="AI303" i="15"/>
  <c r="B302" i="13" s="1"/>
  <c r="AI302" i="15"/>
  <c r="B301" i="13" s="1"/>
  <c r="AI301" i="15"/>
  <c r="AI300" i="15"/>
  <c r="B299" i="13" s="1"/>
  <c r="AI299" i="15"/>
  <c r="B298" i="13" s="1"/>
  <c r="AI298" i="15"/>
  <c r="B297" i="13" s="1"/>
  <c r="AI297" i="15"/>
  <c r="AK297" i="15" s="1"/>
  <c r="AI296" i="15"/>
  <c r="B295" i="13" s="1"/>
  <c r="AI295" i="15"/>
  <c r="B294" i="13" s="1"/>
  <c r="AI294" i="15"/>
  <c r="B293" i="13" s="1"/>
  <c r="AI293" i="15"/>
  <c r="AI292" i="15"/>
  <c r="B291" i="13" s="1"/>
  <c r="AI291" i="15"/>
  <c r="B290" i="13" s="1"/>
  <c r="AI290" i="15"/>
  <c r="B289" i="13" s="1"/>
  <c r="AI289" i="15"/>
  <c r="AK289" i="15" s="1"/>
  <c r="AI288" i="15"/>
  <c r="AK288" i="15" s="1"/>
  <c r="AI287" i="15"/>
  <c r="B286" i="13" s="1"/>
  <c r="AI286" i="15"/>
  <c r="B285" i="13" s="1"/>
  <c r="AI285" i="15"/>
  <c r="AI284" i="15"/>
  <c r="B283" i="13" s="1"/>
  <c r="AI283" i="15"/>
  <c r="B282" i="13" s="1"/>
  <c r="AI282" i="15"/>
  <c r="B281" i="13" s="1"/>
  <c r="AI281" i="15"/>
  <c r="AK281" i="15" s="1"/>
  <c r="AI280" i="15"/>
  <c r="B279" i="13" s="1"/>
  <c r="AI279" i="15"/>
  <c r="B278" i="13" s="1"/>
  <c r="AI278" i="15"/>
  <c r="AK278" i="15" s="1"/>
  <c r="AI277" i="15"/>
  <c r="AI276" i="15"/>
  <c r="B275" i="13" s="1"/>
  <c r="AI275" i="15"/>
  <c r="B274" i="13" s="1"/>
  <c r="AI274" i="15"/>
  <c r="B273" i="13" s="1"/>
  <c r="AI273" i="15"/>
  <c r="AI272" i="15"/>
  <c r="B271" i="13" s="1"/>
  <c r="AI271" i="15"/>
  <c r="B270" i="13" s="1"/>
  <c r="AI270" i="15"/>
  <c r="B269" i="13" s="1"/>
  <c r="AI269" i="15"/>
  <c r="AI268" i="15"/>
  <c r="B267" i="13" s="1"/>
  <c r="AI267" i="15"/>
  <c r="B266" i="13" s="1"/>
  <c r="AI266" i="15"/>
  <c r="AI265" i="15"/>
  <c r="AI264" i="15"/>
  <c r="B263" i="13" s="1"/>
  <c r="AI263" i="15"/>
  <c r="B262" i="13" s="1"/>
  <c r="AI262" i="15"/>
  <c r="B261" i="13" s="1"/>
  <c r="AI261" i="15"/>
  <c r="AI260" i="15"/>
  <c r="B259" i="13" s="1"/>
  <c r="AI259" i="15"/>
  <c r="B258" i="13" s="1"/>
  <c r="AI258" i="15"/>
  <c r="B257" i="13" s="1"/>
  <c r="AI257" i="15"/>
  <c r="AK257" i="15" s="1"/>
  <c r="AI256" i="15"/>
  <c r="B255" i="13" s="1"/>
  <c r="AI255" i="15"/>
  <c r="B254" i="13" s="1"/>
  <c r="AI254" i="15"/>
  <c r="AK254" i="15" s="1"/>
  <c r="AI253" i="15"/>
  <c r="AI252" i="15"/>
  <c r="B251" i="13" s="1"/>
  <c r="AI251" i="15"/>
  <c r="B250" i="13" s="1"/>
  <c r="AI250" i="15"/>
  <c r="B249" i="13" s="1"/>
  <c r="AI249" i="15"/>
  <c r="AI248" i="15"/>
  <c r="B247" i="13" s="1"/>
  <c r="AI247" i="15"/>
  <c r="B246" i="13" s="1"/>
  <c r="AI246" i="15"/>
  <c r="B245" i="13" s="1"/>
  <c r="AI245" i="15"/>
  <c r="AI244" i="15"/>
  <c r="B243" i="13" s="1"/>
  <c r="AI243" i="15"/>
  <c r="B242" i="13" s="1"/>
  <c r="AI242" i="15"/>
  <c r="B241" i="13" s="1"/>
  <c r="AI241" i="15"/>
  <c r="AK241" i="15" s="1"/>
  <c r="AI240" i="15"/>
  <c r="B239" i="13" s="1"/>
  <c r="AI239" i="15"/>
  <c r="B238" i="13" s="1"/>
  <c r="AI238" i="15"/>
  <c r="B237" i="13" s="1"/>
  <c r="AI237" i="15"/>
  <c r="AI236" i="15"/>
  <c r="B235" i="13" s="1"/>
  <c r="AI235" i="15"/>
  <c r="B234" i="13" s="1"/>
  <c r="AI234" i="15"/>
  <c r="B233" i="13" s="1"/>
  <c r="AI233" i="15"/>
  <c r="AI232" i="15"/>
  <c r="B231" i="13" s="1"/>
  <c r="AI231" i="15"/>
  <c r="B230" i="13" s="1"/>
  <c r="AI230" i="15"/>
  <c r="B229" i="13" s="1"/>
  <c r="AI229" i="15"/>
  <c r="AI228" i="15"/>
  <c r="B227" i="13" s="1"/>
  <c r="AI227" i="15"/>
  <c r="B226" i="13" s="1"/>
  <c r="AI226" i="15"/>
  <c r="B225" i="13" s="1"/>
  <c r="AI225" i="15"/>
  <c r="AK225" i="15" s="1"/>
  <c r="AI224" i="15"/>
  <c r="B223" i="13" s="1"/>
  <c r="AI223" i="15"/>
  <c r="B222" i="13" s="1"/>
  <c r="AI222" i="15"/>
  <c r="B221" i="13" s="1"/>
  <c r="AI221" i="15"/>
  <c r="AI220" i="15"/>
  <c r="B219" i="13" s="1"/>
  <c r="AI219" i="15"/>
  <c r="B218" i="13" s="1"/>
  <c r="AI218" i="15"/>
  <c r="B217" i="13" s="1"/>
  <c r="AI217" i="15"/>
  <c r="AI216" i="15"/>
  <c r="B215" i="13" s="1"/>
  <c r="AI215" i="15"/>
  <c r="B214" i="13" s="1"/>
  <c r="AI214" i="15"/>
  <c r="B213" i="13" s="1"/>
  <c r="AI213" i="15"/>
  <c r="AI212" i="15"/>
  <c r="B211" i="13" s="1"/>
  <c r="AI211" i="15"/>
  <c r="B210" i="13" s="1"/>
  <c r="AI210" i="15"/>
  <c r="B209" i="13" s="1"/>
  <c r="AI209" i="15"/>
  <c r="AK209" i="15" s="1"/>
  <c r="AI208" i="15"/>
  <c r="B207" i="13" s="1"/>
  <c r="AI207" i="15"/>
  <c r="B206" i="13" s="1"/>
  <c r="AI206" i="15"/>
  <c r="B205" i="13" s="1"/>
  <c r="AI205" i="15"/>
  <c r="AI204" i="15"/>
  <c r="B203" i="13" s="1"/>
  <c r="AI203" i="15"/>
  <c r="B202" i="13" s="1"/>
  <c r="AI202" i="15"/>
  <c r="AI201" i="15"/>
  <c r="AI200" i="15"/>
  <c r="B199" i="13" s="1"/>
  <c r="AI199" i="15"/>
  <c r="B198" i="13" s="1"/>
  <c r="AI198" i="15"/>
  <c r="B197" i="13" s="1"/>
  <c r="AI197" i="15"/>
  <c r="AI196" i="15"/>
  <c r="B195" i="13" s="1"/>
  <c r="AI195" i="15"/>
  <c r="B194" i="13" s="1"/>
  <c r="AI194" i="15"/>
  <c r="B193" i="13" s="1"/>
  <c r="AI193" i="15"/>
  <c r="AI192" i="15"/>
  <c r="B191" i="13" s="1"/>
  <c r="AI191" i="15"/>
  <c r="B190" i="13" s="1"/>
  <c r="AI190" i="15"/>
  <c r="B189" i="13" s="1"/>
  <c r="AI189" i="15"/>
  <c r="AI188" i="15"/>
  <c r="B187" i="13" s="1"/>
  <c r="AI187" i="15"/>
  <c r="B186" i="13" s="1"/>
  <c r="AI186" i="15"/>
  <c r="B185" i="13" s="1"/>
  <c r="AI185" i="15"/>
  <c r="AK185" i="15" s="1"/>
  <c r="AI184" i="15"/>
  <c r="B183" i="13" s="1"/>
  <c r="AI183" i="15"/>
  <c r="B182" i="13" s="1"/>
  <c r="AI182" i="15"/>
  <c r="B181" i="13" s="1"/>
  <c r="AI181" i="15"/>
  <c r="AI180" i="15"/>
  <c r="B179" i="13" s="1"/>
  <c r="AI179" i="15"/>
  <c r="B178" i="13" s="1"/>
  <c r="AI178" i="15"/>
  <c r="B177" i="13" s="1"/>
  <c r="AI177" i="15"/>
  <c r="AI176" i="15"/>
  <c r="B175" i="13" s="1"/>
  <c r="AI175" i="15"/>
  <c r="B174" i="13" s="1"/>
  <c r="AI174" i="15"/>
  <c r="B173" i="13" s="1"/>
  <c r="AI173" i="15"/>
  <c r="AI172" i="15"/>
  <c r="B171" i="13" s="1"/>
  <c r="AI171" i="15"/>
  <c r="B170" i="13" s="1"/>
  <c r="AI170" i="15"/>
  <c r="B169" i="13" s="1"/>
  <c r="AI169" i="15"/>
  <c r="AK169" i="15" s="1"/>
  <c r="AI168" i="15"/>
  <c r="B167" i="13" s="1"/>
  <c r="AI167" i="15"/>
  <c r="B166" i="13" s="1"/>
  <c r="AI166" i="15"/>
  <c r="B165" i="13" s="1"/>
  <c r="AI165" i="15"/>
  <c r="AI164" i="15"/>
  <c r="B163" i="13" s="1"/>
  <c r="AI163" i="15"/>
  <c r="B162" i="13" s="1"/>
  <c r="AI162" i="15"/>
  <c r="B161" i="13" s="1"/>
  <c r="AI161" i="15"/>
  <c r="AK161" i="15" s="1"/>
  <c r="AI160" i="15"/>
  <c r="B159" i="13" s="1"/>
  <c r="AI159" i="15"/>
  <c r="B158" i="13" s="1"/>
  <c r="AI158" i="15"/>
  <c r="B157" i="13" s="1"/>
  <c r="AI157" i="15"/>
  <c r="B156" i="13" s="1"/>
  <c r="AI156" i="15"/>
  <c r="B155" i="13" s="1"/>
  <c r="AI155" i="15"/>
  <c r="B154" i="13" s="1"/>
  <c r="AI154" i="15"/>
  <c r="B153" i="13" s="1"/>
  <c r="AI153" i="15"/>
  <c r="B152" i="13" s="1"/>
  <c r="AI152" i="15"/>
  <c r="B151" i="13" s="1"/>
  <c r="AI151" i="15"/>
  <c r="B150" i="13" s="1"/>
  <c r="AI150" i="15"/>
  <c r="B149" i="13" s="1"/>
  <c r="AI149" i="15"/>
  <c r="B148" i="13" s="1"/>
  <c r="AI148" i="15"/>
  <c r="B147" i="13" s="1"/>
  <c r="AI147" i="15"/>
  <c r="B146" i="13" s="1"/>
  <c r="AI146" i="15"/>
  <c r="B145" i="13" s="1"/>
  <c r="AI145" i="15"/>
  <c r="AK145" i="15" s="1"/>
  <c r="AI144" i="15"/>
  <c r="B143" i="13" s="1"/>
  <c r="AI143" i="15"/>
  <c r="B142" i="13" s="1"/>
  <c r="AI142" i="15"/>
  <c r="B141" i="13" s="1"/>
  <c r="AI141" i="15"/>
  <c r="B140" i="13" s="1"/>
  <c r="AI140" i="15"/>
  <c r="B139" i="13" s="1"/>
  <c r="AI139" i="15"/>
  <c r="B138" i="13" s="1"/>
  <c r="AI138" i="15"/>
  <c r="AK138" i="15" s="1"/>
  <c r="AI137" i="15"/>
  <c r="B136" i="13" s="1"/>
  <c r="AI136" i="15"/>
  <c r="B135" i="13" s="1"/>
  <c r="AI135" i="15"/>
  <c r="B134" i="13" s="1"/>
  <c r="AI134" i="15"/>
  <c r="B133" i="13" s="1"/>
  <c r="AI133" i="15"/>
  <c r="B132" i="13" s="1"/>
  <c r="AI132" i="15"/>
  <c r="B131" i="13" s="1"/>
  <c r="AI131" i="15"/>
  <c r="B130" i="13" s="1"/>
  <c r="AI130" i="15"/>
  <c r="B129" i="13" s="1"/>
  <c r="AI129" i="15"/>
  <c r="B128" i="13" s="1"/>
  <c r="AI128" i="15"/>
  <c r="B127" i="13" s="1"/>
  <c r="AI127" i="15"/>
  <c r="B126" i="13" s="1"/>
  <c r="AI126" i="15"/>
  <c r="B125" i="13" s="1"/>
  <c r="AI125" i="15"/>
  <c r="B124" i="13" s="1"/>
  <c r="AI124" i="15"/>
  <c r="B123" i="13" s="1"/>
  <c r="AI123" i="15"/>
  <c r="B122" i="13" s="1"/>
  <c r="AI122" i="15"/>
  <c r="B121" i="13" s="1"/>
  <c r="AI121" i="15"/>
  <c r="AK121" i="15" s="1"/>
  <c r="B119" i="13"/>
  <c r="AI119" i="15"/>
  <c r="B118" i="13" s="1"/>
  <c r="AI118" i="15"/>
  <c r="B117" i="13" s="1"/>
  <c r="AI117" i="15"/>
  <c r="B116" i="13" s="1"/>
  <c r="AI116" i="15"/>
  <c r="B115" i="13" s="1"/>
  <c r="AI115" i="15"/>
  <c r="B114" i="13" s="1"/>
  <c r="AI114" i="15"/>
  <c r="B113" i="13" s="1"/>
  <c r="AI113" i="15"/>
  <c r="B112" i="13" s="1"/>
  <c r="AI112" i="15"/>
  <c r="B111" i="13" s="1"/>
  <c r="AI111" i="15"/>
  <c r="B110" i="13" s="1"/>
  <c r="AI110" i="15"/>
  <c r="B109" i="13" s="1"/>
  <c r="AI109" i="15"/>
  <c r="B108" i="13" s="1"/>
  <c r="AI108" i="15"/>
  <c r="B107" i="13" s="1"/>
  <c r="AI107" i="15"/>
  <c r="B106" i="13" s="1"/>
  <c r="AI106" i="15"/>
  <c r="B105" i="13" s="1"/>
  <c r="AI105" i="15"/>
  <c r="B104" i="13" s="1"/>
  <c r="AI104" i="15"/>
  <c r="B103" i="13" s="1"/>
  <c r="AI103" i="15"/>
  <c r="B102" i="13" s="1"/>
  <c r="AI102" i="15"/>
  <c r="B101" i="13" s="1"/>
  <c r="AI101" i="15"/>
  <c r="B100" i="13" s="1"/>
  <c r="AI100" i="15"/>
  <c r="B99" i="13" s="1"/>
  <c r="AI99" i="15"/>
  <c r="B98" i="13" s="1"/>
  <c r="AI98" i="15"/>
  <c r="B97" i="13" s="1"/>
  <c r="AI97" i="15"/>
  <c r="B96" i="13" s="1"/>
  <c r="AI96" i="15"/>
  <c r="AK96" i="15" s="1"/>
  <c r="AI95" i="15"/>
  <c r="B94" i="13" s="1"/>
  <c r="AI94" i="15"/>
  <c r="B93" i="13" s="1"/>
  <c r="AI93" i="15"/>
  <c r="B92" i="13" s="1"/>
  <c r="AI92" i="15"/>
  <c r="B91" i="13" s="1"/>
  <c r="AI91" i="15"/>
  <c r="B90" i="13" s="1"/>
  <c r="AI90" i="15"/>
  <c r="B89" i="13" s="1"/>
  <c r="AI89" i="15"/>
  <c r="B88" i="13" s="1"/>
  <c r="AI88" i="15"/>
  <c r="B87" i="13" s="1"/>
  <c r="AI87" i="15"/>
  <c r="B86" i="13" s="1"/>
  <c r="AI86" i="15"/>
  <c r="B85" i="13" s="1"/>
  <c r="AI85" i="15"/>
  <c r="B84" i="13" s="1"/>
  <c r="AI84" i="15"/>
  <c r="B83" i="13" s="1"/>
  <c r="AI83" i="15"/>
  <c r="B82" i="13" s="1"/>
  <c r="AI82" i="15"/>
  <c r="B81" i="13" s="1"/>
  <c r="AI81" i="15"/>
  <c r="B80" i="13" s="1"/>
  <c r="AI80" i="15"/>
  <c r="B79" i="13" s="1"/>
  <c r="AI79" i="15"/>
  <c r="B78" i="13" s="1"/>
  <c r="AI78" i="15"/>
  <c r="B77" i="13" s="1"/>
  <c r="AI77" i="15"/>
  <c r="B76" i="13" s="1"/>
  <c r="AI76" i="15"/>
  <c r="B75" i="13" s="1"/>
  <c r="AI75" i="15"/>
  <c r="B74" i="13" s="1"/>
  <c r="AI74" i="15"/>
  <c r="B73" i="13" s="1"/>
  <c r="AI73" i="15"/>
  <c r="AK73" i="15" s="1"/>
  <c r="AI72" i="15"/>
  <c r="B71" i="13" s="1"/>
  <c r="AI71" i="15"/>
  <c r="B70" i="13" s="1"/>
  <c r="AI70" i="15"/>
  <c r="B69" i="13" s="1"/>
  <c r="AI69" i="15"/>
  <c r="B68" i="13" s="1"/>
  <c r="AI68" i="15"/>
  <c r="B67" i="13" s="1"/>
  <c r="AI67" i="15"/>
  <c r="B66" i="13" s="1"/>
  <c r="AI66" i="15"/>
  <c r="B65" i="13" s="1"/>
  <c r="AI65" i="15"/>
  <c r="B64" i="13" s="1"/>
  <c r="AI64" i="15"/>
  <c r="B63" i="13" s="1"/>
  <c r="AI63" i="15"/>
  <c r="B62" i="13" s="1"/>
  <c r="AI62" i="15"/>
  <c r="B61" i="13" s="1"/>
  <c r="AI61" i="15"/>
  <c r="B60" i="13" s="1"/>
  <c r="AI60" i="15"/>
  <c r="B59" i="13" s="1"/>
  <c r="AI59" i="15"/>
  <c r="B58" i="13" s="1"/>
  <c r="AI58" i="15"/>
  <c r="B57" i="13" s="1"/>
  <c r="AI57" i="15"/>
  <c r="AK57" i="15" s="1"/>
  <c r="AI56" i="15"/>
  <c r="AK56" i="15" s="1"/>
  <c r="AI55" i="15"/>
  <c r="B54" i="13" s="1"/>
  <c r="AI54" i="15"/>
  <c r="B53" i="13" s="1"/>
  <c r="AI53" i="15"/>
  <c r="B52" i="13" s="1"/>
  <c r="AI52" i="15"/>
  <c r="B51" i="13" s="1"/>
  <c r="AI51" i="15"/>
  <c r="B50" i="13" s="1"/>
  <c r="AI50" i="15"/>
  <c r="B49" i="13" s="1"/>
  <c r="AI49" i="15"/>
  <c r="B48" i="13" s="1"/>
  <c r="AI48" i="15"/>
  <c r="B47" i="13" s="1"/>
  <c r="AI47" i="15"/>
  <c r="B46" i="13" s="1"/>
  <c r="AI46" i="15"/>
  <c r="B45" i="13" s="1"/>
  <c r="AI45" i="15"/>
  <c r="B44" i="13" s="1"/>
  <c r="AI44" i="15"/>
  <c r="B43" i="13" s="1"/>
  <c r="AI43" i="15"/>
  <c r="B42" i="13" s="1"/>
  <c r="AI42" i="15"/>
  <c r="B41" i="13" s="1"/>
  <c r="AI41" i="15"/>
  <c r="B40" i="13" s="1"/>
  <c r="AI40" i="15"/>
  <c r="B39" i="13" s="1"/>
  <c r="AI39" i="15"/>
  <c r="B38" i="13" s="1"/>
  <c r="AI38" i="15"/>
  <c r="B37" i="13" s="1"/>
  <c r="AI37" i="15"/>
  <c r="B36" i="13" s="1"/>
  <c r="AI36" i="15"/>
  <c r="B35" i="13" s="1"/>
  <c r="AI35" i="15"/>
  <c r="B34" i="13" s="1"/>
  <c r="AI34" i="15"/>
  <c r="B33" i="13" s="1"/>
  <c r="AI33" i="15"/>
  <c r="B32" i="13" s="1"/>
  <c r="AI32" i="15"/>
  <c r="AK32" i="15" s="1"/>
  <c r="AI31" i="15"/>
  <c r="B30" i="13" s="1"/>
  <c r="AI30" i="15"/>
  <c r="B29" i="13" s="1"/>
  <c r="AI29" i="15"/>
  <c r="B28" i="13" s="1"/>
  <c r="AI28" i="15"/>
  <c r="B27" i="13" s="1"/>
  <c r="AI27" i="15"/>
  <c r="B26" i="13" s="1"/>
  <c r="AI26" i="15"/>
  <c r="B25" i="13" s="1"/>
  <c r="AI25" i="15"/>
  <c r="B24" i="13" s="1"/>
  <c r="AI24" i="15"/>
  <c r="B23" i="13" s="1"/>
  <c r="AI23" i="15"/>
  <c r="AK23" i="15" s="1"/>
  <c r="AI22" i="15"/>
  <c r="B21" i="13" s="1"/>
  <c r="AI21" i="15"/>
  <c r="B20" i="13" s="1"/>
  <c r="AI20" i="15"/>
  <c r="B19" i="13" s="1"/>
  <c r="AI19" i="15"/>
  <c r="B18" i="13" s="1"/>
  <c r="AI18" i="15"/>
  <c r="B17" i="13" s="1"/>
  <c r="AI17" i="15"/>
  <c r="B16" i="13" s="1"/>
  <c r="AI16" i="15"/>
  <c r="B15" i="13" s="1"/>
  <c r="AI15" i="15"/>
  <c r="B14" i="13" s="1"/>
  <c r="AI14" i="15"/>
  <c r="B13" i="13" s="1"/>
  <c r="AI13" i="15"/>
  <c r="B12" i="13" s="1"/>
  <c r="AI12" i="15"/>
  <c r="B11" i="13" s="1"/>
  <c r="AI11" i="15"/>
  <c r="B10" i="13" s="1"/>
  <c r="AI10" i="15"/>
  <c r="B9" i="13" s="1"/>
  <c r="AI9" i="15"/>
  <c r="B8" i="13" s="1"/>
  <c r="AI8" i="15"/>
  <c r="AI7" i="15"/>
  <c r="B6" i="13" s="1"/>
  <c r="AI6" i="15"/>
  <c r="B5" i="13" s="1"/>
  <c r="AI5" i="15"/>
  <c r="B4" i="13" s="1"/>
  <c r="AI4" i="15"/>
  <c r="B3" i="13" s="1"/>
  <c r="V554" i="15"/>
  <c r="U554" i="15"/>
  <c r="T554" i="15"/>
  <c r="S554" i="15"/>
  <c r="R554" i="15"/>
  <c r="Q554" i="15"/>
  <c r="P554" i="15"/>
  <c r="O554" i="15"/>
  <c r="N554" i="15"/>
  <c r="M554" i="15"/>
  <c r="V553" i="15"/>
  <c r="U553" i="15"/>
  <c r="T553" i="15"/>
  <c r="S553" i="15"/>
  <c r="R553" i="15"/>
  <c r="Q553" i="15"/>
  <c r="P553" i="15"/>
  <c r="O553" i="15"/>
  <c r="N553" i="15"/>
  <c r="M553" i="15"/>
  <c r="V552" i="15"/>
  <c r="U552" i="15"/>
  <c r="T552" i="15"/>
  <c r="S552" i="15"/>
  <c r="R552" i="15"/>
  <c r="Q552" i="15"/>
  <c r="P552" i="15"/>
  <c r="O552" i="15"/>
  <c r="N552" i="15"/>
  <c r="M552" i="15"/>
  <c r="V551" i="15"/>
  <c r="U551" i="15"/>
  <c r="T551" i="15"/>
  <c r="S551" i="15"/>
  <c r="R551" i="15"/>
  <c r="Q551" i="15"/>
  <c r="P551" i="15"/>
  <c r="O551" i="15"/>
  <c r="N551" i="15"/>
  <c r="M551" i="15"/>
  <c r="V550" i="15"/>
  <c r="U550" i="15"/>
  <c r="T550" i="15"/>
  <c r="S550" i="15"/>
  <c r="R550" i="15"/>
  <c r="Q550" i="15"/>
  <c r="P550" i="15"/>
  <c r="O550" i="15"/>
  <c r="N550" i="15"/>
  <c r="M550" i="15"/>
  <c r="V549" i="15"/>
  <c r="U549" i="15"/>
  <c r="T549" i="15"/>
  <c r="S549" i="15"/>
  <c r="R549" i="15"/>
  <c r="Q549" i="15"/>
  <c r="P549" i="15"/>
  <c r="O549" i="15"/>
  <c r="N549" i="15"/>
  <c r="M549" i="15"/>
  <c r="V548" i="15"/>
  <c r="U548" i="15"/>
  <c r="T548" i="15"/>
  <c r="S548" i="15"/>
  <c r="R548" i="15"/>
  <c r="Q548" i="15"/>
  <c r="P548" i="15"/>
  <c r="O548" i="15"/>
  <c r="N548" i="15"/>
  <c r="M548" i="15"/>
  <c r="V547" i="15"/>
  <c r="U547" i="15"/>
  <c r="T547" i="15"/>
  <c r="S547" i="15"/>
  <c r="R547" i="15"/>
  <c r="Q547" i="15"/>
  <c r="P547" i="15"/>
  <c r="O547" i="15"/>
  <c r="N547" i="15"/>
  <c r="M547" i="15"/>
  <c r="V546" i="15"/>
  <c r="U546" i="15"/>
  <c r="T546" i="15"/>
  <c r="S546" i="15"/>
  <c r="R546" i="15"/>
  <c r="Q546" i="15"/>
  <c r="P546" i="15"/>
  <c r="O546" i="15"/>
  <c r="N546" i="15"/>
  <c r="M546" i="15"/>
  <c r="V545" i="15"/>
  <c r="U545" i="15"/>
  <c r="T545" i="15"/>
  <c r="S545" i="15"/>
  <c r="R545" i="15"/>
  <c r="Q545" i="15"/>
  <c r="P545" i="15"/>
  <c r="O545" i="15"/>
  <c r="N545" i="15"/>
  <c r="M545" i="15"/>
  <c r="V544" i="15"/>
  <c r="U544" i="15"/>
  <c r="T544" i="15"/>
  <c r="S544" i="15"/>
  <c r="R544" i="15"/>
  <c r="Q544" i="15"/>
  <c r="P544" i="15"/>
  <c r="O544" i="15"/>
  <c r="N544" i="15"/>
  <c r="M544" i="15"/>
  <c r="V543" i="15"/>
  <c r="U543" i="15"/>
  <c r="T543" i="15"/>
  <c r="S543" i="15"/>
  <c r="R543" i="15"/>
  <c r="Q543" i="15"/>
  <c r="P543" i="15"/>
  <c r="O543" i="15"/>
  <c r="N543" i="15"/>
  <c r="M543" i="15"/>
  <c r="V542" i="15"/>
  <c r="U542" i="15"/>
  <c r="T542" i="15"/>
  <c r="S542" i="15"/>
  <c r="R542" i="15"/>
  <c r="Q542" i="15"/>
  <c r="P542" i="15"/>
  <c r="O542" i="15"/>
  <c r="N542" i="15"/>
  <c r="M542" i="15"/>
  <c r="V541" i="15"/>
  <c r="U541" i="15"/>
  <c r="T541" i="15"/>
  <c r="S541" i="15"/>
  <c r="R541" i="15"/>
  <c r="Q541" i="15"/>
  <c r="P541" i="15"/>
  <c r="O541" i="15"/>
  <c r="N541" i="15"/>
  <c r="M541" i="15"/>
  <c r="V540" i="15"/>
  <c r="U540" i="15"/>
  <c r="T540" i="15"/>
  <c r="S540" i="15"/>
  <c r="R540" i="15"/>
  <c r="Q540" i="15"/>
  <c r="P540" i="15"/>
  <c r="O540" i="15"/>
  <c r="N540" i="15"/>
  <c r="M540" i="15"/>
  <c r="V539" i="15"/>
  <c r="U539" i="15"/>
  <c r="T539" i="15"/>
  <c r="S539" i="15"/>
  <c r="R539" i="15"/>
  <c r="Q539" i="15"/>
  <c r="P539" i="15"/>
  <c r="O539" i="15"/>
  <c r="N539" i="15"/>
  <c r="M539" i="15"/>
  <c r="V538" i="15"/>
  <c r="U538" i="15"/>
  <c r="T538" i="15"/>
  <c r="S538" i="15"/>
  <c r="R538" i="15"/>
  <c r="Q538" i="15"/>
  <c r="P538" i="15"/>
  <c r="O538" i="15"/>
  <c r="N538" i="15"/>
  <c r="M538" i="15"/>
  <c r="V537" i="15"/>
  <c r="U537" i="15"/>
  <c r="T537" i="15"/>
  <c r="S537" i="15"/>
  <c r="R537" i="15"/>
  <c r="Q537" i="15"/>
  <c r="P537" i="15"/>
  <c r="O537" i="15"/>
  <c r="N537" i="15"/>
  <c r="M537" i="15"/>
  <c r="V536" i="15"/>
  <c r="U536" i="15"/>
  <c r="T536" i="15"/>
  <c r="S536" i="15"/>
  <c r="R536" i="15"/>
  <c r="Q536" i="15"/>
  <c r="P536" i="15"/>
  <c r="O536" i="15"/>
  <c r="N536" i="15"/>
  <c r="M536" i="15"/>
  <c r="V535" i="15"/>
  <c r="U535" i="15"/>
  <c r="T535" i="15"/>
  <c r="S535" i="15"/>
  <c r="R535" i="15"/>
  <c r="Q535" i="15"/>
  <c r="P535" i="15"/>
  <c r="O535" i="15"/>
  <c r="N535" i="15"/>
  <c r="M535" i="15"/>
  <c r="V534" i="15"/>
  <c r="U534" i="15"/>
  <c r="T534" i="15"/>
  <c r="S534" i="15"/>
  <c r="R534" i="15"/>
  <c r="Q534" i="15"/>
  <c r="P534" i="15"/>
  <c r="O534" i="15"/>
  <c r="N534" i="15"/>
  <c r="M534" i="15"/>
  <c r="V533" i="15"/>
  <c r="U533" i="15"/>
  <c r="T533" i="15"/>
  <c r="S533" i="15"/>
  <c r="R533" i="15"/>
  <c r="Q533" i="15"/>
  <c r="P533" i="15"/>
  <c r="O533" i="15"/>
  <c r="N533" i="15"/>
  <c r="M533" i="15"/>
  <c r="V532" i="15"/>
  <c r="U532" i="15"/>
  <c r="T532" i="15"/>
  <c r="S532" i="15"/>
  <c r="R532" i="15"/>
  <c r="Q532" i="15"/>
  <c r="P532" i="15"/>
  <c r="O532" i="15"/>
  <c r="N532" i="15"/>
  <c r="M532" i="15"/>
  <c r="V531" i="15"/>
  <c r="U531" i="15"/>
  <c r="T531" i="15"/>
  <c r="S531" i="15"/>
  <c r="R531" i="15"/>
  <c r="Q531" i="15"/>
  <c r="P531" i="15"/>
  <c r="O531" i="15"/>
  <c r="N531" i="15"/>
  <c r="M531" i="15"/>
  <c r="V530" i="15"/>
  <c r="U530" i="15"/>
  <c r="T530" i="15"/>
  <c r="S530" i="15"/>
  <c r="R530" i="15"/>
  <c r="Q530" i="15"/>
  <c r="P530" i="15"/>
  <c r="O530" i="15"/>
  <c r="N530" i="15"/>
  <c r="M530" i="15"/>
  <c r="V529" i="15"/>
  <c r="U529" i="15"/>
  <c r="T529" i="15"/>
  <c r="S529" i="15"/>
  <c r="R529" i="15"/>
  <c r="Q529" i="15"/>
  <c r="P529" i="15"/>
  <c r="O529" i="15"/>
  <c r="N529" i="15"/>
  <c r="M529" i="15"/>
  <c r="V528" i="15"/>
  <c r="U528" i="15"/>
  <c r="T528" i="15"/>
  <c r="S528" i="15"/>
  <c r="R528" i="15"/>
  <c r="Q528" i="15"/>
  <c r="P528" i="15"/>
  <c r="O528" i="15"/>
  <c r="N528" i="15"/>
  <c r="M528" i="15"/>
  <c r="V527" i="15"/>
  <c r="U527" i="15"/>
  <c r="T527" i="15"/>
  <c r="S527" i="15"/>
  <c r="R527" i="15"/>
  <c r="Q527" i="15"/>
  <c r="P527" i="15"/>
  <c r="O527" i="15"/>
  <c r="N527" i="15"/>
  <c r="M527" i="15"/>
  <c r="V526" i="15"/>
  <c r="U526" i="15"/>
  <c r="T526" i="15"/>
  <c r="S526" i="15"/>
  <c r="R526" i="15"/>
  <c r="Q526" i="15"/>
  <c r="P526" i="15"/>
  <c r="O526" i="15"/>
  <c r="N526" i="15"/>
  <c r="M526" i="15"/>
  <c r="V525" i="15"/>
  <c r="U525" i="15"/>
  <c r="T525" i="15"/>
  <c r="S525" i="15"/>
  <c r="R525" i="15"/>
  <c r="Q525" i="15"/>
  <c r="P525" i="15"/>
  <c r="O525" i="15"/>
  <c r="N525" i="15"/>
  <c r="M525" i="15"/>
  <c r="V524" i="15"/>
  <c r="U524" i="15"/>
  <c r="T524" i="15"/>
  <c r="S524" i="15"/>
  <c r="R524" i="15"/>
  <c r="Q524" i="15"/>
  <c r="P524" i="15"/>
  <c r="O524" i="15"/>
  <c r="N524" i="15"/>
  <c r="M524" i="15"/>
  <c r="V523" i="15"/>
  <c r="U523" i="15"/>
  <c r="T523" i="15"/>
  <c r="S523" i="15"/>
  <c r="R523" i="15"/>
  <c r="Q523" i="15"/>
  <c r="P523" i="15"/>
  <c r="O523" i="15"/>
  <c r="N523" i="15"/>
  <c r="M523" i="15"/>
  <c r="V522" i="15"/>
  <c r="U522" i="15"/>
  <c r="T522" i="15"/>
  <c r="S522" i="15"/>
  <c r="R522" i="15"/>
  <c r="Q522" i="15"/>
  <c r="P522" i="15"/>
  <c r="O522" i="15"/>
  <c r="N522" i="15"/>
  <c r="M522" i="15"/>
  <c r="V521" i="15"/>
  <c r="U521" i="15"/>
  <c r="T521" i="15"/>
  <c r="S521" i="15"/>
  <c r="R521" i="15"/>
  <c r="Q521" i="15"/>
  <c r="P521" i="15"/>
  <c r="O521" i="15"/>
  <c r="N521" i="15"/>
  <c r="M521" i="15"/>
  <c r="V520" i="15"/>
  <c r="U520" i="15"/>
  <c r="T520" i="15"/>
  <c r="S520" i="15"/>
  <c r="R520" i="15"/>
  <c r="Q520" i="15"/>
  <c r="P520" i="15"/>
  <c r="O520" i="15"/>
  <c r="N520" i="15"/>
  <c r="M520" i="15"/>
  <c r="V519" i="15"/>
  <c r="U519" i="15"/>
  <c r="T519" i="15"/>
  <c r="S519" i="15"/>
  <c r="R519" i="15"/>
  <c r="Q519" i="15"/>
  <c r="P519" i="15"/>
  <c r="O519" i="15"/>
  <c r="N519" i="15"/>
  <c r="M519" i="15"/>
  <c r="V518" i="15"/>
  <c r="U518" i="15"/>
  <c r="T518" i="15"/>
  <c r="S518" i="15"/>
  <c r="R518" i="15"/>
  <c r="Q518" i="15"/>
  <c r="P518" i="15"/>
  <c r="O518" i="15"/>
  <c r="N518" i="15"/>
  <c r="M518" i="15"/>
  <c r="V517" i="15"/>
  <c r="U517" i="15"/>
  <c r="T517" i="15"/>
  <c r="S517" i="15"/>
  <c r="R517" i="15"/>
  <c r="Q517" i="15"/>
  <c r="P517" i="15"/>
  <c r="O517" i="15"/>
  <c r="N517" i="15"/>
  <c r="M517" i="15"/>
  <c r="V516" i="15"/>
  <c r="U516" i="15"/>
  <c r="T516" i="15"/>
  <c r="S516" i="15"/>
  <c r="R516" i="15"/>
  <c r="Q516" i="15"/>
  <c r="P516" i="15"/>
  <c r="O516" i="15"/>
  <c r="N516" i="15"/>
  <c r="M516" i="15"/>
  <c r="V515" i="15"/>
  <c r="U515" i="15"/>
  <c r="T515" i="15"/>
  <c r="S515" i="15"/>
  <c r="R515" i="15"/>
  <c r="Q515" i="15"/>
  <c r="P515" i="15"/>
  <c r="O515" i="15"/>
  <c r="N515" i="15"/>
  <c r="M515" i="15"/>
  <c r="V514" i="15"/>
  <c r="U514" i="15"/>
  <c r="T514" i="15"/>
  <c r="S514" i="15"/>
  <c r="R514" i="15"/>
  <c r="Q514" i="15"/>
  <c r="P514" i="15"/>
  <c r="O514" i="15"/>
  <c r="N514" i="15"/>
  <c r="M514" i="15"/>
  <c r="V513" i="15"/>
  <c r="U513" i="15"/>
  <c r="T513" i="15"/>
  <c r="S513" i="15"/>
  <c r="R513" i="15"/>
  <c r="Q513" i="15"/>
  <c r="P513" i="15"/>
  <c r="O513" i="15"/>
  <c r="N513" i="15"/>
  <c r="M513" i="15"/>
  <c r="V512" i="15"/>
  <c r="U512" i="15"/>
  <c r="T512" i="15"/>
  <c r="S512" i="15"/>
  <c r="R512" i="15"/>
  <c r="Q512" i="15"/>
  <c r="P512" i="15"/>
  <c r="O512" i="15"/>
  <c r="N512" i="15"/>
  <c r="M512" i="15"/>
  <c r="V511" i="15"/>
  <c r="U511" i="15"/>
  <c r="T511" i="15"/>
  <c r="S511" i="15"/>
  <c r="R511" i="15"/>
  <c r="Q511" i="15"/>
  <c r="P511" i="15"/>
  <c r="O511" i="15"/>
  <c r="N511" i="15"/>
  <c r="M511" i="15"/>
  <c r="V510" i="15"/>
  <c r="U510" i="15"/>
  <c r="T510" i="15"/>
  <c r="S510" i="15"/>
  <c r="R510" i="15"/>
  <c r="Q510" i="15"/>
  <c r="P510" i="15"/>
  <c r="O510" i="15"/>
  <c r="N510" i="15"/>
  <c r="M510" i="15"/>
  <c r="V509" i="15"/>
  <c r="U509" i="15"/>
  <c r="T509" i="15"/>
  <c r="S509" i="15"/>
  <c r="R509" i="15"/>
  <c r="Q509" i="15"/>
  <c r="P509" i="15"/>
  <c r="O509" i="15"/>
  <c r="N509" i="15"/>
  <c r="M509" i="15"/>
  <c r="V508" i="15"/>
  <c r="U508" i="15"/>
  <c r="T508" i="15"/>
  <c r="S508" i="15"/>
  <c r="R508" i="15"/>
  <c r="Q508" i="15"/>
  <c r="P508" i="15"/>
  <c r="O508" i="15"/>
  <c r="N508" i="15"/>
  <c r="M508" i="15"/>
  <c r="V507" i="15"/>
  <c r="U507" i="15"/>
  <c r="T507" i="15"/>
  <c r="S507" i="15"/>
  <c r="R507" i="15"/>
  <c r="Q507" i="15"/>
  <c r="P507" i="15"/>
  <c r="O507" i="15"/>
  <c r="N507" i="15"/>
  <c r="M507" i="15"/>
  <c r="V506" i="15"/>
  <c r="U506" i="15"/>
  <c r="T506" i="15"/>
  <c r="S506" i="15"/>
  <c r="R506" i="15"/>
  <c r="Q506" i="15"/>
  <c r="P506" i="15"/>
  <c r="O506" i="15"/>
  <c r="N506" i="15"/>
  <c r="M506" i="15"/>
  <c r="V505" i="15"/>
  <c r="U505" i="15"/>
  <c r="T505" i="15"/>
  <c r="S505" i="15"/>
  <c r="R505" i="15"/>
  <c r="Q505" i="15"/>
  <c r="P505" i="15"/>
  <c r="O505" i="15"/>
  <c r="N505" i="15"/>
  <c r="M505" i="15"/>
  <c r="V504" i="15"/>
  <c r="U504" i="15"/>
  <c r="T504" i="15"/>
  <c r="S504" i="15"/>
  <c r="R504" i="15"/>
  <c r="Q504" i="15"/>
  <c r="P504" i="15"/>
  <c r="O504" i="15"/>
  <c r="N504" i="15"/>
  <c r="M504" i="15"/>
  <c r="V503" i="15"/>
  <c r="U503" i="15"/>
  <c r="T503" i="15"/>
  <c r="S503" i="15"/>
  <c r="R503" i="15"/>
  <c r="Q503" i="15"/>
  <c r="P503" i="15"/>
  <c r="O503" i="15"/>
  <c r="N503" i="15"/>
  <c r="M503" i="15"/>
  <c r="V502" i="15"/>
  <c r="U502" i="15"/>
  <c r="T502" i="15"/>
  <c r="S502" i="15"/>
  <c r="R502" i="15"/>
  <c r="Q502" i="15"/>
  <c r="P502" i="15"/>
  <c r="O502" i="15"/>
  <c r="N502" i="15"/>
  <c r="M502" i="15"/>
  <c r="V501" i="15"/>
  <c r="U501" i="15"/>
  <c r="T501" i="15"/>
  <c r="S501" i="15"/>
  <c r="R501" i="15"/>
  <c r="Q501" i="15"/>
  <c r="P501" i="15"/>
  <c r="O501" i="15"/>
  <c r="N501" i="15"/>
  <c r="M501" i="15"/>
  <c r="V500" i="15"/>
  <c r="U500" i="15"/>
  <c r="T500" i="15"/>
  <c r="S500" i="15"/>
  <c r="R500" i="15"/>
  <c r="Q500" i="15"/>
  <c r="P500" i="15"/>
  <c r="O500" i="15"/>
  <c r="N500" i="15"/>
  <c r="M500" i="15"/>
  <c r="V499" i="15"/>
  <c r="U499" i="15"/>
  <c r="T499" i="15"/>
  <c r="S499" i="15"/>
  <c r="R499" i="15"/>
  <c r="Q499" i="15"/>
  <c r="P499" i="15"/>
  <c r="O499" i="15"/>
  <c r="N499" i="15"/>
  <c r="M499" i="15"/>
  <c r="V498" i="15"/>
  <c r="U498" i="15"/>
  <c r="T498" i="15"/>
  <c r="S498" i="15"/>
  <c r="R498" i="15"/>
  <c r="Q498" i="15"/>
  <c r="P498" i="15"/>
  <c r="O498" i="15"/>
  <c r="N498" i="15"/>
  <c r="M498" i="15"/>
  <c r="V497" i="15"/>
  <c r="U497" i="15"/>
  <c r="T497" i="15"/>
  <c r="S497" i="15"/>
  <c r="R497" i="15"/>
  <c r="Q497" i="15"/>
  <c r="P497" i="15"/>
  <c r="O497" i="15"/>
  <c r="N497" i="15"/>
  <c r="M497" i="15"/>
  <c r="V496" i="15"/>
  <c r="U496" i="15"/>
  <c r="T496" i="15"/>
  <c r="S496" i="15"/>
  <c r="R496" i="15"/>
  <c r="Q496" i="15"/>
  <c r="P496" i="15"/>
  <c r="O496" i="15"/>
  <c r="N496" i="15"/>
  <c r="M496" i="15"/>
  <c r="V495" i="15"/>
  <c r="U495" i="15"/>
  <c r="T495" i="15"/>
  <c r="S495" i="15"/>
  <c r="R495" i="15"/>
  <c r="Q495" i="15"/>
  <c r="P495" i="15"/>
  <c r="O495" i="15"/>
  <c r="N495" i="15"/>
  <c r="M495" i="15"/>
  <c r="V494" i="15"/>
  <c r="U494" i="15"/>
  <c r="T494" i="15"/>
  <c r="S494" i="15"/>
  <c r="R494" i="15"/>
  <c r="Q494" i="15"/>
  <c r="P494" i="15"/>
  <c r="O494" i="15"/>
  <c r="N494" i="15"/>
  <c r="M494" i="15"/>
  <c r="V493" i="15"/>
  <c r="U493" i="15"/>
  <c r="T493" i="15"/>
  <c r="S493" i="15"/>
  <c r="R493" i="15"/>
  <c r="Q493" i="15"/>
  <c r="P493" i="15"/>
  <c r="O493" i="15"/>
  <c r="N493" i="15"/>
  <c r="M493" i="15"/>
  <c r="V492" i="15"/>
  <c r="U492" i="15"/>
  <c r="T492" i="15"/>
  <c r="S492" i="15"/>
  <c r="R492" i="15"/>
  <c r="Q492" i="15"/>
  <c r="P492" i="15"/>
  <c r="O492" i="15"/>
  <c r="N492" i="15"/>
  <c r="M492" i="15"/>
  <c r="V491" i="15"/>
  <c r="U491" i="15"/>
  <c r="T491" i="15"/>
  <c r="S491" i="15"/>
  <c r="R491" i="15"/>
  <c r="Q491" i="15"/>
  <c r="P491" i="15"/>
  <c r="O491" i="15"/>
  <c r="N491" i="15"/>
  <c r="M491" i="15"/>
  <c r="V490" i="15"/>
  <c r="U490" i="15"/>
  <c r="T490" i="15"/>
  <c r="S490" i="15"/>
  <c r="R490" i="15"/>
  <c r="Q490" i="15"/>
  <c r="P490" i="15"/>
  <c r="O490" i="15"/>
  <c r="N490" i="15"/>
  <c r="M490" i="15"/>
  <c r="V489" i="15"/>
  <c r="U489" i="15"/>
  <c r="T489" i="15"/>
  <c r="S489" i="15"/>
  <c r="R489" i="15"/>
  <c r="Q489" i="15"/>
  <c r="P489" i="15"/>
  <c r="O489" i="15"/>
  <c r="N489" i="15"/>
  <c r="M489" i="15"/>
  <c r="V488" i="15"/>
  <c r="U488" i="15"/>
  <c r="T488" i="15"/>
  <c r="S488" i="15"/>
  <c r="R488" i="15"/>
  <c r="Q488" i="15"/>
  <c r="P488" i="15"/>
  <c r="O488" i="15"/>
  <c r="N488" i="15"/>
  <c r="M488" i="15"/>
  <c r="V487" i="15"/>
  <c r="U487" i="15"/>
  <c r="T487" i="15"/>
  <c r="S487" i="15"/>
  <c r="R487" i="15"/>
  <c r="Q487" i="15"/>
  <c r="P487" i="15"/>
  <c r="O487" i="15"/>
  <c r="N487" i="15"/>
  <c r="M487" i="15"/>
  <c r="V486" i="15"/>
  <c r="U486" i="15"/>
  <c r="T486" i="15"/>
  <c r="S486" i="15"/>
  <c r="R486" i="15"/>
  <c r="Q486" i="15"/>
  <c r="P486" i="15"/>
  <c r="O486" i="15"/>
  <c r="N486" i="15"/>
  <c r="M486" i="15"/>
  <c r="V485" i="15"/>
  <c r="U485" i="15"/>
  <c r="T485" i="15"/>
  <c r="S485" i="15"/>
  <c r="R485" i="15"/>
  <c r="Q485" i="15"/>
  <c r="P485" i="15"/>
  <c r="O485" i="15"/>
  <c r="N485" i="15"/>
  <c r="M485" i="15"/>
  <c r="V484" i="15"/>
  <c r="U484" i="15"/>
  <c r="T484" i="15"/>
  <c r="S484" i="15"/>
  <c r="R484" i="15"/>
  <c r="Q484" i="15"/>
  <c r="P484" i="15"/>
  <c r="O484" i="15"/>
  <c r="N484" i="15"/>
  <c r="M484" i="15"/>
  <c r="V483" i="15"/>
  <c r="U483" i="15"/>
  <c r="T483" i="15"/>
  <c r="S483" i="15"/>
  <c r="R483" i="15"/>
  <c r="Q483" i="15"/>
  <c r="P483" i="15"/>
  <c r="O483" i="15"/>
  <c r="N483" i="15"/>
  <c r="M483" i="15"/>
  <c r="V482" i="15"/>
  <c r="U482" i="15"/>
  <c r="T482" i="15"/>
  <c r="S482" i="15"/>
  <c r="R482" i="15"/>
  <c r="Q482" i="15"/>
  <c r="P482" i="15"/>
  <c r="O482" i="15"/>
  <c r="N482" i="15"/>
  <c r="M482" i="15"/>
  <c r="V481" i="15"/>
  <c r="U481" i="15"/>
  <c r="T481" i="15"/>
  <c r="S481" i="15"/>
  <c r="R481" i="15"/>
  <c r="Q481" i="15"/>
  <c r="P481" i="15"/>
  <c r="O481" i="15"/>
  <c r="N481" i="15"/>
  <c r="M481" i="15"/>
  <c r="V480" i="15"/>
  <c r="U480" i="15"/>
  <c r="T480" i="15"/>
  <c r="S480" i="15"/>
  <c r="R480" i="15"/>
  <c r="Q480" i="15"/>
  <c r="P480" i="15"/>
  <c r="O480" i="15"/>
  <c r="N480" i="15"/>
  <c r="M480" i="15"/>
  <c r="V479" i="15"/>
  <c r="U479" i="15"/>
  <c r="T479" i="15"/>
  <c r="S479" i="15"/>
  <c r="R479" i="15"/>
  <c r="Q479" i="15"/>
  <c r="P479" i="15"/>
  <c r="O479" i="15"/>
  <c r="N479" i="15"/>
  <c r="M479" i="15"/>
  <c r="V478" i="15"/>
  <c r="U478" i="15"/>
  <c r="T478" i="15"/>
  <c r="S478" i="15"/>
  <c r="R478" i="15"/>
  <c r="Q478" i="15"/>
  <c r="P478" i="15"/>
  <c r="O478" i="15"/>
  <c r="N478" i="15"/>
  <c r="M478" i="15"/>
  <c r="V477" i="15"/>
  <c r="U477" i="15"/>
  <c r="T477" i="15"/>
  <c r="S477" i="15"/>
  <c r="R477" i="15"/>
  <c r="Q477" i="15"/>
  <c r="P477" i="15"/>
  <c r="O477" i="15"/>
  <c r="N477" i="15"/>
  <c r="M477" i="15"/>
  <c r="V476" i="15"/>
  <c r="U476" i="15"/>
  <c r="T476" i="15"/>
  <c r="S476" i="15"/>
  <c r="R476" i="15"/>
  <c r="Q476" i="15"/>
  <c r="P476" i="15"/>
  <c r="O476" i="15"/>
  <c r="N476" i="15"/>
  <c r="M476" i="15"/>
  <c r="V475" i="15"/>
  <c r="U475" i="15"/>
  <c r="T475" i="15"/>
  <c r="S475" i="15"/>
  <c r="R475" i="15"/>
  <c r="Q475" i="15"/>
  <c r="P475" i="15"/>
  <c r="O475" i="15"/>
  <c r="N475" i="15"/>
  <c r="M475" i="15"/>
  <c r="V474" i="15"/>
  <c r="U474" i="15"/>
  <c r="T474" i="15"/>
  <c r="S474" i="15"/>
  <c r="R474" i="15"/>
  <c r="Q474" i="15"/>
  <c r="P474" i="15"/>
  <c r="O474" i="15"/>
  <c r="N474" i="15"/>
  <c r="M474" i="15"/>
  <c r="V473" i="15"/>
  <c r="U473" i="15"/>
  <c r="T473" i="15"/>
  <c r="S473" i="15"/>
  <c r="R473" i="15"/>
  <c r="Q473" i="15"/>
  <c r="P473" i="15"/>
  <c r="O473" i="15"/>
  <c r="N473" i="15"/>
  <c r="M473" i="15"/>
  <c r="V472" i="15"/>
  <c r="U472" i="15"/>
  <c r="T472" i="15"/>
  <c r="S472" i="15"/>
  <c r="R472" i="15"/>
  <c r="Q472" i="15"/>
  <c r="P472" i="15"/>
  <c r="O472" i="15"/>
  <c r="N472" i="15"/>
  <c r="M472" i="15"/>
  <c r="V471" i="15"/>
  <c r="U471" i="15"/>
  <c r="T471" i="15"/>
  <c r="S471" i="15"/>
  <c r="R471" i="15"/>
  <c r="Q471" i="15"/>
  <c r="P471" i="15"/>
  <c r="O471" i="15"/>
  <c r="N471" i="15"/>
  <c r="M471" i="15"/>
  <c r="V470" i="15"/>
  <c r="U470" i="15"/>
  <c r="T470" i="15"/>
  <c r="S470" i="15"/>
  <c r="R470" i="15"/>
  <c r="Q470" i="15"/>
  <c r="P470" i="15"/>
  <c r="O470" i="15"/>
  <c r="N470" i="15"/>
  <c r="M470" i="15"/>
  <c r="V469" i="15"/>
  <c r="U469" i="15"/>
  <c r="T469" i="15"/>
  <c r="S469" i="15"/>
  <c r="R469" i="15"/>
  <c r="Q469" i="15"/>
  <c r="P469" i="15"/>
  <c r="O469" i="15"/>
  <c r="N469" i="15"/>
  <c r="M469" i="15"/>
  <c r="V468" i="15"/>
  <c r="U468" i="15"/>
  <c r="T468" i="15"/>
  <c r="S468" i="15"/>
  <c r="R468" i="15"/>
  <c r="Q468" i="15"/>
  <c r="P468" i="15"/>
  <c r="O468" i="15"/>
  <c r="N468" i="15"/>
  <c r="M468" i="15"/>
  <c r="V467" i="15"/>
  <c r="U467" i="15"/>
  <c r="T467" i="15"/>
  <c r="S467" i="15"/>
  <c r="R467" i="15"/>
  <c r="Q467" i="15"/>
  <c r="P467" i="15"/>
  <c r="O467" i="15"/>
  <c r="N467" i="15"/>
  <c r="M467" i="15"/>
  <c r="V466" i="15"/>
  <c r="U466" i="15"/>
  <c r="T466" i="15"/>
  <c r="S466" i="15"/>
  <c r="R466" i="15"/>
  <c r="Q466" i="15"/>
  <c r="P466" i="15"/>
  <c r="O466" i="15"/>
  <c r="N466" i="15"/>
  <c r="M466" i="15"/>
  <c r="V465" i="15"/>
  <c r="U465" i="15"/>
  <c r="T465" i="15"/>
  <c r="S465" i="15"/>
  <c r="R465" i="15"/>
  <c r="Q465" i="15"/>
  <c r="P465" i="15"/>
  <c r="O465" i="15"/>
  <c r="N465" i="15"/>
  <c r="M465" i="15"/>
  <c r="V464" i="15"/>
  <c r="U464" i="15"/>
  <c r="T464" i="15"/>
  <c r="S464" i="15"/>
  <c r="R464" i="15"/>
  <c r="Q464" i="15"/>
  <c r="P464" i="15"/>
  <c r="O464" i="15"/>
  <c r="N464" i="15"/>
  <c r="M464" i="15"/>
  <c r="V463" i="15"/>
  <c r="U463" i="15"/>
  <c r="T463" i="15"/>
  <c r="S463" i="15"/>
  <c r="R463" i="15"/>
  <c r="Q463" i="15"/>
  <c r="P463" i="15"/>
  <c r="O463" i="15"/>
  <c r="N463" i="15"/>
  <c r="M463" i="15"/>
  <c r="V462" i="15"/>
  <c r="U462" i="15"/>
  <c r="T462" i="15"/>
  <c r="S462" i="15"/>
  <c r="R462" i="15"/>
  <c r="Q462" i="15"/>
  <c r="P462" i="15"/>
  <c r="O462" i="15"/>
  <c r="N462" i="15"/>
  <c r="M462" i="15"/>
  <c r="V461" i="15"/>
  <c r="U461" i="15"/>
  <c r="T461" i="15"/>
  <c r="S461" i="15"/>
  <c r="R461" i="15"/>
  <c r="Q461" i="15"/>
  <c r="P461" i="15"/>
  <c r="O461" i="15"/>
  <c r="N461" i="15"/>
  <c r="M461" i="15"/>
  <c r="V460" i="15"/>
  <c r="U460" i="15"/>
  <c r="T460" i="15"/>
  <c r="S460" i="15"/>
  <c r="R460" i="15"/>
  <c r="Q460" i="15"/>
  <c r="P460" i="15"/>
  <c r="O460" i="15"/>
  <c r="N460" i="15"/>
  <c r="M460" i="15"/>
  <c r="V459" i="15"/>
  <c r="U459" i="15"/>
  <c r="T459" i="15"/>
  <c r="S459" i="15"/>
  <c r="R459" i="15"/>
  <c r="Q459" i="15"/>
  <c r="P459" i="15"/>
  <c r="O459" i="15"/>
  <c r="N459" i="15"/>
  <c r="M459" i="15"/>
  <c r="V458" i="15"/>
  <c r="U458" i="15"/>
  <c r="T458" i="15"/>
  <c r="S458" i="15"/>
  <c r="R458" i="15"/>
  <c r="Q458" i="15"/>
  <c r="P458" i="15"/>
  <c r="O458" i="15"/>
  <c r="N458" i="15"/>
  <c r="M458" i="15"/>
  <c r="V457" i="15"/>
  <c r="U457" i="15"/>
  <c r="T457" i="15"/>
  <c r="S457" i="15"/>
  <c r="R457" i="15"/>
  <c r="Q457" i="15"/>
  <c r="P457" i="15"/>
  <c r="O457" i="15"/>
  <c r="N457" i="15"/>
  <c r="M457" i="15"/>
  <c r="V456" i="15"/>
  <c r="U456" i="15"/>
  <c r="T456" i="15"/>
  <c r="S456" i="15"/>
  <c r="R456" i="15"/>
  <c r="Q456" i="15"/>
  <c r="P456" i="15"/>
  <c r="O456" i="15"/>
  <c r="N456" i="15"/>
  <c r="M456" i="15"/>
  <c r="V455" i="15"/>
  <c r="U455" i="15"/>
  <c r="T455" i="15"/>
  <c r="S455" i="15"/>
  <c r="R455" i="15"/>
  <c r="Q455" i="15"/>
  <c r="P455" i="15"/>
  <c r="O455" i="15"/>
  <c r="N455" i="15"/>
  <c r="M455" i="15"/>
  <c r="V454" i="15"/>
  <c r="U454" i="15"/>
  <c r="T454" i="15"/>
  <c r="S454" i="15"/>
  <c r="R454" i="15"/>
  <c r="Q454" i="15"/>
  <c r="P454" i="15"/>
  <c r="O454" i="15"/>
  <c r="N454" i="15"/>
  <c r="M454" i="15"/>
  <c r="V453" i="15"/>
  <c r="U453" i="15"/>
  <c r="T453" i="15"/>
  <c r="S453" i="15"/>
  <c r="R453" i="15"/>
  <c r="Q453" i="15"/>
  <c r="P453" i="15"/>
  <c r="O453" i="15"/>
  <c r="N453" i="15"/>
  <c r="M453" i="15"/>
  <c r="V452" i="15"/>
  <c r="U452" i="15"/>
  <c r="T452" i="15"/>
  <c r="S452" i="15"/>
  <c r="R452" i="15"/>
  <c r="Q452" i="15"/>
  <c r="P452" i="15"/>
  <c r="O452" i="15"/>
  <c r="N452" i="15"/>
  <c r="M452" i="15"/>
  <c r="V451" i="15"/>
  <c r="U451" i="15"/>
  <c r="T451" i="15"/>
  <c r="S451" i="15"/>
  <c r="R451" i="15"/>
  <c r="Q451" i="15"/>
  <c r="P451" i="15"/>
  <c r="O451" i="15"/>
  <c r="N451" i="15"/>
  <c r="M451" i="15"/>
  <c r="V450" i="15"/>
  <c r="U450" i="15"/>
  <c r="T450" i="15"/>
  <c r="S450" i="15"/>
  <c r="R450" i="15"/>
  <c r="Q450" i="15"/>
  <c r="P450" i="15"/>
  <c r="O450" i="15"/>
  <c r="N450" i="15"/>
  <c r="M450" i="15"/>
  <c r="V449" i="15"/>
  <c r="U449" i="15"/>
  <c r="T449" i="15"/>
  <c r="S449" i="15"/>
  <c r="R449" i="15"/>
  <c r="Q449" i="15"/>
  <c r="P449" i="15"/>
  <c r="O449" i="15"/>
  <c r="N449" i="15"/>
  <c r="M449" i="15"/>
  <c r="V448" i="15"/>
  <c r="U448" i="15"/>
  <c r="T448" i="15"/>
  <c r="S448" i="15"/>
  <c r="R448" i="15"/>
  <c r="Q448" i="15"/>
  <c r="P448" i="15"/>
  <c r="O448" i="15"/>
  <c r="N448" i="15"/>
  <c r="M448" i="15"/>
  <c r="V447" i="15"/>
  <c r="U447" i="15"/>
  <c r="T447" i="15"/>
  <c r="S447" i="15"/>
  <c r="R447" i="15"/>
  <c r="Q447" i="15"/>
  <c r="P447" i="15"/>
  <c r="O447" i="15"/>
  <c r="N447" i="15"/>
  <c r="M447" i="15"/>
  <c r="V446" i="15"/>
  <c r="U446" i="15"/>
  <c r="T446" i="15"/>
  <c r="S446" i="15"/>
  <c r="R446" i="15"/>
  <c r="Q446" i="15"/>
  <c r="P446" i="15"/>
  <c r="O446" i="15"/>
  <c r="N446" i="15"/>
  <c r="M446" i="15"/>
  <c r="V445" i="15"/>
  <c r="U445" i="15"/>
  <c r="T445" i="15"/>
  <c r="S445" i="15"/>
  <c r="R445" i="15"/>
  <c r="Q445" i="15"/>
  <c r="P445" i="15"/>
  <c r="O445" i="15"/>
  <c r="N445" i="15"/>
  <c r="M445" i="15"/>
  <c r="V444" i="15"/>
  <c r="U444" i="15"/>
  <c r="T444" i="15"/>
  <c r="S444" i="15"/>
  <c r="R444" i="15"/>
  <c r="Q444" i="15"/>
  <c r="P444" i="15"/>
  <c r="O444" i="15"/>
  <c r="N444" i="15"/>
  <c r="M444" i="15"/>
  <c r="V443" i="15"/>
  <c r="U443" i="15"/>
  <c r="T443" i="15"/>
  <c r="S443" i="15"/>
  <c r="R443" i="15"/>
  <c r="Q443" i="15"/>
  <c r="P443" i="15"/>
  <c r="O443" i="15"/>
  <c r="N443" i="15"/>
  <c r="M443" i="15"/>
  <c r="V442" i="15"/>
  <c r="U442" i="15"/>
  <c r="T442" i="15"/>
  <c r="S442" i="15"/>
  <c r="R442" i="15"/>
  <c r="Q442" i="15"/>
  <c r="P442" i="15"/>
  <c r="O442" i="15"/>
  <c r="N442" i="15"/>
  <c r="M442" i="15"/>
  <c r="V441" i="15"/>
  <c r="U441" i="15"/>
  <c r="T441" i="15"/>
  <c r="S441" i="15"/>
  <c r="R441" i="15"/>
  <c r="Q441" i="15"/>
  <c r="P441" i="15"/>
  <c r="O441" i="15"/>
  <c r="N441" i="15"/>
  <c r="M441" i="15"/>
  <c r="V440" i="15"/>
  <c r="U440" i="15"/>
  <c r="T440" i="15"/>
  <c r="S440" i="15"/>
  <c r="R440" i="15"/>
  <c r="Q440" i="15"/>
  <c r="P440" i="15"/>
  <c r="O440" i="15"/>
  <c r="N440" i="15"/>
  <c r="M440" i="15"/>
  <c r="V439" i="15"/>
  <c r="U439" i="15"/>
  <c r="T439" i="15"/>
  <c r="S439" i="15"/>
  <c r="R439" i="15"/>
  <c r="Q439" i="15"/>
  <c r="P439" i="15"/>
  <c r="O439" i="15"/>
  <c r="N439" i="15"/>
  <c r="M439" i="15"/>
  <c r="V438" i="15"/>
  <c r="U438" i="15"/>
  <c r="T438" i="15"/>
  <c r="S438" i="15"/>
  <c r="R438" i="15"/>
  <c r="Q438" i="15"/>
  <c r="P438" i="15"/>
  <c r="O438" i="15"/>
  <c r="N438" i="15"/>
  <c r="M438" i="15"/>
  <c r="V437" i="15"/>
  <c r="U437" i="15"/>
  <c r="T437" i="15"/>
  <c r="S437" i="15"/>
  <c r="R437" i="15"/>
  <c r="Q437" i="15"/>
  <c r="P437" i="15"/>
  <c r="O437" i="15"/>
  <c r="N437" i="15"/>
  <c r="M437" i="15"/>
  <c r="V436" i="15"/>
  <c r="U436" i="15"/>
  <c r="T436" i="15"/>
  <c r="S436" i="15"/>
  <c r="R436" i="15"/>
  <c r="Q436" i="15"/>
  <c r="P436" i="15"/>
  <c r="O436" i="15"/>
  <c r="N436" i="15"/>
  <c r="M436" i="15"/>
  <c r="V435" i="15"/>
  <c r="U435" i="15"/>
  <c r="T435" i="15"/>
  <c r="S435" i="15"/>
  <c r="R435" i="15"/>
  <c r="Q435" i="15"/>
  <c r="P435" i="15"/>
  <c r="O435" i="15"/>
  <c r="N435" i="15"/>
  <c r="M435" i="15"/>
  <c r="V434" i="15"/>
  <c r="U434" i="15"/>
  <c r="T434" i="15"/>
  <c r="S434" i="15"/>
  <c r="R434" i="15"/>
  <c r="Q434" i="15"/>
  <c r="P434" i="15"/>
  <c r="O434" i="15"/>
  <c r="N434" i="15"/>
  <c r="M434" i="15"/>
  <c r="V433" i="15"/>
  <c r="U433" i="15"/>
  <c r="T433" i="15"/>
  <c r="S433" i="15"/>
  <c r="R433" i="15"/>
  <c r="Q433" i="15"/>
  <c r="P433" i="15"/>
  <c r="O433" i="15"/>
  <c r="N433" i="15"/>
  <c r="M433" i="15"/>
  <c r="V432" i="15"/>
  <c r="U432" i="15"/>
  <c r="T432" i="15"/>
  <c r="S432" i="15"/>
  <c r="R432" i="15"/>
  <c r="Q432" i="15"/>
  <c r="P432" i="15"/>
  <c r="O432" i="15"/>
  <c r="N432" i="15"/>
  <c r="M432" i="15"/>
  <c r="V431" i="15"/>
  <c r="U431" i="15"/>
  <c r="T431" i="15"/>
  <c r="S431" i="15"/>
  <c r="R431" i="15"/>
  <c r="Q431" i="15"/>
  <c r="P431" i="15"/>
  <c r="O431" i="15"/>
  <c r="N431" i="15"/>
  <c r="M431" i="15"/>
  <c r="V430" i="15"/>
  <c r="U430" i="15"/>
  <c r="T430" i="15"/>
  <c r="S430" i="15"/>
  <c r="R430" i="15"/>
  <c r="Q430" i="15"/>
  <c r="P430" i="15"/>
  <c r="O430" i="15"/>
  <c r="N430" i="15"/>
  <c r="M430" i="15"/>
  <c r="V429" i="15"/>
  <c r="U429" i="15"/>
  <c r="T429" i="15"/>
  <c r="S429" i="15"/>
  <c r="R429" i="15"/>
  <c r="Q429" i="15"/>
  <c r="P429" i="15"/>
  <c r="O429" i="15"/>
  <c r="N429" i="15"/>
  <c r="M429" i="15"/>
  <c r="V428" i="15"/>
  <c r="U428" i="15"/>
  <c r="T428" i="15"/>
  <c r="S428" i="15"/>
  <c r="R428" i="15"/>
  <c r="Q428" i="15"/>
  <c r="P428" i="15"/>
  <c r="O428" i="15"/>
  <c r="N428" i="15"/>
  <c r="M428" i="15"/>
  <c r="V427" i="15"/>
  <c r="U427" i="15"/>
  <c r="T427" i="15"/>
  <c r="S427" i="15"/>
  <c r="R427" i="15"/>
  <c r="Q427" i="15"/>
  <c r="P427" i="15"/>
  <c r="O427" i="15"/>
  <c r="N427" i="15"/>
  <c r="M427" i="15"/>
  <c r="V426" i="15"/>
  <c r="U426" i="15"/>
  <c r="T426" i="15"/>
  <c r="S426" i="15"/>
  <c r="R426" i="15"/>
  <c r="Q426" i="15"/>
  <c r="P426" i="15"/>
  <c r="O426" i="15"/>
  <c r="N426" i="15"/>
  <c r="M426" i="15"/>
  <c r="V425" i="15"/>
  <c r="U425" i="15"/>
  <c r="T425" i="15"/>
  <c r="S425" i="15"/>
  <c r="R425" i="15"/>
  <c r="Q425" i="15"/>
  <c r="P425" i="15"/>
  <c r="O425" i="15"/>
  <c r="N425" i="15"/>
  <c r="M425" i="15"/>
  <c r="V424" i="15"/>
  <c r="U424" i="15"/>
  <c r="T424" i="15"/>
  <c r="S424" i="15"/>
  <c r="R424" i="15"/>
  <c r="Q424" i="15"/>
  <c r="P424" i="15"/>
  <c r="O424" i="15"/>
  <c r="N424" i="15"/>
  <c r="M424" i="15"/>
  <c r="V423" i="15"/>
  <c r="U423" i="15"/>
  <c r="T423" i="15"/>
  <c r="S423" i="15"/>
  <c r="R423" i="15"/>
  <c r="Q423" i="15"/>
  <c r="P423" i="15"/>
  <c r="O423" i="15"/>
  <c r="N423" i="15"/>
  <c r="M423" i="15"/>
  <c r="V422" i="15"/>
  <c r="U422" i="15"/>
  <c r="T422" i="15"/>
  <c r="S422" i="15"/>
  <c r="R422" i="15"/>
  <c r="Q422" i="15"/>
  <c r="P422" i="15"/>
  <c r="O422" i="15"/>
  <c r="N422" i="15"/>
  <c r="M422" i="15"/>
  <c r="V421" i="15"/>
  <c r="U421" i="15"/>
  <c r="T421" i="15"/>
  <c r="S421" i="15"/>
  <c r="R421" i="15"/>
  <c r="Q421" i="15"/>
  <c r="P421" i="15"/>
  <c r="O421" i="15"/>
  <c r="N421" i="15"/>
  <c r="M421" i="15"/>
  <c r="V420" i="15"/>
  <c r="U420" i="15"/>
  <c r="T420" i="15"/>
  <c r="S420" i="15"/>
  <c r="R420" i="15"/>
  <c r="Q420" i="15"/>
  <c r="P420" i="15"/>
  <c r="O420" i="15"/>
  <c r="N420" i="15"/>
  <c r="M420" i="15"/>
  <c r="V419" i="15"/>
  <c r="U419" i="15"/>
  <c r="T419" i="15"/>
  <c r="S419" i="15"/>
  <c r="R419" i="15"/>
  <c r="Q419" i="15"/>
  <c r="P419" i="15"/>
  <c r="O419" i="15"/>
  <c r="N419" i="15"/>
  <c r="M419" i="15"/>
  <c r="V418" i="15"/>
  <c r="U418" i="15"/>
  <c r="T418" i="15"/>
  <c r="S418" i="15"/>
  <c r="R418" i="15"/>
  <c r="Q418" i="15"/>
  <c r="P418" i="15"/>
  <c r="O418" i="15"/>
  <c r="N418" i="15"/>
  <c r="M418" i="15"/>
  <c r="V417" i="15"/>
  <c r="U417" i="15"/>
  <c r="T417" i="15"/>
  <c r="S417" i="15"/>
  <c r="R417" i="15"/>
  <c r="Q417" i="15"/>
  <c r="P417" i="15"/>
  <c r="O417" i="15"/>
  <c r="N417" i="15"/>
  <c r="M417" i="15"/>
  <c r="V416" i="15"/>
  <c r="U416" i="15"/>
  <c r="T416" i="15"/>
  <c r="S416" i="15"/>
  <c r="R416" i="15"/>
  <c r="Q416" i="15"/>
  <c r="P416" i="15"/>
  <c r="O416" i="15"/>
  <c r="N416" i="15"/>
  <c r="M416" i="15"/>
  <c r="V415" i="15"/>
  <c r="U415" i="15"/>
  <c r="T415" i="15"/>
  <c r="S415" i="15"/>
  <c r="R415" i="15"/>
  <c r="Q415" i="15"/>
  <c r="P415" i="15"/>
  <c r="O415" i="15"/>
  <c r="N415" i="15"/>
  <c r="M415" i="15"/>
  <c r="V414" i="15"/>
  <c r="U414" i="15"/>
  <c r="T414" i="15"/>
  <c r="S414" i="15"/>
  <c r="R414" i="15"/>
  <c r="Q414" i="15"/>
  <c r="P414" i="15"/>
  <c r="O414" i="15"/>
  <c r="N414" i="15"/>
  <c r="M414" i="15"/>
  <c r="V413" i="15"/>
  <c r="U413" i="15"/>
  <c r="T413" i="15"/>
  <c r="S413" i="15"/>
  <c r="R413" i="15"/>
  <c r="Q413" i="15"/>
  <c r="P413" i="15"/>
  <c r="O413" i="15"/>
  <c r="N413" i="15"/>
  <c r="M413" i="15"/>
  <c r="V412" i="15"/>
  <c r="U412" i="15"/>
  <c r="T412" i="15"/>
  <c r="S412" i="15"/>
  <c r="R412" i="15"/>
  <c r="Q412" i="15"/>
  <c r="P412" i="15"/>
  <c r="O412" i="15"/>
  <c r="N412" i="15"/>
  <c r="M412" i="15"/>
  <c r="V411" i="15"/>
  <c r="U411" i="15"/>
  <c r="T411" i="15"/>
  <c r="S411" i="15"/>
  <c r="R411" i="15"/>
  <c r="Q411" i="15"/>
  <c r="P411" i="15"/>
  <c r="O411" i="15"/>
  <c r="N411" i="15"/>
  <c r="M411" i="15"/>
  <c r="V410" i="15"/>
  <c r="U410" i="15"/>
  <c r="T410" i="15"/>
  <c r="S410" i="15"/>
  <c r="R410" i="15"/>
  <c r="Q410" i="15"/>
  <c r="P410" i="15"/>
  <c r="O410" i="15"/>
  <c r="N410" i="15"/>
  <c r="M410" i="15"/>
  <c r="V409" i="15"/>
  <c r="U409" i="15"/>
  <c r="T409" i="15"/>
  <c r="S409" i="15"/>
  <c r="R409" i="15"/>
  <c r="Q409" i="15"/>
  <c r="P409" i="15"/>
  <c r="O409" i="15"/>
  <c r="N409" i="15"/>
  <c r="M409" i="15"/>
  <c r="V408" i="15"/>
  <c r="U408" i="15"/>
  <c r="T408" i="15"/>
  <c r="S408" i="15"/>
  <c r="R408" i="15"/>
  <c r="Q408" i="15"/>
  <c r="P408" i="15"/>
  <c r="O408" i="15"/>
  <c r="N408" i="15"/>
  <c r="M408" i="15"/>
  <c r="V407" i="15"/>
  <c r="U407" i="15"/>
  <c r="T407" i="15"/>
  <c r="S407" i="15"/>
  <c r="R407" i="15"/>
  <c r="Q407" i="15"/>
  <c r="P407" i="15"/>
  <c r="O407" i="15"/>
  <c r="N407" i="15"/>
  <c r="M407" i="15"/>
  <c r="V406" i="15"/>
  <c r="U406" i="15"/>
  <c r="T406" i="15"/>
  <c r="S406" i="15"/>
  <c r="R406" i="15"/>
  <c r="Q406" i="15"/>
  <c r="P406" i="15"/>
  <c r="O406" i="15"/>
  <c r="N406" i="15"/>
  <c r="M406" i="15"/>
  <c r="V405" i="15"/>
  <c r="U405" i="15"/>
  <c r="T405" i="15"/>
  <c r="S405" i="15"/>
  <c r="R405" i="15"/>
  <c r="Q405" i="15"/>
  <c r="P405" i="15"/>
  <c r="O405" i="15"/>
  <c r="N405" i="15"/>
  <c r="M405" i="15"/>
  <c r="V404" i="15"/>
  <c r="U404" i="15"/>
  <c r="T404" i="15"/>
  <c r="S404" i="15"/>
  <c r="R404" i="15"/>
  <c r="Q404" i="15"/>
  <c r="P404" i="15"/>
  <c r="O404" i="15"/>
  <c r="N404" i="15"/>
  <c r="M404" i="15"/>
  <c r="V403" i="15"/>
  <c r="U403" i="15"/>
  <c r="T403" i="15"/>
  <c r="S403" i="15"/>
  <c r="R403" i="15"/>
  <c r="Q403" i="15"/>
  <c r="P403" i="15"/>
  <c r="O403" i="15"/>
  <c r="N403" i="15"/>
  <c r="M403" i="15"/>
  <c r="V402" i="15"/>
  <c r="U402" i="15"/>
  <c r="T402" i="15"/>
  <c r="S402" i="15"/>
  <c r="R402" i="15"/>
  <c r="Q402" i="15"/>
  <c r="P402" i="15"/>
  <c r="O402" i="15"/>
  <c r="N402" i="15"/>
  <c r="M402" i="15"/>
  <c r="V401" i="15"/>
  <c r="U401" i="15"/>
  <c r="T401" i="15"/>
  <c r="S401" i="15"/>
  <c r="R401" i="15"/>
  <c r="Q401" i="15"/>
  <c r="P401" i="15"/>
  <c r="O401" i="15"/>
  <c r="N401" i="15"/>
  <c r="M401" i="15"/>
  <c r="V400" i="15"/>
  <c r="U400" i="15"/>
  <c r="T400" i="15"/>
  <c r="S400" i="15"/>
  <c r="R400" i="15"/>
  <c r="Q400" i="15"/>
  <c r="P400" i="15"/>
  <c r="O400" i="15"/>
  <c r="N400" i="15"/>
  <c r="M400" i="15"/>
  <c r="V399" i="15"/>
  <c r="U399" i="15"/>
  <c r="T399" i="15"/>
  <c r="S399" i="15"/>
  <c r="R399" i="15"/>
  <c r="Q399" i="15"/>
  <c r="P399" i="15"/>
  <c r="O399" i="15"/>
  <c r="N399" i="15"/>
  <c r="M399" i="15"/>
  <c r="V398" i="15"/>
  <c r="U398" i="15"/>
  <c r="T398" i="15"/>
  <c r="S398" i="15"/>
  <c r="R398" i="15"/>
  <c r="Q398" i="15"/>
  <c r="P398" i="15"/>
  <c r="O398" i="15"/>
  <c r="N398" i="15"/>
  <c r="M398" i="15"/>
  <c r="V397" i="15"/>
  <c r="U397" i="15"/>
  <c r="T397" i="15"/>
  <c r="S397" i="15"/>
  <c r="R397" i="15"/>
  <c r="Q397" i="15"/>
  <c r="P397" i="15"/>
  <c r="O397" i="15"/>
  <c r="N397" i="15"/>
  <c r="M397" i="15"/>
  <c r="V396" i="15"/>
  <c r="U396" i="15"/>
  <c r="T396" i="15"/>
  <c r="S396" i="15"/>
  <c r="R396" i="15"/>
  <c r="Q396" i="15"/>
  <c r="P396" i="15"/>
  <c r="O396" i="15"/>
  <c r="N396" i="15"/>
  <c r="M396" i="15"/>
  <c r="V395" i="15"/>
  <c r="U395" i="15"/>
  <c r="T395" i="15"/>
  <c r="S395" i="15"/>
  <c r="R395" i="15"/>
  <c r="Q395" i="15"/>
  <c r="P395" i="15"/>
  <c r="O395" i="15"/>
  <c r="N395" i="15"/>
  <c r="M395" i="15"/>
  <c r="V394" i="15"/>
  <c r="U394" i="15"/>
  <c r="T394" i="15"/>
  <c r="S394" i="15"/>
  <c r="R394" i="15"/>
  <c r="Q394" i="15"/>
  <c r="P394" i="15"/>
  <c r="O394" i="15"/>
  <c r="N394" i="15"/>
  <c r="M394" i="15"/>
  <c r="V393" i="15"/>
  <c r="U393" i="15"/>
  <c r="T393" i="15"/>
  <c r="S393" i="15"/>
  <c r="R393" i="15"/>
  <c r="Q393" i="15"/>
  <c r="P393" i="15"/>
  <c r="O393" i="15"/>
  <c r="N393" i="15"/>
  <c r="M393" i="15"/>
  <c r="V392" i="15"/>
  <c r="U392" i="15"/>
  <c r="T392" i="15"/>
  <c r="S392" i="15"/>
  <c r="R392" i="15"/>
  <c r="Q392" i="15"/>
  <c r="P392" i="15"/>
  <c r="O392" i="15"/>
  <c r="N392" i="15"/>
  <c r="M392" i="15"/>
  <c r="V391" i="15"/>
  <c r="U391" i="15"/>
  <c r="T391" i="15"/>
  <c r="S391" i="15"/>
  <c r="R391" i="15"/>
  <c r="Q391" i="15"/>
  <c r="P391" i="15"/>
  <c r="O391" i="15"/>
  <c r="N391" i="15"/>
  <c r="M391" i="15"/>
  <c r="V390" i="15"/>
  <c r="U390" i="15"/>
  <c r="T390" i="15"/>
  <c r="S390" i="15"/>
  <c r="R390" i="15"/>
  <c r="Q390" i="15"/>
  <c r="P390" i="15"/>
  <c r="O390" i="15"/>
  <c r="N390" i="15"/>
  <c r="M390" i="15"/>
  <c r="V389" i="15"/>
  <c r="U389" i="15"/>
  <c r="T389" i="15"/>
  <c r="S389" i="15"/>
  <c r="R389" i="15"/>
  <c r="Q389" i="15"/>
  <c r="P389" i="15"/>
  <c r="O389" i="15"/>
  <c r="N389" i="15"/>
  <c r="M389" i="15"/>
  <c r="V388" i="15"/>
  <c r="U388" i="15"/>
  <c r="T388" i="15"/>
  <c r="S388" i="15"/>
  <c r="R388" i="15"/>
  <c r="Q388" i="15"/>
  <c r="P388" i="15"/>
  <c r="O388" i="15"/>
  <c r="N388" i="15"/>
  <c r="M388" i="15"/>
  <c r="V387" i="15"/>
  <c r="U387" i="15"/>
  <c r="T387" i="15"/>
  <c r="S387" i="15"/>
  <c r="R387" i="15"/>
  <c r="Q387" i="15"/>
  <c r="P387" i="15"/>
  <c r="O387" i="15"/>
  <c r="N387" i="15"/>
  <c r="M387" i="15"/>
  <c r="V386" i="15"/>
  <c r="U386" i="15"/>
  <c r="T386" i="15"/>
  <c r="S386" i="15"/>
  <c r="R386" i="15"/>
  <c r="Q386" i="15"/>
  <c r="P386" i="15"/>
  <c r="O386" i="15"/>
  <c r="N386" i="15"/>
  <c r="M386" i="15"/>
  <c r="V385" i="15"/>
  <c r="U385" i="15"/>
  <c r="T385" i="15"/>
  <c r="S385" i="15"/>
  <c r="R385" i="15"/>
  <c r="Q385" i="15"/>
  <c r="P385" i="15"/>
  <c r="O385" i="15"/>
  <c r="N385" i="15"/>
  <c r="M385" i="15"/>
  <c r="V384" i="15"/>
  <c r="U384" i="15"/>
  <c r="T384" i="15"/>
  <c r="S384" i="15"/>
  <c r="R384" i="15"/>
  <c r="Q384" i="15"/>
  <c r="P384" i="15"/>
  <c r="O384" i="15"/>
  <c r="N384" i="15"/>
  <c r="M384" i="15"/>
  <c r="V383" i="15"/>
  <c r="U383" i="15"/>
  <c r="T383" i="15"/>
  <c r="S383" i="15"/>
  <c r="R383" i="15"/>
  <c r="Q383" i="15"/>
  <c r="P383" i="15"/>
  <c r="O383" i="15"/>
  <c r="N383" i="15"/>
  <c r="M383" i="15"/>
  <c r="V382" i="15"/>
  <c r="U382" i="15"/>
  <c r="T382" i="15"/>
  <c r="S382" i="15"/>
  <c r="R382" i="15"/>
  <c r="Q382" i="15"/>
  <c r="P382" i="15"/>
  <c r="O382" i="15"/>
  <c r="N382" i="15"/>
  <c r="M382" i="15"/>
  <c r="V381" i="15"/>
  <c r="U381" i="15"/>
  <c r="T381" i="15"/>
  <c r="S381" i="15"/>
  <c r="R381" i="15"/>
  <c r="Q381" i="15"/>
  <c r="P381" i="15"/>
  <c r="O381" i="15"/>
  <c r="N381" i="15"/>
  <c r="M381" i="15"/>
  <c r="V380" i="15"/>
  <c r="U380" i="15"/>
  <c r="T380" i="15"/>
  <c r="S380" i="15"/>
  <c r="R380" i="15"/>
  <c r="Q380" i="15"/>
  <c r="P380" i="15"/>
  <c r="O380" i="15"/>
  <c r="N380" i="15"/>
  <c r="M380" i="15"/>
  <c r="V379" i="15"/>
  <c r="U379" i="15"/>
  <c r="T379" i="15"/>
  <c r="S379" i="15"/>
  <c r="R379" i="15"/>
  <c r="Q379" i="15"/>
  <c r="P379" i="15"/>
  <c r="O379" i="15"/>
  <c r="N379" i="15"/>
  <c r="M379" i="15"/>
  <c r="V378" i="15"/>
  <c r="U378" i="15"/>
  <c r="T378" i="15"/>
  <c r="S378" i="15"/>
  <c r="R378" i="15"/>
  <c r="Q378" i="15"/>
  <c r="P378" i="15"/>
  <c r="O378" i="15"/>
  <c r="N378" i="15"/>
  <c r="M378" i="15"/>
  <c r="V377" i="15"/>
  <c r="U377" i="15"/>
  <c r="T377" i="15"/>
  <c r="S377" i="15"/>
  <c r="R377" i="15"/>
  <c r="Q377" i="15"/>
  <c r="P377" i="15"/>
  <c r="O377" i="15"/>
  <c r="N377" i="15"/>
  <c r="M377" i="15"/>
  <c r="V376" i="15"/>
  <c r="U376" i="15"/>
  <c r="T376" i="15"/>
  <c r="S376" i="15"/>
  <c r="R376" i="15"/>
  <c r="Q376" i="15"/>
  <c r="P376" i="15"/>
  <c r="O376" i="15"/>
  <c r="N376" i="15"/>
  <c r="M376" i="15"/>
  <c r="V375" i="15"/>
  <c r="U375" i="15"/>
  <c r="T375" i="15"/>
  <c r="S375" i="15"/>
  <c r="R375" i="15"/>
  <c r="Q375" i="15"/>
  <c r="P375" i="15"/>
  <c r="O375" i="15"/>
  <c r="N375" i="15"/>
  <c r="M375" i="15"/>
  <c r="V374" i="15"/>
  <c r="U374" i="15"/>
  <c r="T374" i="15"/>
  <c r="S374" i="15"/>
  <c r="R374" i="15"/>
  <c r="Q374" i="15"/>
  <c r="P374" i="15"/>
  <c r="O374" i="15"/>
  <c r="N374" i="15"/>
  <c r="M374" i="15"/>
  <c r="V373" i="15"/>
  <c r="U373" i="15"/>
  <c r="T373" i="15"/>
  <c r="S373" i="15"/>
  <c r="R373" i="15"/>
  <c r="Q373" i="15"/>
  <c r="P373" i="15"/>
  <c r="O373" i="15"/>
  <c r="N373" i="15"/>
  <c r="M373" i="15"/>
  <c r="V372" i="15"/>
  <c r="U372" i="15"/>
  <c r="T372" i="15"/>
  <c r="S372" i="15"/>
  <c r="R372" i="15"/>
  <c r="Q372" i="15"/>
  <c r="P372" i="15"/>
  <c r="O372" i="15"/>
  <c r="N372" i="15"/>
  <c r="M372" i="15"/>
  <c r="V371" i="15"/>
  <c r="U371" i="15"/>
  <c r="T371" i="15"/>
  <c r="S371" i="15"/>
  <c r="R371" i="15"/>
  <c r="Q371" i="15"/>
  <c r="P371" i="15"/>
  <c r="O371" i="15"/>
  <c r="N371" i="15"/>
  <c r="M371" i="15"/>
  <c r="V370" i="15"/>
  <c r="U370" i="15"/>
  <c r="T370" i="15"/>
  <c r="S370" i="15"/>
  <c r="R370" i="15"/>
  <c r="Q370" i="15"/>
  <c r="P370" i="15"/>
  <c r="O370" i="15"/>
  <c r="N370" i="15"/>
  <c r="M370" i="15"/>
  <c r="V369" i="15"/>
  <c r="U369" i="15"/>
  <c r="T369" i="15"/>
  <c r="S369" i="15"/>
  <c r="R369" i="15"/>
  <c r="Q369" i="15"/>
  <c r="P369" i="15"/>
  <c r="O369" i="15"/>
  <c r="N369" i="15"/>
  <c r="M369" i="15"/>
  <c r="V368" i="15"/>
  <c r="U368" i="15"/>
  <c r="T368" i="15"/>
  <c r="S368" i="15"/>
  <c r="R368" i="15"/>
  <c r="Q368" i="15"/>
  <c r="P368" i="15"/>
  <c r="O368" i="15"/>
  <c r="N368" i="15"/>
  <c r="M368" i="15"/>
  <c r="V367" i="15"/>
  <c r="U367" i="15"/>
  <c r="T367" i="15"/>
  <c r="S367" i="15"/>
  <c r="R367" i="15"/>
  <c r="Q367" i="15"/>
  <c r="P367" i="15"/>
  <c r="O367" i="15"/>
  <c r="N367" i="15"/>
  <c r="M367" i="15"/>
  <c r="V366" i="15"/>
  <c r="U366" i="15"/>
  <c r="T366" i="15"/>
  <c r="S366" i="15"/>
  <c r="R366" i="15"/>
  <c r="Q366" i="15"/>
  <c r="P366" i="15"/>
  <c r="O366" i="15"/>
  <c r="N366" i="15"/>
  <c r="M366" i="15"/>
  <c r="V365" i="15"/>
  <c r="U365" i="15"/>
  <c r="T365" i="15"/>
  <c r="S365" i="15"/>
  <c r="R365" i="15"/>
  <c r="Q365" i="15"/>
  <c r="P365" i="15"/>
  <c r="O365" i="15"/>
  <c r="N365" i="15"/>
  <c r="M365" i="15"/>
  <c r="V364" i="15"/>
  <c r="U364" i="15"/>
  <c r="T364" i="15"/>
  <c r="S364" i="15"/>
  <c r="R364" i="15"/>
  <c r="Q364" i="15"/>
  <c r="P364" i="15"/>
  <c r="O364" i="15"/>
  <c r="N364" i="15"/>
  <c r="M364" i="15"/>
  <c r="V363" i="15"/>
  <c r="U363" i="15"/>
  <c r="T363" i="15"/>
  <c r="S363" i="15"/>
  <c r="R363" i="15"/>
  <c r="Q363" i="15"/>
  <c r="P363" i="15"/>
  <c r="O363" i="15"/>
  <c r="N363" i="15"/>
  <c r="M363" i="15"/>
  <c r="V362" i="15"/>
  <c r="U362" i="15"/>
  <c r="T362" i="15"/>
  <c r="S362" i="15"/>
  <c r="R362" i="15"/>
  <c r="Q362" i="15"/>
  <c r="P362" i="15"/>
  <c r="O362" i="15"/>
  <c r="N362" i="15"/>
  <c r="M362" i="15"/>
  <c r="V361" i="15"/>
  <c r="U361" i="15"/>
  <c r="T361" i="15"/>
  <c r="S361" i="15"/>
  <c r="R361" i="15"/>
  <c r="Q361" i="15"/>
  <c r="P361" i="15"/>
  <c r="O361" i="15"/>
  <c r="N361" i="15"/>
  <c r="M361" i="15"/>
  <c r="V360" i="15"/>
  <c r="U360" i="15"/>
  <c r="T360" i="15"/>
  <c r="S360" i="15"/>
  <c r="R360" i="15"/>
  <c r="Q360" i="15"/>
  <c r="P360" i="15"/>
  <c r="O360" i="15"/>
  <c r="N360" i="15"/>
  <c r="M360" i="15"/>
  <c r="V359" i="15"/>
  <c r="U359" i="15"/>
  <c r="T359" i="15"/>
  <c r="S359" i="15"/>
  <c r="R359" i="15"/>
  <c r="Q359" i="15"/>
  <c r="P359" i="15"/>
  <c r="O359" i="15"/>
  <c r="N359" i="15"/>
  <c r="M359" i="15"/>
  <c r="V358" i="15"/>
  <c r="U358" i="15"/>
  <c r="T358" i="15"/>
  <c r="S358" i="15"/>
  <c r="R358" i="15"/>
  <c r="Q358" i="15"/>
  <c r="P358" i="15"/>
  <c r="O358" i="15"/>
  <c r="N358" i="15"/>
  <c r="M358" i="15"/>
  <c r="V357" i="15"/>
  <c r="U357" i="15"/>
  <c r="T357" i="15"/>
  <c r="S357" i="15"/>
  <c r="R357" i="15"/>
  <c r="Q357" i="15"/>
  <c r="P357" i="15"/>
  <c r="O357" i="15"/>
  <c r="N357" i="15"/>
  <c r="M357" i="15"/>
  <c r="V356" i="15"/>
  <c r="U356" i="15"/>
  <c r="T356" i="15"/>
  <c r="S356" i="15"/>
  <c r="R356" i="15"/>
  <c r="Q356" i="15"/>
  <c r="P356" i="15"/>
  <c r="O356" i="15"/>
  <c r="N356" i="15"/>
  <c r="M356" i="15"/>
  <c r="V355" i="15"/>
  <c r="U355" i="15"/>
  <c r="T355" i="15"/>
  <c r="S355" i="15"/>
  <c r="R355" i="15"/>
  <c r="Q355" i="15"/>
  <c r="P355" i="15"/>
  <c r="O355" i="15"/>
  <c r="N355" i="15"/>
  <c r="M355" i="15"/>
  <c r="V354" i="15"/>
  <c r="U354" i="15"/>
  <c r="T354" i="15"/>
  <c r="S354" i="15"/>
  <c r="R354" i="15"/>
  <c r="Q354" i="15"/>
  <c r="P354" i="15"/>
  <c r="O354" i="15"/>
  <c r="N354" i="15"/>
  <c r="M354" i="15"/>
  <c r="V353" i="15"/>
  <c r="U353" i="15"/>
  <c r="T353" i="15"/>
  <c r="S353" i="15"/>
  <c r="R353" i="15"/>
  <c r="Q353" i="15"/>
  <c r="P353" i="15"/>
  <c r="O353" i="15"/>
  <c r="N353" i="15"/>
  <c r="M353" i="15"/>
  <c r="V352" i="15"/>
  <c r="U352" i="15"/>
  <c r="T352" i="15"/>
  <c r="S352" i="15"/>
  <c r="R352" i="15"/>
  <c r="Q352" i="15"/>
  <c r="P352" i="15"/>
  <c r="O352" i="15"/>
  <c r="N352" i="15"/>
  <c r="M352" i="15"/>
  <c r="V351" i="15"/>
  <c r="U351" i="15"/>
  <c r="T351" i="15"/>
  <c r="S351" i="15"/>
  <c r="R351" i="15"/>
  <c r="Q351" i="15"/>
  <c r="P351" i="15"/>
  <c r="O351" i="15"/>
  <c r="N351" i="15"/>
  <c r="M351" i="15"/>
  <c r="V350" i="15"/>
  <c r="U350" i="15"/>
  <c r="T350" i="15"/>
  <c r="S350" i="15"/>
  <c r="R350" i="15"/>
  <c r="Q350" i="15"/>
  <c r="P350" i="15"/>
  <c r="O350" i="15"/>
  <c r="N350" i="15"/>
  <c r="M350" i="15"/>
  <c r="V349" i="15"/>
  <c r="U349" i="15"/>
  <c r="T349" i="15"/>
  <c r="S349" i="15"/>
  <c r="R349" i="15"/>
  <c r="Q349" i="15"/>
  <c r="P349" i="15"/>
  <c r="O349" i="15"/>
  <c r="N349" i="15"/>
  <c r="M349" i="15"/>
  <c r="V348" i="15"/>
  <c r="U348" i="15"/>
  <c r="T348" i="15"/>
  <c r="S348" i="15"/>
  <c r="R348" i="15"/>
  <c r="Q348" i="15"/>
  <c r="P348" i="15"/>
  <c r="O348" i="15"/>
  <c r="N348" i="15"/>
  <c r="M348" i="15"/>
  <c r="V347" i="15"/>
  <c r="U347" i="15"/>
  <c r="T347" i="15"/>
  <c r="S347" i="15"/>
  <c r="R347" i="15"/>
  <c r="Q347" i="15"/>
  <c r="P347" i="15"/>
  <c r="O347" i="15"/>
  <c r="N347" i="15"/>
  <c r="M347" i="15"/>
  <c r="V346" i="15"/>
  <c r="U346" i="15"/>
  <c r="T346" i="15"/>
  <c r="S346" i="15"/>
  <c r="R346" i="15"/>
  <c r="Q346" i="15"/>
  <c r="P346" i="15"/>
  <c r="O346" i="15"/>
  <c r="N346" i="15"/>
  <c r="M346" i="15"/>
  <c r="V345" i="15"/>
  <c r="U345" i="15"/>
  <c r="T345" i="15"/>
  <c r="S345" i="15"/>
  <c r="R345" i="15"/>
  <c r="Q345" i="15"/>
  <c r="P345" i="15"/>
  <c r="O345" i="15"/>
  <c r="N345" i="15"/>
  <c r="M345" i="15"/>
  <c r="V344" i="15"/>
  <c r="U344" i="15"/>
  <c r="T344" i="15"/>
  <c r="S344" i="15"/>
  <c r="R344" i="15"/>
  <c r="Q344" i="15"/>
  <c r="P344" i="15"/>
  <c r="O344" i="15"/>
  <c r="N344" i="15"/>
  <c r="M344" i="15"/>
  <c r="V343" i="15"/>
  <c r="U343" i="15"/>
  <c r="T343" i="15"/>
  <c r="S343" i="15"/>
  <c r="R343" i="15"/>
  <c r="Q343" i="15"/>
  <c r="P343" i="15"/>
  <c r="O343" i="15"/>
  <c r="N343" i="15"/>
  <c r="M343" i="15"/>
  <c r="V342" i="15"/>
  <c r="U342" i="15"/>
  <c r="T342" i="15"/>
  <c r="S342" i="15"/>
  <c r="R342" i="15"/>
  <c r="Q342" i="15"/>
  <c r="P342" i="15"/>
  <c r="O342" i="15"/>
  <c r="N342" i="15"/>
  <c r="M342" i="15"/>
  <c r="V341" i="15"/>
  <c r="U341" i="15"/>
  <c r="T341" i="15"/>
  <c r="S341" i="15"/>
  <c r="R341" i="15"/>
  <c r="Q341" i="15"/>
  <c r="P341" i="15"/>
  <c r="O341" i="15"/>
  <c r="N341" i="15"/>
  <c r="M341" i="15"/>
  <c r="V340" i="15"/>
  <c r="U340" i="15"/>
  <c r="T340" i="15"/>
  <c r="S340" i="15"/>
  <c r="R340" i="15"/>
  <c r="Q340" i="15"/>
  <c r="P340" i="15"/>
  <c r="O340" i="15"/>
  <c r="N340" i="15"/>
  <c r="M340" i="15"/>
  <c r="V339" i="15"/>
  <c r="U339" i="15"/>
  <c r="T339" i="15"/>
  <c r="S339" i="15"/>
  <c r="R339" i="15"/>
  <c r="Q339" i="15"/>
  <c r="P339" i="15"/>
  <c r="O339" i="15"/>
  <c r="N339" i="15"/>
  <c r="M339" i="15"/>
  <c r="V338" i="15"/>
  <c r="U338" i="15"/>
  <c r="T338" i="15"/>
  <c r="S338" i="15"/>
  <c r="R338" i="15"/>
  <c r="Q338" i="15"/>
  <c r="P338" i="15"/>
  <c r="O338" i="15"/>
  <c r="N338" i="15"/>
  <c r="M338" i="15"/>
  <c r="V337" i="15"/>
  <c r="U337" i="15"/>
  <c r="T337" i="15"/>
  <c r="S337" i="15"/>
  <c r="R337" i="15"/>
  <c r="Q337" i="15"/>
  <c r="P337" i="15"/>
  <c r="O337" i="15"/>
  <c r="N337" i="15"/>
  <c r="M337" i="15"/>
  <c r="V336" i="15"/>
  <c r="U336" i="15"/>
  <c r="T336" i="15"/>
  <c r="S336" i="15"/>
  <c r="R336" i="15"/>
  <c r="Q336" i="15"/>
  <c r="P336" i="15"/>
  <c r="O336" i="15"/>
  <c r="N336" i="15"/>
  <c r="M336" i="15"/>
  <c r="V335" i="15"/>
  <c r="U335" i="15"/>
  <c r="T335" i="15"/>
  <c r="S335" i="15"/>
  <c r="R335" i="15"/>
  <c r="Q335" i="15"/>
  <c r="P335" i="15"/>
  <c r="O335" i="15"/>
  <c r="N335" i="15"/>
  <c r="M335" i="15"/>
  <c r="V334" i="15"/>
  <c r="U334" i="15"/>
  <c r="T334" i="15"/>
  <c r="S334" i="15"/>
  <c r="R334" i="15"/>
  <c r="Q334" i="15"/>
  <c r="P334" i="15"/>
  <c r="O334" i="15"/>
  <c r="N334" i="15"/>
  <c r="M334" i="15"/>
  <c r="V333" i="15"/>
  <c r="U333" i="15"/>
  <c r="T333" i="15"/>
  <c r="S333" i="15"/>
  <c r="R333" i="15"/>
  <c r="Q333" i="15"/>
  <c r="P333" i="15"/>
  <c r="O333" i="15"/>
  <c r="N333" i="15"/>
  <c r="M333" i="15"/>
  <c r="V332" i="15"/>
  <c r="U332" i="15"/>
  <c r="T332" i="15"/>
  <c r="S332" i="15"/>
  <c r="R332" i="15"/>
  <c r="Q332" i="15"/>
  <c r="P332" i="15"/>
  <c r="O332" i="15"/>
  <c r="N332" i="15"/>
  <c r="M332" i="15"/>
  <c r="V331" i="15"/>
  <c r="U331" i="15"/>
  <c r="T331" i="15"/>
  <c r="S331" i="15"/>
  <c r="R331" i="15"/>
  <c r="Q331" i="15"/>
  <c r="P331" i="15"/>
  <c r="O331" i="15"/>
  <c r="N331" i="15"/>
  <c r="M331" i="15"/>
  <c r="V330" i="15"/>
  <c r="U330" i="15"/>
  <c r="T330" i="15"/>
  <c r="S330" i="15"/>
  <c r="R330" i="15"/>
  <c r="Q330" i="15"/>
  <c r="P330" i="15"/>
  <c r="O330" i="15"/>
  <c r="N330" i="15"/>
  <c r="M330" i="15"/>
  <c r="V329" i="15"/>
  <c r="U329" i="15"/>
  <c r="T329" i="15"/>
  <c r="S329" i="15"/>
  <c r="R329" i="15"/>
  <c r="Q329" i="15"/>
  <c r="P329" i="15"/>
  <c r="O329" i="15"/>
  <c r="N329" i="15"/>
  <c r="M329" i="15"/>
  <c r="V328" i="15"/>
  <c r="U328" i="15"/>
  <c r="T328" i="15"/>
  <c r="S328" i="15"/>
  <c r="R328" i="15"/>
  <c r="Q328" i="15"/>
  <c r="P328" i="15"/>
  <c r="O328" i="15"/>
  <c r="N328" i="15"/>
  <c r="M328" i="15"/>
  <c r="V327" i="15"/>
  <c r="U327" i="15"/>
  <c r="T327" i="15"/>
  <c r="S327" i="15"/>
  <c r="R327" i="15"/>
  <c r="Q327" i="15"/>
  <c r="P327" i="15"/>
  <c r="O327" i="15"/>
  <c r="N327" i="15"/>
  <c r="M327" i="15"/>
  <c r="V326" i="15"/>
  <c r="U326" i="15"/>
  <c r="T326" i="15"/>
  <c r="S326" i="15"/>
  <c r="R326" i="15"/>
  <c r="Q326" i="15"/>
  <c r="P326" i="15"/>
  <c r="O326" i="15"/>
  <c r="N326" i="15"/>
  <c r="M326" i="15"/>
  <c r="V325" i="15"/>
  <c r="U325" i="15"/>
  <c r="T325" i="15"/>
  <c r="S325" i="15"/>
  <c r="R325" i="15"/>
  <c r="Q325" i="15"/>
  <c r="P325" i="15"/>
  <c r="O325" i="15"/>
  <c r="N325" i="15"/>
  <c r="M325" i="15"/>
  <c r="V324" i="15"/>
  <c r="U324" i="15"/>
  <c r="T324" i="15"/>
  <c r="S324" i="15"/>
  <c r="R324" i="15"/>
  <c r="Q324" i="15"/>
  <c r="P324" i="15"/>
  <c r="O324" i="15"/>
  <c r="N324" i="15"/>
  <c r="M324" i="15"/>
  <c r="V323" i="15"/>
  <c r="U323" i="15"/>
  <c r="T323" i="15"/>
  <c r="S323" i="15"/>
  <c r="R323" i="15"/>
  <c r="Q323" i="15"/>
  <c r="P323" i="15"/>
  <c r="O323" i="15"/>
  <c r="N323" i="15"/>
  <c r="M323" i="15"/>
  <c r="V322" i="15"/>
  <c r="U322" i="15"/>
  <c r="T322" i="15"/>
  <c r="S322" i="15"/>
  <c r="R322" i="15"/>
  <c r="Q322" i="15"/>
  <c r="P322" i="15"/>
  <c r="O322" i="15"/>
  <c r="N322" i="15"/>
  <c r="M322" i="15"/>
  <c r="V321" i="15"/>
  <c r="U321" i="15"/>
  <c r="T321" i="15"/>
  <c r="S321" i="15"/>
  <c r="R321" i="15"/>
  <c r="Q321" i="15"/>
  <c r="P321" i="15"/>
  <c r="O321" i="15"/>
  <c r="N321" i="15"/>
  <c r="M321" i="15"/>
  <c r="V320" i="15"/>
  <c r="U320" i="15"/>
  <c r="T320" i="15"/>
  <c r="S320" i="15"/>
  <c r="R320" i="15"/>
  <c r="Q320" i="15"/>
  <c r="P320" i="15"/>
  <c r="O320" i="15"/>
  <c r="N320" i="15"/>
  <c r="M320" i="15"/>
  <c r="V319" i="15"/>
  <c r="U319" i="15"/>
  <c r="T319" i="15"/>
  <c r="S319" i="15"/>
  <c r="R319" i="15"/>
  <c r="Q319" i="15"/>
  <c r="P319" i="15"/>
  <c r="O319" i="15"/>
  <c r="N319" i="15"/>
  <c r="M319" i="15"/>
  <c r="V318" i="15"/>
  <c r="U318" i="15"/>
  <c r="T318" i="15"/>
  <c r="S318" i="15"/>
  <c r="R318" i="15"/>
  <c r="Q318" i="15"/>
  <c r="P318" i="15"/>
  <c r="O318" i="15"/>
  <c r="N318" i="15"/>
  <c r="M318" i="15"/>
  <c r="V317" i="15"/>
  <c r="U317" i="15"/>
  <c r="T317" i="15"/>
  <c r="S317" i="15"/>
  <c r="R317" i="15"/>
  <c r="Q317" i="15"/>
  <c r="P317" i="15"/>
  <c r="O317" i="15"/>
  <c r="N317" i="15"/>
  <c r="M317" i="15"/>
  <c r="V316" i="15"/>
  <c r="U316" i="15"/>
  <c r="T316" i="15"/>
  <c r="S316" i="15"/>
  <c r="R316" i="15"/>
  <c r="Q316" i="15"/>
  <c r="P316" i="15"/>
  <c r="O316" i="15"/>
  <c r="N316" i="15"/>
  <c r="M316" i="15"/>
  <c r="V315" i="15"/>
  <c r="U315" i="15"/>
  <c r="T315" i="15"/>
  <c r="S315" i="15"/>
  <c r="R315" i="15"/>
  <c r="Q315" i="15"/>
  <c r="P315" i="15"/>
  <c r="O315" i="15"/>
  <c r="N315" i="15"/>
  <c r="M315" i="15"/>
  <c r="V314" i="15"/>
  <c r="U314" i="15"/>
  <c r="T314" i="15"/>
  <c r="S314" i="15"/>
  <c r="R314" i="15"/>
  <c r="Q314" i="15"/>
  <c r="P314" i="15"/>
  <c r="O314" i="15"/>
  <c r="N314" i="15"/>
  <c r="M314" i="15"/>
  <c r="V313" i="15"/>
  <c r="U313" i="15"/>
  <c r="T313" i="15"/>
  <c r="S313" i="15"/>
  <c r="R313" i="15"/>
  <c r="Q313" i="15"/>
  <c r="P313" i="15"/>
  <c r="O313" i="15"/>
  <c r="N313" i="15"/>
  <c r="M313" i="15"/>
  <c r="V312" i="15"/>
  <c r="U312" i="15"/>
  <c r="T312" i="15"/>
  <c r="S312" i="15"/>
  <c r="R312" i="15"/>
  <c r="Q312" i="15"/>
  <c r="P312" i="15"/>
  <c r="O312" i="15"/>
  <c r="N312" i="15"/>
  <c r="M312" i="15"/>
  <c r="V311" i="15"/>
  <c r="U311" i="15"/>
  <c r="T311" i="15"/>
  <c r="S311" i="15"/>
  <c r="R311" i="15"/>
  <c r="Q311" i="15"/>
  <c r="P311" i="15"/>
  <c r="O311" i="15"/>
  <c r="N311" i="15"/>
  <c r="M311" i="15"/>
  <c r="V310" i="15"/>
  <c r="U310" i="15"/>
  <c r="T310" i="15"/>
  <c r="S310" i="15"/>
  <c r="R310" i="15"/>
  <c r="Q310" i="15"/>
  <c r="P310" i="15"/>
  <c r="O310" i="15"/>
  <c r="N310" i="15"/>
  <c r="M310" i="15"/>
  <c r="V309" i="15"/>
  <c r="U309" i="15"/>
  <c r="T309" i="15"/>
  <c r="S309" i="15"/>
  <c r="R309" i="15"/>
  <c r="Q309" i="15"/>
  <c r="P309" i="15"/>
  <c r="O309" i="15"/>
  <c r="N309" i="15"/>
  <c r="M309" i="15"/>
  <c r="V308" i="15"/>
  <c r="U308" i="15"/>
  <c r="T308" i="15"/>
  <c r="S308" i="15"/>
  <c r="R308" i="15"/>
  <c r="Q308" i="15"/>
  <c r="P308" i="15"/>
  <c r="O308" i="15"/>
  <c r="N308" i="15"/>
  <c r="M308" i="15"/>
  <c r="V307" i="15"/>
  <c r="U307" i="15"/>
  <c r="T307" i="15"/>
  <c r="S307" i="15"/>
  <c r="R307" i="15"/>
  <c r="Q307" i="15"/>
  <c r="P307" i="15"/>
  <c r="O307" i="15"/>
  <c r="N307" i="15"/>
  <c r="M307" i="15"/>
  <c r="V306" i="15"/>
  <c r="U306" i="15"/>
  <c r="T306" i="15"/>
  <c r="S306" i="15"/>
  <c r="R306" i="15"/>
  <c r="Q306" i="15"/>
  <c r="P306" i="15"/>
  <c r="O306" i="15"/>
  <c r="N306" i="15"/>
  <c r="M306" i="15"/>
  <c r="V305" i="15"/>
  <c r="U305" i="15"/>
  <c r="T305" i="15"/>
  <c r="S305" i="15"/>
  <c r="R305" i="15"/>
  <c r="Q305" i="15"/>
  <c r="P305" i="15"/>
  <c r="O305" i="15"/>
  <c r="N305" i="15"/>
  <c r="M305" i="15"/>
  <c r="V304" i="15"/>
  <c r="U304" i="15"/>
  <c r="T304" i="15"/>
  <c r="S304" i="15"/>
  <c r="R304" i="15"/>
  <c r="Q304" i="15"/>
  <c r="P304" i="15"/>
  <c r="O304" i="15"/>
  <c r="N304" i="15"/>
  <c r="M304" i="15"/>
  <c r="V303" i="15"/>
  <c r="U303" i="15"/>
  <c r="T303" i="15"/>
  <c r="S303" i="15"/>
  <c r="R303" i="15"/>
  <c r="Q303" i="15"/>
  <c r="P303" i="15"/>
  <c r="O303" i="15"/>
  <c r="N303" i="15"/>
  <c r="M303" i="15"/>
  <c r="V302" i="15"/>
  <c r="U302" i="15"/>
  <c r="T302" i="15"/>
  <c r="S302" i="15"/>
  <c r="R302" i="15"/>
  <c r="Q302" i="15"/>
  <c r="P302" i="15"/>
  <c r="O302" i="15"/>
  <c r="N302" i="15"/>
  <c r="M302" i="15"/>
  <c r="V301" i="15"/>
  <c r="U301" i="15"/>
  <c r="T301" i="15"/>
  <c r="S301" i="15"/>
  <c r="R301" i="15"/>
  <c r="Q301" i="15"/>
  <c r="P301" i="15"/>
  <c r="O301" i="15"/>
  <c r="N301" i="15"/>
  <c r="M301" i="15"/>
  <c r="V300" i="15"/>
  <c r="U300" i="15"/>
  <c r="T300" i="15"/>
  <c r="S300" i="15"/>
  <c r="R300" i="15"/>
  <c r="Q300" i="15"/>
  <c r="P300" i="15"/>
  <c r="O300" i="15"/>
  <c r="N300" i="15"/>
  <c r="M300" i="15"/>
  <c r="V299" i="15"/>
  <c r="U299" i="15"/>
  <c r="T299" i="15"/>
  <c r="S299" i="15"/>
  <c r="R299" i="15"/>
  <c r="Q299" i="15"/>
  <c r="P299" i="15"/>
  <c r="O299" i="15"/>
  <c r="N299" i="15"/>
  <c r="M299" i="15"/>
  <c r="V298" i="15"/>
  <c r="U298" i="15"/>
  <c r="T298" i="15"/>
  <c r="S298" i="15"/>
  <c r="R298" i="15"/>
  <c r="Q298" i="15"/>
  <c r="P298" i="15"/>
  <c r="O298" i="15"/>
  <c r="N298" i="15"/>
  <c r="M298" i="15"/>
  <c r="V297" i="15"/>
  <c r="U297" i="15"/>
  <c r="T297" i="15"/>
  <c r="S297" i="15"/>
  <c r="R297" i="15"/>
  <c r="Q297" i="15"/>
  <c r="P297" i="15"/>
  <c r="O297" i="15"/>
  <c r="N297" i="15"/>
  <c r="M297" i="15"/>
  <c r="V296" i="15"/>
  <c r="U296" i="15"/>
  <c r="T296" i="15"/>
  <c r="S296" i="15"/>
  <c r="R296" i="15"/>
  <c r="Q296" i="15"/>
  <c r="P296" i="15"/>
  <c r="O296" i="15"/>
  <c r="N296" i="15"/>
  <c r="M296" i="15"/>
  <c r="V295" i="15"/>
  <c r="U295" i="15"/>
  <c r="T295" i="15"/>
  <c r="S295" i="15"/>
  <c r="R295" i="15"/>
  <c r="Q295" i="15"/>
  <c r="P295" i="15"/>
  <c r="O295" i="15"/>
  <c r="N295" i="15"/>
  <c r="M295" i="15"/>
  <c r="V294" i="15"/>
  <c r="U294" i="15"/>
  <c r="T294" i="15"/>
  <c r="S294" i="15"/>
  <c r="R294" i="15"/>
  <c r="Q294" i="15"/>
  <c r="P294" i="15"/>
  <c r="O294" i="15"/>
  <c r="N294" i="15"/>
  <c r="M294" i="15"/>
  <c r="V293" i="15"/>
  <c r="U293" i="15"/>
  <c r="T293" i="15"/>
  <c r="S293" i="15"/>
  <c r="R293" i="15"/>
  <c r="Q293" i="15"/>
  <c r="P293" i="15"/>
  <c r="O293" i="15"/>
  <c r="N293" i="15"/>
  <c r="M293" i="15"/>
  <c r="V292" i="15"/>
  <c r="U292" i="15"/>
  <c r="T292" i="15"/>
  <c r="S292" i="15"/>
  <c r="R292" i="15"/>
  <c r="Q292" i="15"/>
  <c r="P292" i="15"/>
  <c r="O292" i="15"/>
  <c r="N292" i="15"/>
  <c r="M292" i="15"/>
  <c r="V291" i="15"/>
  <c r="U291" i="15"/>
  <c r="T291" i="15"/>
  <c r="S291" i="15"/>
  <c r="R291" i="15"/>
  <c r="Q291" i="15"/>
  <c r="P291" i="15"/>
  <c r="O291" i="15"/>
  <c r="N291" i="15"/>
  <c r="M291" i="15"/>
  <c r="V290" i="15"/>
  <c r="U290" i="15"/>
  <c r="T290" i="15"/>
  <c r="S290" i="15"/>
  <c r="R290" i="15"/>
  <c r="Q290" i="15"/>
  <c r="P290" i="15"/>
  <c r="O290" i="15"/>
  <c r="N290" i="15"/>
  <c r="M290" i="15"/>
  <c r="V289" i="15"/>
  <c r="U289" i="15"/>
  <c r="T289" i="15"/>
  <c r="S289" i="15"/>
  <c r="R289" i="15"/>
  <c r="Q289" i="15"/>
  <c r="P289" i="15"/>
  <c r="O289" i="15"/>
  <c r="N289" i="15"/>
  <c r="M289" i="15"/>
  <c r="V288" i="15"/>
  <c r="U288" i="15"/>
  <c r="T288" i="15"/>
  <c r="S288" i="15"/>
  <c r="R288" i="15"/>
  <c r="Q288" i="15"/>
  <c r="P288" i="15"/>
  <c r="O288" i="15"/>
  <c r="N288" i="15"/>
  <c r="M288" i="15"/>
  <c r="V287" i="15"/>
  <c r="U287" i="15"/>
  <c r="T287" i="15"/>
  <c r="S287" i="15"/>
  <c r="R287" i="15"/>
  <c r="Q287" i="15"/>
  <c r="P287" i="15"/>
  <c r="O287" i="15"/>
  <c r="N287" i="15"/>
  <c r="M287" i="15"/>
  <c r="V286" i="15"/>
  <c r="U286" i="15"/>
  <c r="T286" i="15"/>
  <c r="S286" i="15"/>
  <c r="R286" i="15"/>
  <c r="Q286" i="15"/>
  <c r="P286" i="15"/>
  <c r="O286" i="15"/>
  <c r="N286" i="15"/>
  <c r="M286" i="15"/>
  <c r="V285" i="15"/>
  <c r="U285" i="15"/>
  <c r="T285" i="15"/>
  <c r="S285" i="15"/>
  <c r="R285" i="15"/>
  <c r="Q285" i="15"/>
  <c r="P285" i="15"/>
  <c r="O285" i="15"/>
  <c r="N285" i="15"/>
  <c r="M285" i="15"/>
  <c r="V284" i="15"/>
  <c r="U284" i="15"/>
  <c r="T284" i="15"/>
  <c r="S284" i="15"/>
  <c r="R284" i="15"/>
  <c r="Q284" i="15"/>
  <c r="P284" i="15"/>
  <c r="O284" i="15"/>
  <c r="N284" i="15"/>
  <c r="M284" i="15"/>
  <c r="V283" i="15"/>
  <c r="U283" i="15"/>
  <c r="T283" i="15"/>
  <c r="S283" i="15"/>
  <c r="R283" i="15"/>
  <c r="Q283" i="15"/>
  <c r="P283" i="15"/>
  <c r="O283" i="15"/>
  <c r="N283" i="15"/>
  <c r="M283" i="15"/>
  <c r="V282" i="15"/>
  <c r="U282" i="15"/>
  <c r="T282" i="15"/>
  <c r="S282" i="15"/>
  <c r="R282" i="15"/>
  <c r="Q282" i="15"/>
  <c r="P282" i="15"/>
  <c r="O282" i="15"/>
  <c r="N282" i="15"/>
  <c r="M282" i="15"/>
  <c r="V281" i="15"/>
  <c r="U281" i="15"/>
  <c r="T281" i="15"/>
  <c r="S281" i="15"/>
  <c r="R281" i="15"/>
  <c r="Q281" i="15"/>
  <c r="P281" i="15"/>
  <c r="O281" i="15"/>
  <c r="N281" i="15"/>
  <c r="M281" i="15"/>
  <c r="V280" i="15"/>
  <c r="U280" i="15"/>
  <c r="T280" i="15"/>
  <c r="S280" i="15"/>
  <c r="R280" i="15"/>
  <c r="Q280" i="15"/>
  <c r="P280" i="15"/>
  <c r="O280" i="15"/>
  <c r="N280" i="15"/>
  <c r="M280" i="15"/>
  <c r="V279" i="15"/>
  <c r="U279" i="15"/>
  <c r="T279" i="15"/>
  <c r="S279" i="15"/>
  <c r="R279" i="15"/>
  <c r="Q279" i="15"/>
  <c r="P279" i="15"/>
  <c r="O279" i="15"/>
  <c r="N279" i="15"/>
  <c r="M279" i="15"/>
  <c r="V278" i="15"/>
  <c r="U278" i="15"/>
  <c r="T278" i="15"/>
  <c r="S278" i="15"/>
  <c r="R278" i="15"/>
  <c r="Q278" i="15"/>
  <c r="P278" i="15"/>
  <c r="O278" i="15"/>
  <c r="N278" i="15"/>
  <c r="M278" i="15"/>
  <c r="V277" i="15"/>
  <c r="U277" i="15"/>
  <c r="T277" i="15"/>
  <c r="S277" i="15"/>
  <c r="R277" i="15"/>
  <c r="Q277" i="15"/>
  <c r="P277" i="15"/>
  <c r="O277" i="15"/>
  <c r="N277" i="15"/>
  <c r="M277" i="15"/>
  <c r="V276" i="15"/>
  <c r="U276" i="15"/>
  <c r="T276" i="15"/>
  <c r="S276" i="15"/>
  <c r="R276" i="15"/>
  <c r="Q276" i="15"/>
  <c r="P276" i="15"/>
  <c r="O276" i="15"/>
  <c r="N276" i="15"/>
  <c r="M276" i="15"/>
  <c r="V275" i="15"/>
  <c r="U275" i="15"/>
  <c r="T275" i="15"/>
  <c r="S275" i="15"/>
  <c r="R275" i="15"/>
  <c r="Q275" i="15"/>
  <c r="P275" i="15"/>
  <c r="O275" i="15"/>
  <c r="N275" i="15"/>
  <c r="M275" i="15"/>
  <c r="V274" i="15"/>
  <c r="U274" i="15"/>
  <c r="T274" i="15"/>
  <c r="S274" i="15"/>
  <c r="R274" i="15"/>
  <c r="Q274" i="15"/>
  <c r="P274" i="15"/>
  <c r="O274" i="15"/>
  <c r="N274" i="15"/>
  <c r="M274" i="15"/>
  <c r="V273" i="15"/>
  <c r="U273" i="15"/>
  <c r="T273" i="15"/>
  <c r="S273" i="15"/>
  <c r="R273" i="15"/>
  <c r="Q273" i="15"/>
  <c r="P273" i="15"/>
  <c r="O273" i="15"/>
  <c r="N273" i="15"/>
  <c r="M273" i="15"/>
  <c r="V272" i="15"/>
  <c r="U272" i="15"/>
  <c r="T272" i="15"/>
  <c r="S272" i="15"/>
  <c r="R272" i="15"/>
  <c r="Q272" i="15"/>
  <c r="P272" i="15"/>
  <c r="O272" i="15"/>
  <c r="N272" i="15"/>
  <c r="M272" i="15"/>
  <c r="V271" i="15"/>
  <c r="U271" i="15"/>
  <c r="T271" i="15"/>
  <c r="S271" i="15"/>
  <c r="R271" i="15"/>
  <c r="Q271" i="15"/>
  <c r="P271" i="15"/>
  <c r="O271" i="15"/>
  <c r="N271" i="15"/>
  <c r="M271" i="15"/>
  <c r="V270" i="15"/>
  <c r="U270" i="15"/>
  <c r="T270" i="15"/>
  <c r="S270" i="15"/>
  <c r="R270" i="15"/>
  <c r="Q270" i="15"/>
  <c r="P270" i="15"/>
  <c r="O270" i="15"/>
  <c r="N270" i="15"/>
  <c r="M270" i="15"/>
  <c r="V269" i="15"/>
  <c r="U269" i="15"/>
  <c r="T269" i="15"/>
  <c r="S269" i="15"/>
  <c r="R269" i="15"/>
  <c r="Q269" i="15"/>
  <c r="P269" i="15"/>
  <c r="O269" i="15"/>
  <c r="N269" i="15"/>
  <c r="M269" i="15"/>
  <c r="V268" i="15"/>
  <c r="U268" i="15"/>
  <c r="T268" i="15"/>
  <c r="S268" i="15"/>
  <c r="R268" i="15"/>
  <c r="Q268" i="15"/>
  <c r="P268" i="15"/>
  <c r="O268" i="15"/>
  <c r="N268" i="15"/>
  <c r="M268" i="15"/>
  <c r="V267" i="15"/>
  <c r="U267" i="15"/>
  <c r="T267" i="15"/>
  <c r="S267" i="15"/>
  <c r="R267" i="15"/>
  <c r="Q267" i="15"/>
  <c r="P267" i="15"/>
  <c r="O267" i="15"/>
  <c r="N267" i="15"/>
  <c r="M267" i="15"/>
  <c r="V266" i="15"/>
  <c r="U266" i="15"/>
  <c r="T266" i="15"/>
  <c r="S266" i="15"/>
  <c r="R266" i="15"/>
  <c r="Q266" i="15"/>
  <c r="P266" i="15"/>
  <c r="O266" i="15"/>
  <c r="N266" i="15"/>
  <c r="M266" i="15"/>
  <c r="V265" i="15"/>
  <c r="U265" i="15"/>
  <c r="T265" i="15"/>
  <c r="S265" i="15"/>
  <c r="R265" i="15"/>
  <c r="Q265" i="15"/>
  <c r="P265" i="15"/>
  <c r="O265" i="15"/>
  <c r="N265" i="15"/>
  <c r="M265" i="15"/>
  <c r="V264" i="15"/>
  <c r="U264" i="15"/>
  <c r="T264" i="15"/>
  <c r="S264" i="15"/>
  <c r="R264" i="15"/>
  <c r="Q264" i="15"/>
  <c r="P264" i="15"/>
  <c r="O264" i="15"/>
  <c r="N264" i="15"/>
  <c r="M264" i="15"/>
  <c r="V263" i="15"/>
  <c r="U263" i="15"/>
  <c r="T263" i="15"/>
  <c r="S263" i="15"/>
  <c r="R263" i="15"/>
  <c r="Q263" i="15"/>
  <c r="P263" i="15"/>
  <c r="O263" i="15"/>
  <c r="N263" i="15"/>
  <c r="M263" i="15"/>
  <c r="V262" i="15"/>
  <c r="U262" i="15"/>
  <c r="T262" i="15"/>
  <c r="S262" i="15"/>
  <c r="R262" i="15"/>
  <c r="Q262" i="15"/>
  <c r="P262" i="15"/>
  <c r="O262" i="15"/>
  <c r="N262" i="15"/>
  <c r="M262" i="15"/>
  <c r="V261" i="15"/>
  <c r="U261" i="15"/>
  <c r="T261" i="15"/>
  <c r="S261" i="15"/>
  <c r="R261" i="15"/>
  <c r="Q261" i="15"/>
  <c r="P261" i="15"/>
  <c r="O261" i="15"/>
  <c r="N261" i="15"/>
  <c r="M261" i="15"/>
  <c r="V260" i="15"/>
  <c r="U260" i="15"/>
  <c r="T260" i="15"/>
  <c r="S260" i="15"/>
  <c r="R260" i="15"/>
  <c r="Q260" i="15"/>
  <c r="P260" i="15"/>
  <c r="O260" i="15"/>
  <c r="N260" i="15"/>
  <c r="M260" i="15"/>
  <c r="V259" i="15"/>
  <c r="U259" i="15"/>
  <c r="T259" i="15"/>
  <c r="S259" i="15"/>
  <c r="R259" i="15"/>
  <c r="Q259" i="15"/>
  <c r="P259" i="15"/>
  <c r="O259" i="15"/>
  <c r="N259" i="15"/>
  <c r="M259" i="15"/>
  <c r="V258" i="15"/>
  <c r="U258" i="15"/>
  <c r="T258" i="15"/>
  <c r="S258" i="15"/>
  <c r="R258" i="15"/>
  <c r="Q258" i="15"/>
  <c r="P258" i="15"/>
  <c r="O258" i="15"/>
  <c r="N258" i="15"/>
  <c r="M258" i="15"/>
  <c r="V257" i="15"/>
  <c r="U257" i="15"/>
  <c r="T257" i="15"/>
  <c r="S257" i="15"/>
  <c r="R257" i="15"/>
  <c r="Q257" i="15"/>
  <c r="P257" i="15"/>
  <c r="O257" i="15"/>
  <c r="N257" i="15"/>
  <c r="M257" i="15"/>
  <c r="V256" i="15"/>
  <c r="U256" i="15"/>
  <c r="T256" i="15"/>
  <c r="S256" i="15"/>
  <c r="R256" i="15"/>
  <c r="Q256" i="15"/>
  <c r="P256" i="15"/>
  <c r="O256" i="15"/>
  <c r="N256" i="15"/>
  <c r="M256" i="15"/>
  <c r="V255" i="15"/>
  <c r="U255" i="15"/>
  <c r="T255" i="15"/>
  <c r="S255" i="15"/>
  <c r="R255" i="15"/>
  <c r="Q255" i="15"/>
  <c r="P255" i="15"/>
  <c r="O255" i="15"/>
  <c r="N255" i="15"/>
  <c r="M255" i="15"/>
  <c r="V254" i="15"/>
  <c r="U254" i="15"/>
  <c r="T254" i="15"/>
  <c r="S254" i="15"/>
  <c r="R254" i="15"/>
  <c r="Q254" i="15"/>
  <c r="P254" i="15"/>
  <c r="O254" i="15"/>
  <c r="N254" i="15"/>
  <c r="M254" i="15"/>
  <c r="V253" i="15"/>
  <c r="U253" i="15"/>
  <c r="T253" i="15"/>
  <c r="S253" i="15"/>
  <c r="R253" i="15"/>
  <c r="Q253" i="15"/>
  <c r="P253" i="15"/>
  <c r="O253" i="15"/>
  <c r="N253" i="15"/>
  <c r="M253" i="15"/>
  <c r="V252" i="15"/>
  <c r="U252" i="15"/>
  <c r="T252" i="15"/>
  <c r="S252" i="15"/>
  <c r="R252" i="15"/>
  <c r="Q252" i="15"/>
  <c r="P252" i="15"/>
  <c r="O252" i="15"/>
  <c r="N252" i="15"/>
  <c r="M252" i="15"/>
  <c r="V251" i="15"/>
  <c r="U251" i="15"/>
  <c r="T251" i="15"/>
  <c r="S251" i="15"/>
  <c r="R251" i="15"/>
  <c r="Q251" i="15"/>
  <c r="P251" i="15"/>
  <c r="O251" i="15"/>
  <c r="N251" i="15"/>
  <c r="M251" i="15"/>
  <c r="V250" i="15"/>
  <c r="U250" i="15"/>
  <c r="T250" i="15"/>
  <c r="S250" i="15"/>
  <c r="R250" i="15"/>
  <c r="Q250" i="15"/>
  <c r="P250" i="15"/>
  <c r="O250" i="15"/>
  <c r="N250" i="15"/>
  <c r="M250" i="15"/>
  <c r="V249" i="15"/>
  <c r="U249" i="15"/>
  <c r="T249" i="15"/>
  <c r="S249" i="15"/>
  <c r="R249" i="15"/>
  <c r="Q249" i="15"/>
  <c r="P249" i="15"/>
  <c r="O249" i="15"/>
  <c r="N249" i="15"/>
  <c r="M249" i="15"/>
  <c r="V248" i="15"/>
  <c r="U248" i="15"/>
  <c r="T248" i="15"/>
  <c r="S248" i="15"/>
  <c r="R248" i="15"/>
  <c r="Q248" i="15"/>
  <c r="P248" i="15"/>
  <c r="O248" i="15"/>
  <c r="N248" i="15"/>
  <c r="M248" i="15"/>
  <c r="V247" i="15"/>
  <c r="U247" i="15"/>
  <c r="T247" i="15"/>
  <c r="S247" i="15"/>
  <c r="R247" i="15"/>
  <c r="Q247" i="15"/>
  <c r="P247" i="15"/>
  <c r="O247" i="15"/>
  <c r="N247" i="15"/>
  <c r="M247" i="15"/>
  <c r="V246" i="15"/>
  <c r="U246" i="15"/>
  <c r="T246" i="15"/>
  <c r="S246" i="15"/>
  <c r="R246" i="15"/>
  <c r="Q246" i="15"/>
  <c r="P246" i="15"/>
  <c r="O246" i="15"/>
  <c r="N246" i="15"/>
  <c r="M246" i="15"/>
  <c r="V245" i="15"/>
  <c r="U245" i="15"/>
  <c r="T245" i="15"/>
  <c r="S245" i="15"/>
  <c r="R245" i="15"/>
  <c r="Q245" i="15"/>
  <c r="P245" i="15"/>
  <c r="O245" i="15"/>
  <c r="N245" i="15"/>
  <c r="M245" i="15"/>
  <c r="V244" i="15"/>
  <c r="U244" i="15"/>
  <c r="T244" i="15"/>
  <c r="S244" i="15"/>
  <c r="R244" i="15"/>
  <c r="Q244" i="15"/>
  <c r="P244" i="15"/>
  <c r="O244" i="15"/>
  <c r="N244" i="15"/>
  <c r="M244" i="15"/>
  <c r="V243" i="15"/>
  <c r="U243" i="15"/>
  <c r="T243" i="15"/>
  <c r="S243" i="15"/>
  <c r="R243" i="15"/>
  <c r="Q243" i="15"/>
  <c r="P243" i="15"/>
  <c r="O243" i="15"/>
  <c r="N243" i="15"/>
  <c r="M243" i="15"/>
  <c r="V242" i="15"/>
  <c r="U242" i="15"/>
  <c r="T242" i="15"/>
  <c r="S242" i="15"/>
  <c r="R242" i="15"/>
  <c r="Q242" i="15"/>
  <c r="P242" i="15"/>
  <c r="O242" i="15"/>
  <c r="N242" i="15"/>
  <c r="M242" i="15"/>
  <c r="V241" i="15"/>
  <c r="U241" i="15"/>
  <c r="T241" i="15"/>
  <c r="S241" i="15"/>
  <c r="R241" i="15"/>
  <c r="Q241" i="15"/>
  <c r="P241" i="15"/>
  <c r="O241" i="15"/>
  <c r="N241" i="15"/>
  <c r="M241" i="15"/>
  <c r="V240" i="15"/>
  <c r="U240" i="15"/>
  <c r="T240" i="15"/>
  <c r="S240" i="15"/>
  <c r="R240" i="15"/>
  <c r="Q240" i="15"/>
  <c r="P240" i="15"/>
  <c r="O240" i="15"/>
  <c r="N240" i="15"/>
  <c r="M240" i="15"/>
  <c r="V239" i="15"/>
  <c r="U239" i="15"/>
  <c r="T239" i="15"/>
  <c r="S239" i="15"/>
  <c r="R239" i="15"/>
  <c r="Q239" i="15"/>
  <c r="P239" i="15"/>
  <c r="O239" i="15"/>
  <c r="N239" i="15"/>
  <c r="M239" i="15"/>
  <c r="V238" i="15"/>
  <c r="U238" i="15"/>
  <c r="T238" i="15"/>
  <c r="S238" i="15"/>
  <c r="R238" i="15"/>
  <c r="Q238" i="15"/>
  <c r="P238" i="15"/>
  <c r="O238" i="15"/>
  <c r="N238" i="15"/>
  <c r="M238" i="15"/>
  <c r="V237" i="15"/>
  <c r="U237" i="15"/>
  <c r="T237" i="15"/>
  <c r="S237" i="15"/>
  <c r="R237" i="15"/>
  <c r="Q237" i="15"/>
  <c r="P237" i="15"/>
  <c r="O237" i="15"/>
  <c r="N237" i="15"/>
  <c r="M237" i="15"/>
  <c r="V236" i="15"/>
  <c r="U236" i="15"/>
  <c r="T236" i="15"/>
  <c r="S236" i="15"/>
  <c r="R236" i="15"/>
  <c r="Q236" i="15"/>
  <c r="P236" i="15"/>
  <c r="O236" i="15"/>
  <c r="N236" i="15"/>
  <c r="M236" i="15"/>
  <c r="V235" i="15"/>
  <c r="U235" i="15"/>
  <c r="T235" i="15"/>
  <c r="S235" i="15"/>
  <c r="R235" i="15"/>
  <c r="Q235" i="15"/>
  <c r="P235" i="15"/>
  <c r="O235" i="15"/>
  <c r="N235" i="15"/>
  <c r="M235" i="15"/>
  <c r="V234" i="15"/>
  <c r="U234" i="15"/>
  <c r="T234" i="15"/>
  <c r="S234" i="15"/>
  <c r="R234" i="15"/>
  <c r="Q234" i="15"/>
  <c r="P234" i="15"/>
  <c r="O234" i="15"/>
  <c r="N234" i="15"/>
  <c r="M234" i="15"/>
  <c r="V233" i="15"/>
  <c r="U233" i="15"/>
  <c r="T233" i="15"/>
  <c r="S233" i="15"/>
  <c r="R233" i="15"/>
  <c r="Q233" i="15"/>
  <c r="P233" i="15"/>
  <c r="O233" i="15"/>
  <c r="N233" i="15"/>
  <c r="M233" i="15"/>
  <c r="V232" i="15"/>
  <c r="U232" i="15"/>
  <c r="T232" i="15"/>
  <c r="S232" i="15"/>
  <c r="R232" i="15"/>
  <c r="Q232" i="15"/>
  <c r="P232" i="15"/>
  <c r="O232" i="15"/>
  <c r="N232" i="15"/>
  <c r="M232" i="15"/>
  <c r="V231" i="15"/>
  <c r="U231" i="15"/>
  <c r="T231" i="15"/>
  <c r="S231" i="15"/>
  <c r="R231" i="15"/>
  <c r="Q231" i="15"/>
  <c r="P231" i="15"/>
  <c r="O231" i="15"/>
  <c r="N231" i="15"/>
  <c r="M231" i="15"/>
  <c r="V230" i="15"/>
  <c r="U230" i="15"/>
  <c r="T230" i="15"/>
  <c r="S230" i="15"/>
  <c r="R230" i="15"/>
  <c r="Q230" i="15"/>
  <c r="P230" i="15"/>
  <c r="O230" i="15"/>
  <c r="N230" i="15"/>
  <c r="M230" i="15"/>
  <c r="V229" i="15"/>
  <c r="U229" i="15"/>
  <c r="T229" i="15"/>
  <c r="S229" i="15"/>
  <c r="R229" i="15"/>
  <c r="Q229" i="15"/>
  <c r="P229" i="15"/>
  <c r="O229" i="15"/>
  <c r="N229" i="15"/>
  <c r="M229" i="15"/>
  <c r="V228" i="15"/>
  <c r="U228" i="15"/>
  <c r="T228" i="15"/>
  <c r="S228" i="15"/>
  <c r="R228" i="15"/>
  <c r="Q228" i="15"/>
  <c r="P228" i="15"/>
  <c r="O228" i="15"/>
  <c r="N228" i="15"/>
  <c r="M228" i="15"/>
  <c r="V227" i="15"/>
  <c r="U227" i="15"/>
  <c r="T227" i="15"/>
  <c r="S227" i="15"/>
  <c r="R227" i="15"/>
  <c r="Q227" i="15"/>
  <c r="P227" i="15"/>
  <c r="O227" i="15"/>
  <c r="N227" i="15"/>
  <c r="M227" i="15"/>
  <c r="V226" i="15"/>
  <c r="U226" i="15"/>
  <c r="T226" i="15"/>
  <c r="S226" i="15"/>
  <c r="R226" i="15"/>
  <c r="Q226" i="15"/>
  <c r="P226" i="15"/>
  <c r="O226" i="15"/>
  <c r="N226" i="15"/>
  <c r="M226" i="15"/>
  <c r="V225" i="15"/>
  <c r="U225" i="15"/>
  <c r="T225" i="15"/>
  <c r="S225" i="15"/>
  <c r="R225" i="15"/>
  <c r="Q225" i="15"/>
  <c r="P225" i="15"/>
  <c r="O225" i="15"/>
  <c r="N225" i="15"/>
  <c r="M225" i="15"/>
  <c r="V224" i="15"/>
  <c r="U224" i="15"/>
  <c r="T224" i="15"/>
  <c r="S224" i="15"/>
  <c r="R224" i="15"/>
  <c r="Q224" i="15"/>
  <c r="P224" i="15"/>
  <c r="O224" i="15"/>
  <c r="N224" i="15"/>
  <c r="M224" i="15"/>
  <c r="V223" i="15"/>
  <c r="U223" i="15"/>
  <c r="T223" i="15"/>
  <c r="S223" i="15"/>
  <c r="R223" i="15"/>
  <c r="Q223" i="15"/>
  <c r="P223" i="15"/>
  <c r="O223" i="15"/>
  <c r="N223" i="15"/>
  <c r="M223" i="15"/>
  <c r="V222" i="15"/>
  <c r="U222" i="15"/>
  <c r="T222" i="15"/>
  <c r="S222" i="15"/>
  <c r="R222" i="15"/>
  <c r="Q222" i="15"/>
  <c r="P222" i="15"/>
  <c r="O222" i="15"/>
  <c r="N222" i="15"/>
  <c r="M222" i="15"/>
  <c r="V221" i="15"/>
  <c r="U221" i="15"/>
  <c r="T221" i="15"/>
  <c r="S221" i="15"/>
  <c r="R221" i="15"/>
  <c r="Q221" i="15"/>
  <c r="P221" i="15"/>
  <c r="O221" i="15"/>
  <c r="N221" i="15"/>
  <c r="M221" i="15"/>
  <c r="V220" i="15"/>
  <c r="U220" i="15"/>
  <c r="T220" i="15"/>
  <c r="S220" i="15"/>
  <c r="R220" i="15"/>
  <c r="Q220" i="15"/>
  <c r="P220" i="15"/>
  <c r="O220" i="15"/>
  <c r="N220" i="15"/>
  <c r="M220" i="15"/>
  <c r="V219" i="15"/>
  <c r="U219" i="15"/>
  <c r="T219" i="15"/>
  <c r="S219" i="15"/>
  <c r="R219" i="15"/>
  <c r="Q219" i="15"/>
  <c r="P219" i="15"/>
  <c r="O219" i="15"/>
  <c r="N219" i="15"/>
  <c r="M219" i="15"/>
  <c r="V218" i="15"/>
  <c r="U218" i="15"/>
  <c r="T218" i="15"/>
  <c r="S218" i="15"/>
  <c r="R218" i="15"/>
  <c r="Q218" i="15"/>
  <c r="P218" i="15"/>
  <c r="O218" i="15"/>
  <c r="N218" i="15"/>
  <c r="M218" i="15"/>
  <c r="V217" i="15"/>
  <c r="U217" i="15"/>
  <c r="T217" i="15"/>
  <c r="S217" i="15"/>
  <c r="R217" i="15"/>
  <c r="Q217" i="15"/>
  <c r="P217" i="15"/>
  <c r="O217" i="15"/>
  <c r="N217" i="15"/>
  <c r="M217" i="15"/>
  <c r="V216" i="15"/>
  <c r="U216" i="15"/>
  <c r="T216" i="15"/>
  <c r="S216" i="15"/>
  <c r="R216" i="15"/>
  <c r="Q216" i="15"/>
  <c r="P216" i="15"/>
  <c r="O216" i="15"/>
  <c r="N216" i="15"/>
  <c r="M216" i="15"/>
  <c r="V215" i="15"/>
  <c r="U215" i="15"/>
  <c r="T215" i="15"/>
  <c r="S215" i="15"/>
  <c r="R215" i="15"/>
  <c r="Q215" i="15"/>
  <c r="P215" i="15"/>
  <c r="O215" i="15"/>
  <c r="N215" i="15"/>
  <c r="M215" i="15"/>
  <c r="V214" i="15"/>
  <c r="U214" i="15"/>
  <c r="T214" i="15"/>
  <c r="S214" i="15"/>
  <c r="R214" i="15"/>
  <c r="Q214" i="15"/>
  <c r="P214" i="15"/>
  <c r="O214" i="15"/>
  <c r="N214" i="15"/>
  <c r="M214" i="15"/>
  <c r="V213" i="15"/>
  <c r="U213" i="15"/>
  <c r="T213" i="15"/>
  <c r="S213" i="15"/>
  <c r="R213" i="15"/>
  <c r="Q213" i="15"/>
  <c r="P213" i="15"/>
  <c r="O213" i="15"/>
  <c r="N213" i="15"/>
  <c r="M213" i="15"/>
  <c r="V212" i="15"/>
  <c r="U212" i="15"/>
  <c r="T212" i="15"/>
  <c r="S212" i="15"/>
  <c r="R212" i="15"/>
  <c r="Q212" i="15"/>
  <c r="P212" i="15"/>
  <c r="O212" i="15"/>
  <c r="N212" i="15"/>
  <c r="M212" i="15"/>
  <c r="V211" i="15"/>
  <c r="U211" i="15"/>
  <c r="T211" i="15"/>
  <c r="S211" i="15"/>
  <c r="R211" i="15"/>
  <c r="Q211" i="15"/>
  <c r="P211" i="15"/>
  <c r="O211" i="15"/>
  <c r="N211" i="15"/>
  <c r="M211" i="15"/>
  <c r="V210" i="15"/>
  <c r="U210" i="15"/>
  <c r="T210" i="15"/>
  <c r="S210" i="15"/>
  <c r="R210" i="15"/>
  <c r="Q210" i="15"/>
  <c r="P210" i="15"/>
  <c r="O210" i="15"/>
  <c r="N210" i="15"/>
  <c r="M210" i="15"/>
  <c r="V209" i="15"/>
  <c r="U209" i="15"/>
  <c r="T209" i="15"/>
  <c r="S209" i="15"/>
  <c r="R209" i="15"/>
  <c r="Q209" i="15"/>
  <c r="P209" i="15"/>
  <c r="O209" i="15"/>
  <c r="N209" i="15"/>
  <c r="M209" i="15"/>
  <c r="V208" i="15"/>
  <c r="U208" i="15"/>
  <c r="T208" i="15"/>
  <c r="S208" i="15"/>
  <c r="R208" i="15"/>
  <c r="Q208" i="15"/>
  <c r="P208" i="15"/>
  <c r="O208" i="15"/>
  <c r="N208" i="15"/>
  <c r="M208" i="15"/>
  <c r="V207" i="15"/>
  <c r="U207" i="15"/>
  <c r="T207" i="15"/>
  <c r="S207" i="15"/>
  <c r="R207" i="15"/>
  <c r="Q207" i="15"/>
  <c r="P207" i="15"/>
  <c r="O207" i="15"/>
  <c r="N207" i="15"/>
  <c r="M207" i="15"/>
  <c r="V206" i="15"/>
  <c r="U206" i="15"/>
  <c r="T206" i="15"/>
  <c r="S206" i="15"/>
  <c r="R206" i="15"/>
  <c r="Q206" i="15"/>
  <c r="P206" i="15"/>
  <c r="O206" i="15"/>
  <c r="N206" i="15"/>
  <c r="M206" i="15"/>
  <c r="V205" i="15"/>
  <c r="U205" i="15"/>
  <c r="T205" i="15"/>
  <c r="S205" i="15"/>
  <c r="R205" i="15"/>
  <c r="Q205" i="15"/>
  <c r="P205" i="15"/>
  <c r="O205" i="15"/>
  <c r="N205" i="15"/>
  <c r="M205" i="15"/>
  <c r="V204" i="15"/>
  <c r="U204" i="15"/>
  <c r="T204" i="15"/>
  <c r="S204" i="15"/>
  <c r="R204" i="15"/>
  <c r="Q204" i="15"/>
  <c r="P204" i="15"/>
  <c r="O204" i="15"/>
  <c r="N204" i="15"/>
  <c r="M204" i="15"/>
  <c r="V203" i="15"/>
  <c r="U203" i="15"/>
  <c r="T203" i="15"/>
  <c r="S203" i="15"/>
  <c r="R203" i="15"/>
  <c r="Q203" i="15"/>
  <c r="P203" i="15"/>
  <c r="O203" i="15"/>
  <c r="N203" i="15"/>
  <c r="M203" i="15"/>
  <c r="V202" i="15"/>
  <c r="U202" i="15"/>
  <c r="T202" i="15"/>
  <c r="S202" i="15"/>
  <c r="R202" i="15"/>
  <c r="Q202" i="15"/>
  <c r="P202" i="15"/>
  <c r="O202" i="15"/>
  <c r="N202" i="15"/>
  <c r="M202" i="15"/>
  <c r="V201" i="15"/>
  <c r="U201" i="15"/>
  <c r="T201" i="15"/>
  <c r="S201" i="15"/>
  <c r="R201" i="15"/>
  <c r="Q201" i="15"/>
  <c r="P201" i="15"/>
  <c r="O201" i="15"/>
  <c r="N201" i="15"/>
  <c r="M201" i="15"/>
  <c r="V200" i="15"/>
  <c r="U200" i="15"/>
  <c r="T200" i="15"/>
  <c r="S200" i="15"/>
  <c r="R200" i="15"/>
  <c r="Q200" i="15"/>
  <c r="P200" i="15"/>
  <c r="O200" i="15"/>
  <c r="N200" i="15"/>
  <c r="M200" i="15"/>
  <c r="V199" i="15"/>
  <c r="U199" i="15"/>
  <c r="T199" i="15"/>
  <c r="S199" i="15"/>
  <c r="R199" i="15"/>
  <c r="Q199" i="15"/>
  <c r="P199" i="15"/>
  <c r="O199" i="15"/>
  <c r="N199" i="15"/>
  <c r="M199" i="15"/>
  <c r="V198" i="15"/>
  <c r="U198" i="15"/>
  <c r="T198" i="15"/>
  <c r="S198" i="15"/>
  <c r="R198" i="15"/>
  <c r="Q198" i="15"/>
  <c r="P198" i="15"/>
  <c r="O198" i="15"/>
  <c r="N198" i="15"/>
  <c r="M198" i="15"/>
  <c r="V197" i="15"/>
  <c r="U197" i="15"/>
  <c r="T197" i="15"/>
  <c r="S197" i="15"/>
  <c r="R197" i="15"/>
  <c r="Q197" i="15"/>
  <c r="P197" i="15"/>
  <c r="O197" i="15"/>
  <c r="N197" i="15"/>
  <c r="M197" i="15"/>
  <c r="V196" i="15"/>
  <c r="U196" i="15"/>
  <c r="T196" i="15"/>
  <c r="S196" i="15"/>
  <c r="R196" i="15"/>
  <c r="Q196" i="15"/>
  <c r="P196" i="15"/>
  <c r="O196" i="15"/>
  <c r="N196" i="15"/>
  <c r="M196" i="15"/>
  <c r="V195" i="15"/>
  <c r="U195" i="15"/>
  <c r="T195" i="15"/>
  <c r="S195" i="15"/>
  <c r="R195" i="15"/>
  <c r="Q195" i="15"/>
  <c r="P195" i="15"/>
  <c r="O195" i="15"/>
  <c r="N195" i="15"/>
  <c r="M195" i="15"/>
  <c r="V194" i="15"/>
  <c r="U194" i="15"/>
  <c r="T194" i="15"/>
  <c r="S194" i="15"/>
  <c r="R194" i="15"/>
  <c r="Q194" i="15"/>
  <c r="P194" i="15"/>
  <c r="O194" i="15"/>
  <c r="N194" i="15"/>
  <c r="M194" i="15"/>
  <c r="V193" i="15"/>
  <c r="U193" i="15"/>
  <c r="T193" i="15"/>
  <c r="S193" i="15"/>
  <c r="R193" i="15"/>
  <c r="Q193" i="15"/>
  <c r="P193" i="15"/>
  <c r="O193" i="15"/>
  <c r="N193" i="15"/>
  <c r="M193" i="15"/>
  <c r="V192" i="15"/>
  <c r="U192" i="15"/>
  <c r="T192" i="15"/>
  <c r="S192" i="15"/>
  <c r="R192" i="15"/>
  <c r="Q192" i="15"/>
  <c r="P192" i="15"/>
  <c r="O192" i="15"/>
  <c r="N192" i="15"/>
  <c r="M192" i="15"/>
  <c r="V191" i="15"/>
  <c r="U191" i="15"/>
  <c r="T191" i="15"/>
  <c r="S191" i="15"/>
  <c r="R191" i="15"/>
  <c r="Q191" i="15"/>
  <c r="P191" i="15"/>
  <c r="O191" i="15"/>
  <c r="N191" i="15"/>
  <c r="M191" i="15"/>
  <c r="V190" i="15"/>
  <c r="U190" i="15"/>
  <c r="T190" i="15"/>
  <c r="S190" i="15"/>
  <c r="R190" i="15"/>
  <c r="Q190" i="15"/>
  <c r="P190" i="15"/>
  <c r="O190" i="15"/>
  <c r="N190" i="15"/>
  <c r="M190" i="15"/>
  <c r="V189" i="15"/>
  <c r="U189" i="15"/>
  <c r="T189" i="15"/>
  <c r="S189" i="15"/>
  <c r="R189" i="15"/>
  <c r="Q189" i="15"/>
  <c r="P189" i="15"/>
  <c r="O189" i="15"/>
  <c r="N189" i="15"/>
  <c r="M189" i="15"/>
  <c r="V188" i="15"/>
  <c r="U188" i="15"/>
  <c r="T188" i="15"/>
  <c r="S188" i="15"/>
  <c r="R188" i="15"/>
  <c r="Q188" i="15"/>
  <c r="P188" i="15"/>
  <c r="O188" i="15"/>
  <c r="N188" i="15"/>
  <c r="M188" i="15"/>
  <c r="V187" i="15"/>
  <c r="U187" i="15"/>
  <c r="T187" i="15"/>
  <c r="S187" i="15"/>
  <c r="R187" i="15"/>
  <c r="Q187" i="15"/>
  <c r="P187" i="15"/>
  <c r="O187" i="15"/>
  <c r="N187" i="15"/>
  <c r="M187" i="15"/>
  <c r="V186" i="15"/>
  <c r="U186" i="15"/>
  <c r="T186" i="15"/>
  <c r="S186" i="15"/>
  <c r="R186" i="15"/>
  <c r="Q186" i="15"/>
  <c r="P186" i="15"/>
  <c r="O186" i="15"/>
  <c r="N186" i="15"/>
  <c r="M186" i="15"/>
  <c r="V185" i="15"/>
  <c r="U185" i="15"/>
  <c r="T185" i="15"/>
  <c r="S185" i="15"/>
  <c r="R185" i="15"/>
  <c r="Q185" i="15"/>
  <c r="P185" i="15"/>
  <c r="O185" i="15"/>
  <c r="N185" i="15"/>
  <c r="M185" i="15"/>
  <c r="V184" i="15"/>
  <c r="U184" i="15"/>
  <c r="T184" i="15"/>
  <c r="S184" i="15"/>
  <c r="R184" i="15"/>
  <c r="Q184" i="15"/>
  <c r="P184" i="15"/>
  <c r="O184" i="15"/>
  <c r="N184" i="15"/>
  <c r="M184" i="15"/>
  <c r="V183" i="15"/>
  <c r="U183" i="15"/>
  <c r="T183" i="15"/>
  <c r="S183" i="15"/>
  <c r="R183" i="15"/>
  <c r="Q183" i="15"/>
  <c r="P183" i="15"/>
  <c r="O183" i="15"/>
  <c r="N183" i="15"/>
  <c r="M183" i="15"/>
  <c r="V182" i="15"/>
  <c r="U182" i="15"/>
  <c r="T182" i="15"/>
  <c r="S182" i="15"/>
  <c r="R182" i="15"/>
  <c r="Q182" i="15"/>
  <c r="P182" i="15"/>
  <c r="O182" i="15"/>
  <c r="N182" i="15"/>
  <c r="M182" i="15"/>
  <c r="V181" i="15"/>
  <c r="U181" i="15"/>
  <c r="T181" i="15"/>
  <c r="S181" i="15"/>
  <c r="R181" i="15"/>
  <c r="Q181" i="15"/>
  <c r="P181" i="15"/>
  <c r="O181" i="15"/>
  <c r="N181" i="15"/>
  <c r="M181" i="15"/>
  <c r="V180" i="15"/>
  <c r="U180" i="15"/>
  <c r="T180" i="15"/>
  <c r="S180" i="15"/>
  <c r="R180" i="15"/>
  <c r="Q180" i="15"/>
  <c r="P180" i="15"/>
  <c r="O180" i="15"/>
  <c r="N180" i="15"/>
  <c r="M180" i="15"/>
  <c r="V179" i="15"/>
  <c r="U179" i="15"/>
  <c r="T179" i="15"/>
  <c r="S179" i="15"/>
  <c r="R179" i="15"/>
  <c r="Q179" i="15"/>
  <c r="P179" i="15"/>
  <c r="O179" i="15"/>
  <c r="N179" i="15"/>
  <c r="M179" i="15"/>
  <c r="V178" i="15"/>
  <c r="U178" i="15"/>
  <c r="T178" i="15"/>
  <c r="S178" i="15"/>
  <c r="R178" i="15"/>
  <c r="Q178" i="15"/>
  <c r="P178" i="15"/>
  <c r="O178" i="15"/>
  <c r="N178" i="15"/>
  <c r="M178" i="15"/>
  <c r="V177" i="15"/>
  <c r="U177" i="15"/>
  <c r="T177" i="15"/>
  <c r="S177" i="15"/>
  <c r="R177" i="15"/>
  <c r="Q177" i="15"/>
  <c r="P177" i="15"/>
  <c r="O177" i="15"/>
  <c r="N177" i="15"/>
  <c r="M177" i="15"/>
  <c r="V176" i="15"/>
  <c r="U176" i="15"/>
  <c r="T176" i="15"/>
  <c r="S176" i="15"/>
  <c r="R176" i="15"/>
  <c r="Q176" i="15"/>
  <c r="P176" i="15"/>
  <c r="O176" i="15"/>
  <c r="N176" i="15"/>
  <c r="M176" i="15"/>
  <c r="V175" i="15"/>
  <c r="U175" i="15"/>
  <c r="T175" i="15"/>
  <c r="S175" i="15"/>
  <c r="R175" i="15"/>
  <c r="Q175" i="15"/>
  <c r="P175" i="15"/>
  <c r="O175" i="15"/>
  <c r="N175" i="15"/>
  <c r="M175" i="15"/>
  <c r="V174" i="15"/>
  <c r="U174" i="15"/>
  <c r="T174" i="15"/>
  <c r="S174" i="15"/>
  <c r="R174" i="15"/>
  <c r="Q174" i="15"/>
  <c r="P174" i="15"/>
  <c r="O174" i="15"/>
  <c r="N174" i="15"/>
  <c r="M174" i="15"/>
  <c r="V173" i="15"/>
  <c r="U173" i="15"/>
  <c r="T173" i="15"/>
  <c r="S173" i="15"/>
  <c r="R173" i="15"/>
  <c r="Q173" i="15"/>
  <c r="P173" i="15"/>
  <c r="O173" i="15"/>
  <c r="N173" i="15"/>
  <c r="M173" i="15"/>
  <c r="V172" i="15"/>
  <c r="U172" i="15"/>
  <c r="T172" i="15"/>
  <c r="S172" i="15"/>
  <c r="R172" i="15"/>
  <c r="Q172" i="15"/>
  <c r="P172" i="15"/>
  <c r="O172" i="15"/>
  <c r="N172" i="15"/>
  <c r="M172" i="15"/>
  <c r="V171" i="15"/>
  <c r="U171" i="15"/>
  <c r="T171" i="15"/>
  <c r="S171" i="15"/>
  <c r="R171" i="15"/>
  <c r="Q171" i="15"/>
  <c r="P171" i="15"/>
  <c r="O171" i="15"/>
  <c r="N171" i="15"/>
  <c r="M171" i="15"/>
  <c r="V170" i="15"/>
  <c r="U170" i="15"/>
  <c r="T170" i="15"/>
  <c r="S170" i="15"/>
  <c r="R170" i="15"/>
  <c r="Q170" i="15"/>
  <c r="P170" i="15"/>
  <c r="O170" i="15"/>
  <c r="N170" i="15"/>
  <c r="M170" i="15"/>
  <c r="V169" i="15"/>
  <c r="U169" i="15"/>
  <c r="T169" i="15"/>
  <c r="S169" i="15"/>
  <c r="R169" i="15"/>
  <c r="Q169" i="15"/>
  <c r="P169" i="15"/>
  <c r="O169" i="15"/>
  <c r="N169" i="15"/>
  <c r="M169" i="15"/>
  <c r="V168" i="15"/>
  <c r="U168" i="15"/>
  <c r="T168" i="15"/>
  <c r="S168" i="15"/>
  <c r="R168" i="15"/>
  <c r="Q168" i="15"/>
  <c r="P168" i="15"/>
  <c r="O168" i="15"/>
  <c r="N168" i="15"/>
  <c r="M168" i="15"/>
  <c r="V167" i="15"/>
  <c r="U167" i="15"/>
  <c r="T167" i="15"/>
  <c r="S167" i="15"/>
  <c r="R167" i="15"/>
  <c r="Q167" i="15"/>
  <c r="P167" i="15"/>
  <c r="O167" i="15"/>
  <c r="N167" i="15"/>
  <c r="M167" i="15"/>
  <c r="V166" i="15"/>
  <c r="U166" i="15"/>
  <c r="T166" i="15"/>
  <c r="S166" i="15"/>
  <c r="R166" i="15"/>
  <c r="Q166" i="15"/>
  <c r="P166" i="15"/>
  <c r="O166" i="15"/>
  <c r="N166" i="15"/>
  <c r="M166" i="15"/>
  <c r="V165" i="15"/>
  <c r="U165" i="15"/>
  <c r="T165" i="15"/>
  <c r="S165" i="15"/>
  <c r="R165" i="15"/>
  <c r="Q165" i="15"/>
  <c r="P165" i="15"/>
  <c r="O165" i="15"/>
  <c r="N165" i="15"/>
  <c r="M165" i="15"/>
  <c r="V164" i="15"/>
  <c r="U164" i="15"/>
  <c r="T164" i="15"/>
  <c r="S164" i="15"/>
  <c r="R164" i="15"/>
  <c r="Q164" i="15"/>
  <c r="P164" i="15"/>
  <c r="O164" i="15"/>
  <c r="N164" i="15"/>
  <c r="M164" i="15"/>
  <c r="V163" i="15"/>
  <c r="U163" i="15"/>
  <c r="T163" i="15"/>
  <c r="S163" i="15"/>
  <c r="R163" i="15"/>
  <c r="Q163" i="15"/>
  <c r="P163" i="15"/>
  <c r="O163" i="15"/>
  <c r="N163" i="15"/>
  <c r="M163" i="15"/>
  <c r="V162" i="15"/>
  <c r="U162" i="15"/>
  <c r="T162" i="15"/>
  <c r="S162" i="15"/>
  <c r="R162" i="15"/>
  <c r="Q162" i="15"/>
  <c r="P162" i="15"/>
  <c r="O162" i="15"/>
  <c r="N162" i="15"/>
  <c r="M162" i="15"/>
  <c r="V161" i="15"/>
  <c r="U161" i="15"/>
  <c r="T161" i="15"/>
  <c r="S161" i="15"/>
  <c r="R161" i="15"/>
  <c r="Q161" i="15"/>
  <c r="P161" i="15"/>
  <c r="O161" i="15"/>
  <c r="N161" i="15"/>
  <c r="M161" i="15"/>
  <c r="V160" i="15"/>
  <c r="U160" i="15"/>
  <c r="T160" i="15"/>
  <c r="S160" i="15"/>
  <c r="R160" i="15"/>
  <c r="Q160" i="15"/>
  <c r="P160" i="15"/>
  <c r="O160" i="15"/>
  <c r="N160" i="15"/>
  <c r="M160" i="15"/>
  <c r="V159" i="15"/>
  <c r="U159" i="15"/>
  <c r="T159" i="15"/>
  <c r="S159" i="15"/>
  <c r="R159" i="15"/>
  <c r="Q159" i="15"/>
  <c r="P159" i="15"/>
  <c r="O159" i="15"/>
  <c r="N159" i="15"/>
  <c r="M159" i="15"/>
  <c r="V158" i="15"/>
  <c r="U158" i="15"/>
  <c r="T158" i="15"/>
  <c r="S158" i="15"/>
  <c r="R158" i="15"/>
  <c r="Q158" i="15"/>
  <c r="P158" i="15"/>
  <c r="O158" i="15"/>
  <c r="N158" i="15"/>
  <c r="M158" i="15"/>
  <c r="V157" i="15"/>
  <c r="U157" i="15"/>
  <c r="T157" i="15"/>
  <c r="S157" i="15"/>
  <c r="R157" i="15"/>
  <c r="Q157" i="15"/>
  <c r="P157" i="15"/>
  <c r="O157" i="15"/>
  <c r="N157" i="15"/>
  <c r="M157" i="15"/>
  <c r="V156" i="15"/>
  <c r="U156" i="15"/>
  <c r="T156" i="15"/>
  <c r="S156" i="15"/>
  <c r="R156" i="15"/>
  <c r="Q156" i="15"/>
  <c r="P156" i="15"/>
  <c r="O156" i="15"/>
  <c r="N156" i="15"/>
  <c r="M156" i="15"/>
  <c r="V155" i="15"/>
  <c r="U155" i="15"/>
  <c r="T155" i="15"/>
  <c r="S155" i="15"/>
  <c r="R155" i="15"/>
  <c r="Q155" i="15"/>
  <c r="P155" i="15"/>
  <c r="O155" i="15"/>
  <c r="N155" i="15"/>
  <c r="M155" i="15"/>
  <c r="V154" i="15"/>
  <c r="U154" i="15"/>
  <c r="T154" i="15"/>
  <c r="S154" i="15"/>
  <c r="R154" i="15"/>
  <c r="Q154" i="15"/>
  <c r="P154" i="15"/>
  <c r="O154" i="15"/>
  <c r="N154" i="15"/>
  <c r="M154" i="15"/>
  <c r="V153" i="15"/>
  <c r="U153" i="15"/>
  <c r="T153" i="15"/>
  <c r="S153" i="15"/>
  <c r="R153" i="15"/>
  <c r="Q153" i="15"/>
  <c r="P153" i="15"/>
  <c r="O153" i="15"/>
  <c r="N153" i="15"/>
  <c r="M153" i="15"/>
  <c r="V152" i="15"/>
  <c r="U152" i="15"/>
  <c r="T152" i="15"/>
  <c r="S152" i="15"/>
  <c r="R152" i="15"/>
  <c r="Q152" i="15"/>
  <c r="P152" i="15"/>
  <c r="O152" i="15"/>
  <c r="N152" i="15"/>
  <c r="M152" i="15"/>
  <c r="V151" i="15"/>
  <c r="U151" i="15"/>
  <c r="T151" i="15"/>
  <c r="S151" i="15"/>
  <c r="R151" i="15"/>
  <c r="Q151" i="15"/>
  <c r="P151" i="15"/>
  <c r="O151" i="15"/>
  <c r="N151" i="15"/>
  <c r="M151" i="15"/>
  <c r="V150" i="15"/>
  <c r="U150" i="15"/>
  <c r="T150" i="15"/>
  <c r="S150" i="15"/>
  <c r="R150" i="15"/>
  <c r="Q150" i="15"/>
  <c r="P150" i="15"/>
  <c r="O150" i="15"/>
  <c r="N150" i="15"/>
  <c r="M150" i="15"/>
  <c r="V149" i="15"/>
  <c r="U149" i="15"/>
  <c r="T149" i="15"/>
  <c r="S149" i="15"/>
  <c r="R149" i="15"/>
  <c r="Q149" i="15"/>
  <c r="P149" i="15"/>
  <c r="O149" i="15"/>
  <c r="N149" i="15"/>
  <c r="M149" i="15"/>
  <c r="V148" i="15"/>
  <c r="U148" i="15"/>
  <c r="T148" i="15"/>
  <c r="S148" i="15"/>
  <c r="R148" i="15"/>
  <c r="Q148" i="15"/>
  <c r="P148" i="15"/>
  <c r="O148" i="15"/>
  <c r="N148" i="15"/>
  <c r="M148" i="15"/>
  <c r="V147" i="15"/>
  <c r="U147" i="15"/>
  <c r="T147" i="15"/>
  <c r="S147" i="15"/>
  <c r="R147" i="15"/>
  <c r="Q147" i="15"/>
  <c r="P147" i="15"/>
  <c r="O147" i="15"/>
  <c r="N147" i="15"/>
  <c r="M147" i="15"/>
  <c r="V146" i="15"/>
  <c r="U146" i="15"/>
  <c r="T146" i="15"/>
  <c r="S146" i="15"/>
  <c r="R146" i="15"/>
  <c r="Q146" i="15"/>
  <c r="P146" i="15"/>
  <c r="O146" i="15"/>
  <c r="N146" i="15"/>
  <c r="M146" i="15"/>
  <c r="V145" i="15"/>
  <c r="U145" i="15"/>
  <c r="T145" i="15"/>
  <c r="S145" i="15"/>
  <c r="R145" i="15"/>
  <c r="Q145" i="15"/>
  <c r="P145" i="15"/>
  <c r="O145" i="15"/>
  <c r="N145" i="15"/>
  <c r="M145" i="15"/>
  <c r="V144" i="15"/>
  <c r="U144" i="15"/>
  <c r="T144" i="15"/>
  <c r="S144" i="15"/>
  <c r="R144" i="15"/>
  <c r="Q144" i="15"/>
  <c r="P144" i="15"/>
  <c r="O144" i="15"/>
  <c r="N144" i="15"/>
  <c r="M144" i="15"/>
  <c r="V143" i="15"/>
  <c r="U143" i="15"/>
  <c r="T143" i="15"/>
  <c r="S143" i="15"/>
  <c r="R143" i="15"/>
  <c r="Q143" i="15"/>
  <c r="P143" i="15"/>
  <c r="O143" i="15"/>
  <c r="N143" i="15"/>
  <c r="M143" i="15"/>
  <c r="V142" i="15"/>
  <c r="U142" i="15"/>
  <c r="T142" i="15"/>
  <c r="S142" i="15"/>
  <c r="R142" i="15"/>
  <c r="Q142" i="15"/>
  <c r="P142" i="15"/>
  <c r="O142" i="15"/>
  <c r="N142" i="15"/>
  <c r="M142" i="15"/>
  <c r="V141" i="15"/>
  <c r="U141" i="15"/>
  <c r="T141" i="15"/>
  <c r="S141" i="15"/>
  <c r="R141" i="15"/>
  <c r="Q141" i="15"/>
  <c r="P141" i="15"/>
  <c r="O141" i="15"/>
  <c r="N141" i="15"/>
  <c r="M141" i="15"/>
  <c r="V140" i="15"/>
  <c r="U140" i="15"/>
  <c r="T140" i="15"/>
  <c r="S140" i="15"/>
  <c r="R140" i="15"/>
  <c r="Q140" i="15"/>
  <c r="P140" i="15"/>
  <c r="O140" i="15"/>
  <c r="N140" i="15"/>
  <c r="M140" i="15"/>
  <c r="V139" i="15"/>
  <c r="U139" i="15"/>
  <c r="T139" i="15"/>
  <c r="S139" i="15"/>
  <c r="R139" i="15"/>
  <c r="Q139" i="15"/>
  <c r="P139" i="15"/>
  <c r="O139" i="15"/>
  <c r="N139" i="15"/>
  <c r="M139" i="15"/>
  <c r="V138" i="15"/>
  <c r="U138" i="15"/>
  <c r="T138" i="15"/>
  <c r="S138" i="15"/>
  <c r="R138" i="15"/>
  <c r="Q138" i="15"/>
  <c r="P138" i="15"/>
  <c r="O138" i="15"/>
  <c r="N138" i="15"/>
  <c r="M138" i="15"/>
  <c r="V137" i="15"/>
  <c r="U137" i="15"/>
  <c r="T137" i="15"/>
  <c r="S137" i="15"/>
  <c r="R137" i="15"/>
  <c r="Q137" i="15"/>
  <c r="P137" i="15"/>
  <c r="O137" i="15"/>
  <c r="N137" i="15"/>
  <c r="M137" i="15"/>
  <c r="V136" i="15"/>
  <c r="U136" i="15"/>
  <c r="T136" i="15"/>
  <c r="S136" i="15"/>
  <c r="R136" i="15"/>
  <c r="Q136" i="15"/>
  <c r="P136" i="15"/>
  <c r="O136" i="15"/>
  <c r="N136" i="15"/>
  <c r="M136" i="15"/>
  <c r="V135" i="15"/>
  <c r="U135" i="15"/>
  <c r="T135" i="15"/>
  <c r="S135" i="15"/>
  <c r="R135" i="15"/>
  <c r="Q135" i="15"/>
  <c r="P135" i="15"/>
  <c r="O135" i="15"/>
  <c r="N135" i="15"/>
  <c r="M135" i="15"/>
  <c r="V134" i="15"/>
  <c r="U134" i="15"/>
  <c r="T134" i="15"/>
  <c r="S134" i="15"/>
  <c r="R134" i="15"/>
  <c r="Q134" i="15"/>
  <c r="P134" i="15"/>
  <c r="O134" i="15"/>
  <c r="N134" i="15"/>
  <c r="M134" i="15"/>
  <c r="V133" i="15"/>
  <c r="U133" i="15"/>
  <c r="T133" i="15"/>
  <c r="S133" i="15"/>
  <c r="R133" i="15"/>
  <c r="Q133" i="15"/>
  <c r="P133" i="15"/>
  <c r="O133" i="15"/>
  <c r="N133" i="15"/>
  <c r="M133" i="15"/>
  <c r="V132" i="15"/>
  <c r="U132" i="15"/>
  <c r="T132" i="15"/>
  <c r="S132" i="15"/>
  <c r="R132" i="15"/>
  <c r="Q132" i="15"/>
  <c r="P132" i="15"/>
  <c r="O132" i="15"/>
  <c r="N132" i="15"/>
  <c r="M132" i="15"/>
  <c r="V131" i="15"/>
  <c r="U131" i="15"/>
  <c r="T131" i="15"/>
  <c r="S131" i="15"/>
  <c r="R131" i="15"/>
  <c r="Q131" i="15"/>
  <c r="P131" i="15"/>
  <c r="O131" i="15"/>
  <c r="N131" i="15"/>
  <c r="M131" i="15"/>
  <c r="V130" i="15"/>
  <c r="U130" i="15"/>
  <c r="T130" i="15"/>
  <c r="S130" i="15"/>
  <c r="R130" i="15"/>
  <c r="Q130" i="15"/>
  <c r="P130" i="15"/>
  <c r="O130" i="15"/>
  <c r="N130" i="15"/>
  <c r="M130" i="15"/>
  <c r="V129" i="15"/>
  <c r="U129" i="15"/>
  <c r="T129" i="15"/>
  <c r="S129" i="15"/>
  <c r="R129" i="15"/>
  <c r="Q129" i="15"/>
  <c r="P129" i="15"/>
  <c r="O129" i="15"/>
  <c r="N129" i="15"/>
  <c r="M129" i="15"/>
  <c r="V128" i="15"/>
  <c r="U128" i="15"/>
  <c r="T128" i="15"/>
  <c r="S128" i="15"/>
  <c r="R128" i="15"/>
  <c r="Q128" i="15"/>
  <c r="P128" i="15"/>
  <c r="O128" i="15"/>
  <c r="N128" i="15"/>
  <c r="M128" i="15"/>
  <c r="V127" i="15"/>
  <c r="U127" i="15"/>
  <c r="T127" i="15"/>
  <c r="S127" i="15"/>
  <c r="R127" i="15"/>
  <c r="Q127" i="15"/>
  <c r="P127" i="15"/>
  <c r="O127" i="15"/>
  <c r="N127" i="15"/>
  <c r="M127" i="15"/>
  <c r="V126" i="15"/>
  <c r="U126" i="15"/>
  <c r="T126" i="15"/>
  <c r="S126" i="15"/>
  <c r="R126" i="15"/>
  <c r="Q126" i="15"/>
  <c r="P126" i="15"/>
  <c r="O126" i="15"/>
  <c r="N126" i="15"/>
  <c r="M126" i="15"/>
  <c r="V125" i="15"/>
  <c r="U125" i="15"/>
  <c r="T125" i="15"/>
  <c r="S125" i="15"/>
  <c r="R125" i="15"/>
  <c r="Q125" i="15"/>
  <c r="P125" i="15"/>
  <c r="O125" i="15"/>
  <c r="N125" i="15"/>
  <c r="M125" i="15"/>
  <c r="V124" i="15"/>
  <c r="U124" i="15"/>
  <c r="T124" i="15"/>
  <c r="S124" i="15"/>
  <c r="R124" i="15"/>
  <c r="Q124" i="15"/>
  <c r="P124" i="15"/>
  <c r="O124" i="15"/>
  <c r="N124" i="15"/>
  <c r="M124" i="15"/>
  <c r="V123" i="15"/>
  <c r="U123" i="15"/>
  <c r="T123" i="15"/>
  <c r="S123" i="15"/>
  <c r="R123" i="15"/>
  <c r="Q123" i="15"/>
  <c r="P123" i="15"/>
  <c r="O123" i="15"/>
  <c r="N123" i="15"/>
  <c r="M123" i="15"/>
  <c r="V122" i="15"/>
  <c r="U122" i="15"/>
  <c r="T122" i="15"/>
  <c r="S122" i="15"/>
  <c r="R122" i="15"/>
  <c r="Q122" i="15"/>
  <c r="P122" i="15"/>
  <c r="O122" i="15"/>
  <c r="N122" i="15"/>
  <c r="M122" i="15"/>
  <c r="V121" i="15"/>
  <c r="U121" i="15"/>
  <c r="T121" i="15"/>
  <c r="S121" i="15"/>
  <c r="R121" i="15"/>
  <c r="Q121" i="15"/>
  <c r="P121" i="15"/>
  <c r="O121" i="15"/>
  <c r="N121" i="15"/>
  <c r="M121" i="15"/>
  <c r="V120" i="15"/>
  <c r="U120" i="15"/>
  <c r="T120" i="15"/>
  <c r="S120" i="15"/>
  <c r="R120" i="15"/>
  <c r="Q120" i="15"/>
  <c r="P120" i="15"/>
  <c r="O120" i="15"/>
  <c r="N120" i="15"/>
  <c r="M120" i="15"/>
  <c r="V119" i="15"/>
  <c r="U119" i="15"/>
  <c r="T119" i="15"/>
  <c r="S119" i="15"/>
  <c r="R119" i="15"/>
  <c r="Q119" i="15"/>
  <c r="P119" i="15"/>
  <c r="O119" i="15"/>
  <c r="N119" i="15"/>
  <c r="M119" i="15"/>
  <c r="V118" i="15"/>
  <c r="U118" i="15"/>
  <c r="T118" i="15"/>
  <c r="S118" i="15"/>
  <c r="R118" i="15"/>
  <c r="Q118" i="15"/>
  <c r="P118" i="15"/>
  <c r="O118" i="15"/>
  <c r="N118" i="15"/>
  <c r="M118" i="15"/>
  <c r="V117" i="15"/>
  <c r="U117" i="15"/>
  <c r="T117" i="15"/>
  <c r="S117" i="15"/>
  <c r="R117" i="15"/>
  <c r="Q117" i="15"/>
  <c r="P117" i="15"/>
  <c r="O117" i="15"/>
  <c r="N117" i="15"/>
  <c r="M117" i="15"/>
  <c r="V116" i="15"/>
  <c r="U116" i="15"/>
  <c r="T116" i="15"/>
  <c r="S116" i="15"/>
  <c r="R116" i="15"/>
  <c r="Q116" i="15"/>
  <c r="P116" i="15"/>
  <c r="O116" i="15"/>
  <c r="N116" i="15"/>
  <c r="M116" i="15"/>
  <c r="V115" i="15"/>
  <c r="U115" i="15"/>
  <c r="T115" i="15"/>
  <c r="S115" i="15"/>
  <c r="R115" i="15"/>
  <c r="Q115" i="15"/>
  <c r="P115" i="15"/>
  <c r="O115" i="15"/>
  <c r="N115" i="15"/>
  <c r="M115" i="15"/>
  <c r="V114" i="15"/>
  <c r="U114" i="15"/>
  <c r="T114" i="15"/>
  <c r="S114" i="15"/>
  <c r="R114" i="15"/>
  <c r="Q114" i="15"/>
  <c r="P114" i="15"/>
  <c r="O114" i="15"/>
  <c r="N114" i="15"/>
  <c r="M114" i="15"/>
  <c r="V113" i="15"/>
  <c r="U113" i="15"/>
  <c r="T113" i="15"/>
  <c r="S113" i="15"/>
  <c r="R113" i="15"/>
  <c r="Q113" i="15"/>
  <c r="P113" i="15"/>
  <c r="O113" i="15"/>
  <c r="N113" i="15"/>
  <c r="M113" i="15"/>
  <c r="V112" i="15"/>
  <c r="U112" i="15"/>
  <c r="T112" i="15"/>
  <c r="S112" i="15"/>
  <c r="R112" i="15"/>
  <c r="Q112" i="15"/>
  <c r="P112" i="15"/>
  <c r="O112" i="15"/>
  <c r="N112" i="15"/>
  <c r="M112" i="15"/>
  <c r="V111" i="15"/>
  <c r="U111" i="15"/>
  <c r="T111" i="15"/>
  <c r="S111" i="15"/>
  <c r="R111" i="15"/>
  <c r="Q111" i="15"/>
  <c r="P111" i="15"/>
  <c r="O111" i="15"/>
  <c r="N111" i="15"/>
  <c r="M111" i="15"/>
  <c r="V110" i="15"/>
  <c r="U110" i="15"/>
  <c r="T110" i="15"/>
  <c r="S110" i="15"/>
  <c r="R110" i="15"/>
  <c r="Q110" i="15"/>
  <c r="P110" i="15"/>
  <c r="O110" i="15"/>
  <c r="N110" i="15"/>
  <c r="M110" i="15"/>
  <c r="V109" i="15"/>
  <c r="U109" i="15"/>
  <c r="T109" i="15"/>
  <c r="S109" i="15"/>
  <c r="R109" i="15"/>
  <c r="Q109" i="15"/>
  <c r="P109" i="15"/>
  <c r="O109" i="15"/>
  <c r="N109" i="15"/>
  <c r="M109" i="15"/>
  <c r="V108" i="15"/>
  <c r="U108" i="15"/>
  <c r="T108" i="15"/>
  <c r="S108" i="15"/>
  <c r="R108" i="15"/>
  <c r="Q108" i="15"/>
  <c r="P108" i="15"/>
  <c r="O108" i="15"/>
  <c r="N108" i="15"/>
  <c r="M108" i="15"/>
  <c r="V107" i="15"/>
  <c r="U107" i="15"/>
  <c r="T107" i="15"/>
  <c r="S107" i="15"/>
  <c r="R107" i="15"/>
  <c r="Q107" i="15"/>
  <c r="P107" i="15"/>
  <c r="O107" i="15"/>
  <c r="N107" i="15"/>
  <c r="M107" i="15"/>
  <c r="V106" i="15"/>
  <c r="U106" i="15"/>
  <c r="T106" i="15"/>
  <c r="S106" i="15"/>
  <c r="R106" i="15"/>
  <c r="Q106" i="15"/>
  <c r="P106" i="15"/>
  <c r="O106" i="15"/>
  <c r="N106" i="15"/>
  <c r="M106" i="15"/>
  <c r="V105" i="15"/>
  <c r="U105" i="15"/>
  <c r="T105" i="15"/>
  <c r="S105" i="15"/>
  <c r="R105" i="15"/>
  <c r="Q105" i="15"/>
  <c r="P105" i="15"/>
  <c r="O105" i="15"/>
  <c r="N105" i="15"/>
  <c r="M105" i="15"/>
  <c r="V104" i="15"/>
  <c r="U104" i="15"/>
  <c r="T104" i="15"/>
  <c r="S104" i="15"/>
  <c r="R104" i="15"/>
  <c r="Q104" i="15"/>
  <c r="P104" i="15"/>
  <c r="O104" i="15"/>
  <c r="N104" i="15"/>
  <c r="M104" i="15"/>
  <c r="V103" i="15"/>
  <c r="U103" i="15"/>
  <c r="T103" i="15"/>
  <c r="S103" i="15"/>
  <c r="R103" i="15"/>
  <c r="Q103" i="15"/>
  <c r="P103" i="15"/>
  <c r="O103" i="15"/>
  <c r="N103" i="15"/>
  <c r="M103" i="15"/>
  <c r="V102" i="15"/>
  <c r="U102" i="15"/>
  <c r="T102" i="15"/>
  <c r="S102" i="15"/>
  <c r="R102" i="15"/>
  <c r="Q102" i="15"/>
  <c r="P102" i="15"/>
  <c r="O102" i="15"/>
  <c r="N102" i="15"/>
  <c r="M102" i="15"/>
  <c r="V101" i="15"/>
  <c r="U101" i="15"/>
  <c r="T101" i="15"/>
  <c r="S101" i="15"/>
  <c r="R101" i="15"/>
  <c r="Q101" i="15"/>
  <c r="P101" i="15"/>
  <c r="O101" i="15"/>
  <c r="N101" i="15"/>
  <c r="M101" i="15"/>
  <c r="V100" i="15"/>
  <c r="U100" i="15"/>
  <c r="T100" i="15"/>
  <c r="S100" i="15"/>
  <c r="R100" i="15"/>
  <c r="Q100" i="15"/>
  <c r="P100" i="15"/>
  <c r="O100" i="15"/>
  <c r="N100" i="15"/>
  <c r="M100" i="15"/>
  <c r="V99" i="15"/>
  <c r="U99" i="15"/>
  <c r="T99" i="15"/>
  <c r="S99" i="15"/>
  <c r="R99" i="15"/>
  <c r="Q99" i="15"/>
  <c r="P99" i="15"/>
  <c r="O99" i="15"/>
  <c r="N99" i="15"/>
  <c r="M99" i="15"/>
  <c r="V98" i="15"/>
  <c r="U98" i="15"/>
  <c r="T98" i="15"/>
  <c r="S98" i="15"/>
  <c r="R98" i="15"/>
  <c r="Q98" i="15"/>
  <c r="P98" i="15"/>
  <c r="O98" i="15"/>
  <c r="N98" i="15"/>
  <c r="M98" i="15"/>
  <c r="V97" i="15"/>
  <c r="U97" i="15"/>
  <c r="T97" i="15"/>
  <c r="S97" i="15"/>
  <c r="R97" i="15"/>
  <c r="Q97" i="15"/>
  <c r="P97" i="15"/>
  <c r="O97" i="15"/>
  <c r="N97" i="15"/>
  <c r="M97" i="15"/>
  <c r="V96" i="15"/>
  <c r="U96" i="15"/>
  <c r="T96" i="15"/>
  <c r="S96" i="15"/>
  <c r="R96" i="15"/>
  <c r="Q96" i="15"/>
  <c r="P96" i="15"/>
  <c r="O96" i="15"/>
  <c r="N96" i="15"/>
  <c r="M96" i="15"/>
  <c r="V95" i="15"/>
  <c r="U95" i="15"/>
  <c r="T95" i="15"/>
  <c r="S95" i="15"/>
  <c r="R95" i="15"/>
  <c r="Q95" i="15"/>
  <c r="P95" i="15"/>
  <c r="O95" i="15"/>
  <c r="N95" i="15"/>
  <c r="M95" i="15"/>
  <c r="V94" i="15"/>
  <c r="U94" i="15"/>
  <c r="T94" i="15"/>
  <c r="S94" i="15"/>
  <c r="R94" i="15"/>
  <c r="Q94" i="15"/>
  <c r="P94" i="15"/>
  <c r="O94" i="15"/>
  <c r="N94" i="15"/>
  <c r="M94" i="15"/>
  <c r="V93" i="15"/>
  <c r="U93" i="15"/>
  <c r="T93" i="15"/>
  <c r="S93" i="15"/>
  <c r="R93" i="15"/>
  <c r="Q93" i="15"/>
  <c r="P93" i="15"/>
  <c r="O93" i="15"/>
  <c r="N93" i="15"/>
  <c r="M93" i="15"/>
  <c r="V92" i="15"/>
  <c r="U92" i="15"/>
  <c r="T92" i="15"/>
  <c r="S92" i="15"/>
  <c r="R92" i="15"/>
  <c r="Q92" i="15"/>
  <c r="P92" i="15"/>
  <c r="O92" i="15"/>
  <c r="N92" i="15"/>
  <c r="M92" i="15"/>
  <c r="V91" i="15"/>
  <c r="U91" i="15"/>
  <c r="T91" i="15"/>
  <c r="S91" i="15"/>
  <c r="R91" i="15"/>
  <c r="Q91" i="15"/>
  <c r="P91" i="15"/>
  <c r="O91" i="15"/>
  <c r="N91" i="15"/>
  <c r="M91" i="15"/>
  <c r="V90" i="15"/>
  <c r="U90" i="15"/>
  <c r="T90" i="15"/>
  <c r="S90" i="15"/>
  <c r="R90" i="15"/>
  <c r="Q90" i="15"/>
  <c r="P90" i="15"/>
  <c r="O90" i="15"/>
  <c r="N90" i="15"/>
  <c r="M90" i="15"/>
  <c r="V89" i="15"/>
  <c r="U89" i="15"/>
  <c r="T89" i="15"/>
  <c r="S89" i="15"/>
  <c r="R89" i="15"/>
  <c r="Q89" i="15"/>
  <c r="P89" i="15"/>
  <c r="O89" i="15"/>
  <c r="N89" i="15"/>
  <c r="M89" i="15"/>
  <c r="V88" i="15"/>
  <c r="U88" i="15"/>
  <c r="T88" i="15"/>
  <c r="S88" i="15"/>
  <c r="R88" i="15"/>
  <c r="Q88" i="15"/>
  <c r="P88" i="15"/>
  <c r="O88" i="15"/>
  <c r="N88" i="15"/>
  <c r="M88" i="15"/>
  <c r="V87" i="15"/>
  <c r="U87" i="15"/>
  <c r="T87" i="15"/>
  <c r="S87" i="15"/>
  <c r="R87" i="15"/>
  <c r="Q87" i="15"/>
  <c r="P87" i="15"/>
  <c r="O87" i="15"/>
  <c r="N87" i="15"/>
  <c r="M87" i="15"/>
  <c r="V86" i="15"/>
  <c r="U86" i="15"/>
  <c r="T86" i="15"/>
  <c r="S86" i="15"/>
  <c r="R86" i="15"/>
  <c r="Q86" i="15"/>
  <c r="P86" i="15"/>
  <c r="O86" i="15"/>
  <c r="N86" i="15"/>
  <c r="M86" i="15"/>
  <c r="V85" i="15"/>
  <c r="U85" i="15"/>
  <c r="T85" i="15"/>
  <c r="S85" i="15"/>
  <c r="R85" i="15"/>
  <c r="Q85" i="15"/>
  <c r="P85" i="15"/>
  <c r="O85" i="15"/>
  <c r="N85" i="15"/>
  <c r="M85" i="15"/>
  <c r="V84" i="15"/>
  <c r="U84" i="15"/>
  <c r="T84" i="15"/>
  <c r="S84" i="15"/>
  <c r="R84" i="15"/>
  <c r="Q84" i="15"/>
  <c r="P84" i="15"/>
  <c r="O84" i="15"/>
  <c r="N84" i="15"/>
  <c r="M84" i="15"/>
  <c r="V83" i="15"/>
  <c r="U83" i="15"/>
  <c r="T83" i="15"/>
  <c r="S83" i="15"/>
  <c r="R83" i="15"/>
  <c r="Q83" i="15"/>
  <c r="P83" i="15"/>
  <c r="O83" i="15"/>
  <c r="N83" i="15"/>
  <c r="M83" i="15"/>
  <c r="V82" i="15"/>
  <c r="U82" i="15"/>
  <c r="T82" i="15"/>
  <c r="S82" i="15"/>
  <c r="R82" i="15"/>
  <c r="Q82" i="15"/>
  <c r="P82" i="15"/>
  <c r="O82" i="15"/>
  <c r="N82" i="15"/>
  <c r="M82" i="15"/>
  <c r="V81" i="15"/>
  <c r="U81" i="15"/>
  <c r="T81" i="15"/>
  <c r="S81" i="15"/>
  <c r="R81" i="15"/>
  <c r="Q81" i="15"/>
  <c r="P81" i="15"/>
  <c r="O81" i="15"/>
  <c r="N81" i="15"/>
  <c r="M81" i="15"/>
  <c r="V80" i="15"/>
  <c r="U80" i="15"/>
  <c r="T80" i="15"/>
  <c r="S80" i="15"/>
  <c r="R80" i="15"/>
  <c r="Q80" i="15"/>
  <c r="P80" i="15"/>
  <c r="O80" i="15"/>
  <c r="N80" i="15"/>
  <c r="M80" i="15"/>
  <c r="V79" i="15"/>
  <c r="U79" i="15"/>
  <c r="T79" i="15"/>
  <c r="S79" i="15"/>
  <c r="R79" i="15"/>
  <c r="Q79" i="15"/>
  <c r="P79" i="15"/>
  <c r="O79" i="15"/>
  <c r="N79" i="15"/>
  <c r="M79" i="15"/>
  <c r="V78" i="15"/>
  <c r="U78" i="15"/>
  <c r="T78" i="15"/>
  <c r="S78" i="15"/>
  <c r="R78" i="15"/>
  <c r="Q78" i="15"/>
  <c r="P78" i="15"/>
  <c r="O78" i="15"/>
  <c r="N78" i="15"/>
  <c r="M78" i="15"/>
  <c r="V77" i="15"/>
  <c r="U77" i="15"/>
  <c r="T77" i="15"/>
  <c r="S77" i="15"/>
  <c r="R77" i="15"/>
  <c r="Q77" i="15"/>
  <c r="P77" i="15"/>
  <c r="O77" i="15"/>
  <c r="N77" i="15"/>
  <c r="M77" i="15"/>
  <c r="V76" i="15"/>
  <c r="U76" i="15"/>
  <c r="T76" i="15"/>
  <c r="S76" i="15"/>
  <c r="R76" i="15"/>
  <c r="Q76" i="15"/>
  <c r="P76" i="15"/>
  <c r="O76" i="15"/>
  <c r="N76" i="15"/>
  <c r="M76" i="15"/>
  <c r="V75" i="15"/>
  <c r="U75" i="15"/>
  <c r="T75" i="15"/>
  <c r="S75" i="15"/>
  <c r="R75" i="15"/>
  <c r="Q75" i="15"/>
  <c r="P75" i="15"/>
  <c r="O75" i="15"/>
  <c r="N75" i="15"/>
  <c r="M75" i="15"/>
  <c r="V74" i="15"/>
  <c r="U74" i="15"/>
  <c r="T74" i="15"/>
  <c r="S74" i="15"/>
  <c r="R74" i="15"/>
  <c r="Q74" i="15"/>
  <c r="P74" i="15"/>
  <c r="O74" i="15"/>
  <c r="N74" i="15"/>
  <c r="M74" i="15"/>
  <c r="V73" i="15"/>
  <c r="U73" i="15"/>
  <c r="T73" i="15"/>
  <c r="S73" i="15"/>
  <c r="R73" i="15"/>
  <c r="Q73" i="15"/>
  <c r="P73" i="15"/>
  <c r="O73" i="15"/>
  <c r="N73" i="15"/>
  <c r="M73" i="15"/>
  <c r="V72" i="15"/>
  <c r="U72" i="15"/>
  <c r="T72" i="15"/>
  <c r="S72" i="15"/>
  <c r="R72" i="15"/>
  <c r="Q72" i="15"/>
  <c r="P72" i="15"/>
  <c r="O72" i="15"/>
  <c r="N72" i="15"/>
  <c r="M72" i="15"/>
  <c r="V71" i="15"/>
  <c r="U71" i="15"/>
  <c r="T71" i="15"/>
  <c r="S71" i="15"/>
  <c r="R71" i="15"/>
  <c r="Q71" i="15"/>
  <c r="P71" i="15"/>
  <c r="O71" i="15"/>
  <c r="N71" i="15"/>
  <c r="M71" i="15"/>
  <c r="V70" i="15"/>
  <c r="U70" i="15"/>
  <c r="T70" i="15"/>
  <c r="S70" i="15"/>
  <c r="R70" i="15"/>
  <c r="Q70" i="15"/>
  <c r="P70" i="15"/>
  <c r="O70" i="15"/>
  <c r="N70" i="15"/>
  <c r="M70" i="15"/>
  <c r="V69" i="15"/>
  <c r="U69" i="15"/>
  <c r="T69" i="15"/>
  <c r="S69" i="15"/>
  <c r="R69" i="15"/>
  <c r="Q69" i="15"/>
  <c r="P69" i="15"/>
  <c r="O69" i="15"/>
  <c r="N69" i="15"/>
  <c r="M69" i="15"/>
  <c r="V68" i="15"/>
  <c r="U68" i="15"/>
  <c r="T68" i="15"/>
  <c r="S68" i="15"/>
  <c r="R68" i="15"/>
  <c r="Q68" i="15"/>
  <c r="P68" i="15"/>
  <c r="O68" i="15"/>
  <c r="N68" i="15"/>
  <c r="M68" i="15"/>
  <c r="V67" i="15"/>
  <c r="U67" i="15"/>
  <c r="T67" i="15"/>
  <c r="S67" i="15"/>
  <c r="R67" i="15"/>
  <c r="Q67" i="15"/>
  <c r="P67" i="15"/>
  <c r="O67" i="15"/>
  <c r="N67" i="15"/>
  <c r="M67" i="15"/>
  <c r="V66" i="15"/>
  <c r="U66" i="15"/>
  <c r="T66" i="15"/>
  <c r="S66" i="15"/>
  <c r="R66" i="15"/>
  <c r="Q66" i="15"/>
  <c r="P66" i="15"/>
  <c r="O66" i="15"/>
  <c r="N66" i="15"/>
  <c r="M66" i="15"/>
  <c r="V65" i="15"/>
  <c r="U65" i="15"/>
  <c r="T65" i="15"/>
  <c r="S65" i="15"/>
  <c r="R65" i="15"/>
  <c r="Q65" i="15"/>
  <c r="P65" i="15"/>
  <c r="O65" i="15"/>
  <c r="N65" i="15"/>
  <c r="M65" i="15"/>
  <c r="V64" i="15"/>
  <c r="U64" i="15"/>
  <c r="T64" i="15"/>
  <c r="S64" i="15"/>
  <c r="R64" i="15"/>
  <c r="Q64" i="15"/>
  <c r="P64" i="15"/>
  <c r="O64" i="15"/>
  <c r="N64" i="15"/>
  <c r="M64" i="15"/>
  <c r="V63" i="15"/>
  <c r="U63" i="15"/>
  <c r="T63" i="15"/>
  <c r="S63" i="15"/>
  <c r="R63" i="15"/>
  <c r="Q63" i="15"/>
  <c r="P63" i="15"/>
  <c r="O63" i="15"/>
  <c r="N63" i="15"/>
  <c r="M63" i="15"/>
  <c r="V62" i="15"/>
  <c r="U62" i="15"/>
  <c r="T62" i="15"/>
  <c r="S62" i="15"/>
  <c r="R62" i="15"/>
  <c r="Q62" i="15"/>
  <c r="P62" i="15"/>
  <c r="O62" i="15"/>
  <c r="N62" i="15"/>
  <c r="M62" i="15"/>
  <c r="V61" i="15"/>
  <c r="U61" i="15"/>
  <c r="T61" i="15"/>
  <c r="S61" i="15"/>
  <c r="R61" i="15"/>
  <c r="Q61" i="15"/>
  <c r="P61" i="15"/>
  <c r="O61" i="15"/>
  <c r="N61" i="15"/>
  <c r="M61" i="15"/>
  <c r="V60" i="15"/>
  <c r="U60" i="15"/>
  <c r="T60" i="15"/>
  <c r="S60" i="15"/>
  <c r="R60" i="15"/>
  <c r="Q60" i="15"/>
  <c r="P60" i="15"/>
  <c r="O60" i="15"/>
  <c r="N60" i="15"/>
  <c r="M60" i="15"/>
  <c r="V59" i="15"/>
  <c r="U59" i="15"/>
  <c r="T59" i="15"/>
  <c r="S59" i="15"/>
  <c r="R59" i="15"/>
  <c r="Q59" i="15"/>
  <c r="P59" i="15"/>
  <c r="O59" i="15"/>
  <c r="N59" i="15"/>
  <c r="M59" i="15"/>
  <c r="V58" i="15"/>
  <c r="U58" i="15"/>
  <c r="T58" i="15"/>
  <c r="S58" i="15"/>
  <c r="R58" i="15"/>
  <c r="Q58" i="15"/>
  <c r="P58" i="15"/>
  <c r="O58" i="15"/>
  <c r="N58" i="15"/>
  <c r="M58" i="15"/>
  <c r="V57" i="15"/>
  <c r="U57" i="15"/>
  <c r="T57" i="15"/>
  <c r="S57" i="15"/>
  <c r="R57" i="15"/>
  <c r="Q57" i="15"/>
  <c r="P57" i="15"/>
  <c r="O57" i="15"/>
  <c r="N57" i="15"/>
  <c r="M57" i="15"/>
  <c r="V56" i="15"/>
  <c r="U56" i="15"/>
  <c r="T56" i="15"/>
  <c r="S56" i="15"/>
  <c r="R56" i="15"/>
  <c r="Q56" i="15"/>
  <c r="P56" i="15"/>
  <c r="O56" i="15"/>
  <c r="N56" i="15"/>
  <c r="M56" i="15"/>
  <c r="V55" i="15"/>
  <c r="U55" i="15"/>
  <c r="T55" i="15"/>
  <c r="S55" i="15"/>
  <c r="R55" i="15"/>
  <c r="Q55" i="15"/>
  <c r="P55" i="15"/>
  <c r="O55" i="15"/>
  <c r="N55" i="15"/>
  <c r="M55" i="15"/>
  <c r="V54" i="15"/>
  <c r="U54" i="15"/>
  <c r="T54" i="15"/>
  <c r="S54" i="15"/>
  <c r="R54" i="15"/>
  <c r="Q54" i="15"/>
  <c r="P54" i="15"/>
  <c r="O54" i="15"/>
  <c r="N54" i="15"/>
  <c r="M54" i="15"/>
  <c r="V53" i="15"/>
  <c r="U53" i="15"/>
  <c r="T53" i="15"/>
  <c r="S53" i="15"/>
  <c r="R53" i="15"/>
  <c r="Q53" i="15"/>
  <c r="P53" i="15"/>
  <c r="O53" i="15"/>
  <c r="N53" i="15"/>
  <c r="M53" i="15"/>
  <c r="V52" i="15"/>
  <c r="U52" i="15"/>
  <c r="T52" i="15"/>
  <c r="S52" i="15"/>
  <c r="R52" i="15"/>
  <c r="Q52" i="15"/>
  <c r="P52" i="15"/>
  <c r="O52" i="15"/>
  <c r="N52" i="15"/>
  <c r="M52" i="15"/>
  <c r="V51" i="15"/>
  <c r="U51" i="15"/>
  <c r="T51" i="15"/>
  <c r="S51" i="15"/>
  <c r="R51" i="15"/>
  <c r="Q51" i="15"/>
  <c r="P51" i="15"/>
  <c r="O51" i="15"/>
  <c r="N51" i="15"/>
  <c r="M51" i="15"/>
  <c r="V50" i="15"/>
  <c r="U50" i="15"/>
  <c r="T50" i="15"/>
  <c r="S50" i="15"/>
  <c r="R50" i="15"/>
  <c r="Q50" i="15"/>
  <c r="P50" i="15"/>
  <c r="O50" i="15"/>
  <c r="N50" i="15"/>
  <c r="M50" i="15"/>
  <c r="V49" i="15"/>
  <c r="U49" i="15"/>
  <c r="T49" i="15"/>
  <c r="S49" i="15"/>
  <c r="R49" i="15"/>
  <c r="Q49" i="15"/>
  <c r="P49" i="15"/>
  <c r="O49" i="15"/>
  <c r="N49" i="15"/>
  <c r="M49" i="15"/>
  <c r="V48" i="15"/>
  <c r="U48" i="15"/>
  <c r="T48" i="15"/>
  <c r="S48" i="15"/>
  <c r="R48" i="15"/>
  <c r="Q48" i="15"/>
  <c r="P48" i="15"/>
  <c r="O48" i="15"/>
  <c r="N48" i="15"/>
  <c r="M48" i="15"/>
  <c r="V47" i="15"/>
  <c r="U47" i="15"/>
  <c r="T47" i="15"/>
  <c r="S47" i="15"/>
  <c r="R47" i="15"/>
  <c r="Q47" i="15"/>
  <c r="P47" i="15"/>
  <c r="O47" i="15"/>
  <c r="N47" i="15"/>
  <c r="M47" i="15"/>
  <c r="V46" i="15"/>
  <c r="U46" i="15"/>
  <c r="T46" i="15"/>
  <c r="S46" i="15"/>
  <c r="R46" i="15"/>
  <c r="Q46" i="15"/>
  <c r="P46" i="15"/>
  <c r="O46" i="15"/>
  <c r="N46" i="15"/>
  <c r="M46" i="15"/>
  <c r="V45" i="15"/>
  <c r="U45" i="15"/>
  <c r="T45" i="15"/>
  <c r="S45" i="15"/>
  <c r="R45" i="15"/>
  <c r="Q45" i="15"/>
  <c r="P45" i="15"/>
  <c r="O45" i="15"/>
  <c r="N45" i="15"/>
  <c r="M45" i="15"/>
  <c r="V44" i="15"/>
  <c r="U44" i="15"/>
  <c r="T44" i="15"/>
  <c r="S44" i="15"/>
  <c r="R44" i="15"/>
  <c r="Q44" i="15"/>
  <c r="P44" i="15"/>
  <c r="O44" i="15"/>
  <c r="N44" i="15"/>
  <c r="M44" i="15"/>
  <c r="V43" i="15"/>
  <c r="U43" i="15"/>
  <c r="T43" i="15"/>
  <c r="S43" i="15"/>
  <c r="R43" i="15"/>
  <c r="Q43" i="15"/>
  <c r="P43" i="15"/>
  <c r="O43" i="15"/>
  <c r="N43" i="15"/>
  <c r="M43" i="15"/>
  <c r="V42" i="15"/>
  <c r="U42" i="15"/>
  <c r="T42" i="15"/>
  <c r="S42" i="15"/>
  <c r="R42" i="15"/>
  <c r="Q42" i="15"/>
  <c r="P42" i="15"/>
  <c r="O42" i="15"/>
  <c r="N42" i="15"/>
  <c r="M42" i="15"/>
  <c r="V41" i="15"/>
  <c r="U41" i="15"/>
  <c r="T41" i="15"/>
  <c r="S41" i="15"/>
  <c r="R41" i="15"/>
  <c r="Q41" i="15"/>
  <c r="P41" i="15"/>
  <c r="O41" i="15"/>
  <c r="N41" i="15"/>
  <c r="M41" i="15"/>
  <c r="V40" i="15"/>
  <c r="U40" i="15"/>
  <c r="T40" i="15"/>
  <c r="S40" i="15"/>
  <c r="R40" i="15"/>
  <c r="Q40" i="15"/>
  <c r="P40" i="15"/>
  <c r="O40" i="15"/>
  <c r="N40" i="15"/>
  <c r="M40" i="15"/>
  <c r="V39" i="15"/>
  <c r="U39" i="15"/>
  <c r="T39" i="15"/>
  <c r="S39" i="15"/>
  <c r="R39" i="15"/>
  <c r="Q39" i="15"/>
  <c r="P39" i="15"/>
  <c r="O39" i="15"/>
  <c r="N39" i="15"/>
  <c r="M39" i="15"/>
  <c r="V38" i="15"/>
  <c r="U38" i="15"/>
  <c r="T38" i="15"/>
  <c r="S38" i="15"/>
  <c r="R38" i="15"/>
  <c r="Q38" i="15"/>
  <c r="P38" i="15"/>
  <c r="O38" i="15"/>
  <c r="N38" i="15"/>
  <c r="M38" i="15"/>
  <c r="V37" i="15"/>
  <c r="U37" i="15"/>
  <c r="T37" i="15"/>
  <c r="S37" i="15"/>
  <c r="R37" i="15"/>
  <c r="Q37" i="15"/>
  <c r="P37" i="15"/>
  <c r="O37" i="15"/>
  <c r="N37" i="15"/>
  <c r="M37" i="15"/>
  <c r="V36" i="15"/>
  <c r="U36" i="15"/>
  <c r="T36" i="15"/>
  <c r="S36" i="15"/>
  <c r="R36" i="15"/>
  <c r="Q36" i="15"/>
  <c r="P36" i="15"/>
  <c r="O36" i="15"/>
  <c r="N36" i="15"/>
  <c r="M36" i="15"/>
  <c r="V35" i="15"/>
  <c r="U35" i="15"/>
  <c r="T35" i="15"/>
  <c r="S35" i="15"/>
  <c r="R35" i="15"/>
  <c r="Q35" i="15"/>
  <c r="P35" i="15"/>
  <c r="O35" i="15"/>
  <c r="N35" i="15"/>
  <c r="M35" i="15"/>
  <c r="V34" i="15"/>
  <c r="U34" i="15"/>
  <c r="T34" i="15"/>
  <c r="S34" i="15"/>
  <c r="R34" i="15"/>
  <c r="Q34" i="15"/>
  <c r="P34" i="15"/>
  <c r="O34" i="15"/>
  <c r="N34" i="15"/>
  <c r="M34" i="15"/>
  <c r="V33" i="15"/>
  <c r="U33" i="15"/>
  <c r="T33" i="15"/>
  <c r="S33" i="15"/>
  <c r="R33" i="15"/>
  <c r="Q33" i="15"/>
  <c r="P33" i="15"/>
  <c r="O33" i="15"/>
  <c r="N33" i="15"/>
  <c r="M33" i="15"/>
  <c r="V32" i="15"/>
  <c r="U32" i="15"/>
  <c r="T32" i="15"/>
  <c r="S32" i="15"/>
  <c r="R32" i="15"/>
  <c r="Q32" i="15"/>
  <c r="P32" i="15"/>
  <c r="O32" i="15"/>
  <c r="N32" i="15"/>
  <c r="M32" i="15"/>
  <c r="V31" i="15"/>
  <c r="U31" i="15"/>
  <c r="T31" i="15"/>
  <c r="S31" i="15"/>
  <c r="R31" i="15"/>
  <c r="Q31" i="15"/>
  <c r="P31" i="15"/>
  <c r="O31" i="15"/>
  <c r="N31" i="15"/>
  <c r="M31" i="15"/>
  <c r="V30" i="15"/>
  <c r="U30" i="15"/>
  <c r="T30" i="15"/>
  <c r="S30" i="15"/>
  <c r="R30" i="15"/>
  <c r="Q30" i="15"/>
  <c r="P30" i="15"/>
  <c r="O30" i="15"/>
  <c r="N30" i="15"/>
  <c r="M30" i="15"/>
  <c r="V29" i="15"/>
  <c r="U29" i="15"/>
  <c r="T29" i="15"/>
  <c r="S29" i="15"/>
  <c r="R29" i="15"/>
  <c r="Q29" i="15"/>
  <c r="P29" i="15"/>
  <c r="O29" i="15"/>
  <c r="N29" i="15"/>
  <c r="M29" i="15"/>
  <c r="V28" i="15"/>
  <c r="U28" i="15"/>
  <c r="T28" i="15"/>
  <c r="S28" i="15"/>
  <c r="R28" i="15"/>
  <c r="Q28" i="15"/>
  <c r="P28" i="15"/>
  <c r="O28" i="15"/>
  <c r="N28" i="15"/>
  <c r="M28" i="15"/>
  <c r="V27" i="15"/>
  <c r="U27" i="15"/>
  <c r="T27" i="15"/>
  <c r="S27" i="15"/>
  <c r="R27" i="15"/>
  <c r="Q27" i="15"/>
  <c r="P27" i="15"/>
  <c r="O27" i="15"/>
  <c r="N27" i="15"/>
  <c r="M27" i="15"/>
  <c r="V26" i="15"/>
  <c r="U26" i="15"/>
  <c r="T26" i="15"/>
  <c r="S26" i="15"/>
  <c r="R26" i="15"/>
  <c r="Q26" i="15"/>
  <c r="P26" i="15"/>
  <c r="O26" i="15"/>
  <c r="N26" i="15"/>
  <c r="M26" i="15"/>
  <c r="V25" i="15"/>
  <c r="U25" i="15"/>
  <c r="T25" i="15"/>
  <c r="S25" i="15"/>
  <c r="R25" i="15"/>
  <c r="Q25" i="15"/>
  <c r="P25" i="15"/>
  <c r="O25" i="15"/>
  <c r="N25" i="15"/>
  <c r="M25" i="15"/>
  <c r="V24" i="15"/>
  <c r="U24" i="15"/>
  <c r="T24" i="15"/>
  <c r="S24" i="15"/>
  <c r="R24" i="15"/>
  <c r="Q24" i="15"/>
  <c r="P24" i="15"/>
  <c r="O24" i="15"/>
  <c r="N24" i="15"/>
  <c r="M24" i="15"/>
  <c r="V23" i="15"/>
  <c r="U23" i="15"/>
  <c r="T23" i="15"/>
  <c r="S23" i="15"/>
  <c r="R23" i="15"/>
  <c r="Q23" i="15"/>
  <c r="P23" i="15"/>
  <c r="O23" i="15"/>
  <c r="N23" i="15"/>
  <c r="M23" i="15"/>
  <c r="V22" i="15"/>
  <c r="U22" i="15"/>
  <c r="T22" i="15"/>
  <c r="S22" i="15"/>
  <c r="R22" i="15"/>
  <c r="Q22" i="15"/>
  <c r="P22" i="15"/>
  <c r="O22" i="15"/>
  <c r="N22" i="15"/>
  <c r="M22" i="15"/>
  <c r="V21" i="15"/>
  <c r="U21" i="15"/>
  <c r="T21" i="15"/>
  <c r="S21" i="15"/>
  <c r="R21" i="15"/>
  <c r="Q21" i="15"/>
  <c r="P21" i="15"/>
  <c r="O21" i="15"/>
  <c r="N21" i="15"/>
  <c r="M21" i="15"/>
  <c r="V20" i="15"/>
  <c r="U20" i="15"/>
  <c r="T20" i="15"/>
  <c r="S20" i="15"/>
  <c r="R20" i="15"/>
  <c r="Q20" i="15"/>
  <c r="P20" i="15"/>
  <c r="O20" i="15"/>
  <c r="N20" i="15"/>
  <c r="M20" i="15"/>
  <c r="V19" i="15"/>
  <c r="U19" i="15"/>
  <c r="T19" i="15"/>
  <c r="S19" i="15"/>
  <c r="R19" i="15"/>
  <c r="Q19" i="15"/>
  <c r="P19" i="15"/>
  <c r="O19" i="15"/>
  <c r="N19" i="15"/>
  <c r="M19" i="15"/>
  <c r="V18" i="15"/>
  <c r="U18" i="15"/>
  <c r="T18" i="15"/>
  <c r="S18" i="15"/>
  <c r="R18" i="15"/>
  <c r="Q18" i="15"/>
  <c r="P18" i="15"/>
  <c r="O18" i="15"/>
  <c r="N18" i="15"/>
  <c r="M18" i="15"/>
  <c r="V17" i="15"/>
  <c r="U17" i="15"/>
  <c r="T17" i="15"/>
  <c r="S17" i="15"/>
  <c r="R17" i="15"/>
  <c r="Q17" i="15"/>
  <c r="P17" i="15"/>
  <c r="O17" i="15"/>
  <c r="N17" i="15"/>
  <c r="M17" i="15"/>
  <c r="V16" i="15"/>
  <c r="U16" i="15"/>
  <c r="T16" i="15"/>
  <c r="S16" i="15"/>
  <c r="R16" i="15"/>
  <c r="Q16" i="15"/>
  <c r="P16" i="15"/>
  <c r="O16" i="15"/>
  <c r="N16" i="15"/>
  <c r="M16" i="15"/>
  <c r="V15" i="15"/>
  <c r="U15" i="15"/>
  <c r="T15" i="15"/>
  <c r="S15" i="15"/>
  <c r="R15" i="15"/>
  <c r="Q15" i="15"/>
  <c r="P15" i="15"/>
  <c r="O15" i="15"/>
  <c r="N15" i="15"/>
  <c r="M15" i="15"/>
  <c r="V14" i="15"/>
  <c r="U14" i="15"/>
  <c r="T14" i="15"/>
  <c r="S14" i="15"/>
  <c r="R14" i="15"/>
  <c r="Q14" i="15"/>
  <c r="P14" i="15"/>
  <c r="O14" i="15"/>
  <c r="N14" i="15"/>
  <c r="M14" i="15"/>
  <c r="V13" i="15"/>
  <c r="U13" i="15"/>
  <c r="T13" i="15"/>
  <c r="S13" i="15"/>
  <c r="R13" i="15"/>
  <c r="Q13" i="15"/>
  <c r="P13" i="15"/>
  <c r="O13" i="15"/>
  <c r="N13" i="15"/>
  <c r="M13" i="15"/>
  <c r="V12" i="15"/>
  <c r="U12" i="15"/>
  <c r="T12" i="15"/>
  <c r="S12" i="15"/>
  <c r="R12" i="15"/>
  <c r="Q12" i="15"/>
  <c r="P12" i="15"/>
  <c r="O12" i="15"/>
  <c r="N12" i="15"/>
  <c r="M12" i="15"/>
  <c r="V11" i="15"/>
  <c r="U11" i="15"/>
  <c r="T11" i="15"/>
  <c r="S11" i="15"/>
  <c r="R11" i="15"/>
  <c r="Q11" i="15"/>
  <c r="P11" i="15"/>
  <c r="O11" i="15"/>
  <c r="N11" i="15"/>
  <c r="M11" i="15"/>
  <c r="V10" i="15"/>
  <c r="U10" i="15"/>
  <c r="T10" i="15"/>
  <c r="S10" i="15"/>
  <c r="R10" i="15"/>
  <c r="Q10" i="15"/>
  <c r="P10" i="15"/>
  <c r="O10" i="15"/>
  <c r="N10" i="15"/>
  <c r="M10" i="15"/>
  <c r="V9" i="15"/>
  <c r="U9" i="15"/>
  <c r="T9" i="15"/>
  <c r="S9" i="15"/>
  <c r="R9" i="15"/>
  <c r="Q9" i="15"/>
  <c r="P9" i="15"/>
  <c r="O9" i="15"/>
  <c r="N9" i="15"/>
  <c r="M9" i="15"/>
  <c r="V8" i="15"/>
  <c r="U8" i="15"/>
  <c r="T8" i="15"/>
  <c r="S8" i="15"/>
  <c r="R8" i="15"/>
  <c r="Q8" i="15"/>
  <c r="P8" i="15"/>
  <c r="O8" i="15"/>
  <c r="N8" i="15"/>
  <c r="M8" i="15"/>
  <c r="V7" i="15"/>
  <c r="U7" i="15"/>
  <c r="T7" i="15"/>
  <c r="S7" i="15"/>
  <c r="R7" i="15"/>
  <c r="Q7" i="15"/>
  <c r="P7" i="15"/>
  <c r="O7" i="15"/>
  <c r="N7" i="15"/>
  <c r="M7" i="15"/>
  <c r="V6" i="15"/>
  <c r="U6" i="15"/>
  <c r="T6" i="15"/>
  <c r="S6" i="15"/>
  <c r="R6" i="15"/>
  <c r="Q6" i="15"/>
  <c r="P6" i="15"/>
  <c r="O6" i="15"/>
  <c r="N6" i="15"/>
  <c r="M6" i="15"/>
  <c r="V5" i="15"/>
  <c r="U5" i="15"/>
  <c r="T5" i="15"/>
  <c r="S5" i="15"/>
  <c r="R5" i="15"/>
  <c r="Q5" i="15"/>
  <c r="P5" i="15"/>
  <c r="O5" i="15"/>
  <c r="N5" i="15"/>
  <c r="M5" i="15"/>
  <c r="V4" i="15"/>
  <c r="U4" i="15"/>
  <c r="T4" i="15"/>
  <c r="S4" i="15"/>
  <c r="R4" i="15"/>
  <c r="Q4" i="15"/>
  <c r="P4" i="15"/>
  <c r="O4" i="15"/>
  <c r="N4" i="15"/>
  <c r="M4" i="15"/>
  <c r="V3" i="15"/>
  <c r="U3" i="15"/>
  <c r="T3" i="15"/>
  <c r="S3" i="15"/>
  <c r="R3" i="15"/>
  <c r="Q3" i="15"/>
  <c r="P3" i="15"/>
  <c r="O3" i="15"/>
  <c r="N3" i="15"/>
  <c r="M3" i="1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2" i="10"/>
  <c r="AH3" i="12"/>
  <c r="N3" i="7"/>
  <c r="M2" i="7"/>
  <c r="N5" i="7"/>
  <c r="N4" i="7"/>
  <c r="AG554" i="12"/>
  <c r="AG553" i="12"/>
  <c r="AG552" i="12"/>
  <c r="AG551" i="12"/>
  <c r="AG550" i="12"/>
  <c r="AG549" i="12"/>
  <c r="AG548" i="12"/>
  <c r="AG547" i="12"/>
  <c r="AG546" i="12"/>
  <c r="AG545" i="12"/>
  <c r="AG544" i="12"/>
  <c r="AG543" i="12"/>
  <c r="AG542" i="12"/>
  <c r="AG541" i="12"/>
  <c r="AG540" i="12"/>
  <c r="AG539" i="12"/>
  <c r="AG538" i="12"/>
  <c r="AG537" i="12"/>
  <c r="AG536" i="12"/>
  <c r="AG535" i="12"/>
  <c r="AG534" i="12"/>
  <c r="AG533" i="12"/>
  <c r="AG532" i="12"/>
  <c r="AG531" i="12"/>
  <c r="AG530" i="12"/>
  <c r="AG529" i="12"/>
  <c r="AG528" i="12"/>
  <c r="AG527" i="12"/>
  <c r="AG526" i="12"/>
  <c r="AG525" i="12"/>
  <c r="AG524" i="12"/>
  <c r="AG523" i="12"/>
  <c r="AG522" i="12"/>
  <c r="AG521" i="12"/>
  <c r="AG520" i="12"/>
  <c r="AG519" i="12"/>
  <c r="AG518" i="12"/>
  <c r="AG517" i="12"/>
  <c r="AG516" i="12"/>
  <c r="AG515" i="12"/>
  <c r="AG514" i="12"/>
  <c r="AG513" i="12"/>
  <c r="AG512" i="12"/>
  <c r="AG511" i="12"/>
  <c r="AG510" i="12"/>
  <c r="AG509" i="12"/>
  <c r="AG508" i="12"/>
  <c r="AG507" i="12"/>
  <c r="AG506" i="12"/>
  <c r="AG505" i="12"/>
  <c r="AG504" i="12"/>
  <c r="AG503" i="12"/>
  <c r="AG502" i="12"/>
  <c r="AG501" i="12"/>
  <c r="AG500" i="12"/>
  <c r="AG499" i="12"/>
  <c r="AG498" i="12"/>
  <c r="AG497" i="12"/>
  <c r="AG496" i="12"/>
  <c r="AG495" i="12"/>
  <c r="AG494" i="12"/>
  <c r="AG493" i="12"/>
  <c r="AG492" i="12"/>
  <c r="AG491" i="12"/>
  <c r="AG490" i="12"/>
  <c r="AG489" i="12"/>
  <c r="AG488" i="12"/>
  <c r="AG487" i="12"/>
  <c r="AG486" i="12"/>
  <c r="AG485" i="12"/>
  <c r="AG484" i="12"/>
  <c r="AG483" i="12"/>
  <c r="AG482" i="12"/>
  <c r="AG481" i="12"/>
  <c r="AG480" i="12"/>
  <c r="AG479" i="12"/>
  <c r="AG478" i="12"/>
  <c r="AG477" i="12"/>
  <c r="AG476" i="12"/>
  <c r="AG475" i="12"/>
  <c r="AG474" i="12"/>
  <c r="AG473" i="12"/>
  <c r="AG472" i="12"/>
  <c r="AG471" i="12"/>
  <c r="AG470" i="12"/>
  <c r="AG469" i="12"/>
  <c r="AG468" i="12"/>
  <c r="AG467" i="12"/>
  <c r="AG466" i="12"/>
  <c r="AG465" i="12"/>
  <c r="AG464" i="12"/>
  <c r="AG463" i="12"/>
  <c r="AG462" i="12"/>
  <c r="AG461" i="12"/>
  <c r="AG460" i="12"/>
  <c r="AG459" i="12"/>
  <c r="AG458" i="12"/>
  <c r="AG457" i="12"/>
  <c r="AG456" i="12"/>
  <c r="AG455" i="12"/>
  <c r="AG454" i="12"/>
  <c r="AG453" i="12"/>
  <c r="AG452" i="12"/>
  <c r="AG451" i="12"/>
  <c r="AG450" i="12"/>
  <c r="AG449" i="12"/>
  <c r="AG448" i="12"/>
  <c r="AG447" i="12"/>
  <c r="AG446" i="12"/>
  <c r="AG445" i="12"/>
  <c r="AG444" i="12"/>
  <c r="AG443" i="12"/>
  <c r="AG442" i="12"/>
  <c r="AG441" i="12"/>
  <c r="AG440" i="12"/>
  <c r="AG439" i="12"/>
  <c r="AG438" i="12"/>
  <c r="AG437" i="12"/>
  <c r="AG436" i="12"/>
  <c r="AG435" i="12"/>
  <c r="AG434" i="12"/>
  <c r="AG433" i="12"/>
  <c r="AG432" i="12"/>
  <c r="AG431" i="12"/>
  <c r="AG430" i="12"/>
  <c r="AG429" i="12"/>
  <c r="AG428" i="12"/>
  <c r="AG427" i="12"/>
  <c r="AG426" i="12"/>
  <c r="AG425" i="12"/>
  <c r="AG424" i="12"/>
  <c r="AG423" i="12"/>
  <c r="AG422" i="12"/>
  <c r="AG421" i="12"/>
  <c r="AG420" i="12"/>
  <c r="AG419" i="12"/>
  <c r="AG418" i="12"/>
  <c r="AG417" i="12"/>
  <c r="AG416" i="12"/>
  <c r="AG415" i="12"/>
  <c r="AG414" i="12"/>
  <c r="AG413" i="12"/>
  <c r="AG412" i="12"/>
  <c r="AG411" i="12"/>
  <c r="AG410" i="12"/>
  <c r="AG409" i="12"/>
  <c r="AG408" i="12"/>
  <c r="AG407" i="12"/>
  <c r="AG406" i="12"/>
  <c r="AG405" i="12"/>
  <c r="AG404" i="12"/>
  <c r="AG403" i="12"/>
  <c r="AG402" i="12"/>
  <c r="AG401" i="12"/>
  <c r="AG400" i="12"/>
  <c r="AG399" i="12"/>
  <c r="AG398" i="12"/>
  <c r="AG397" i="12"/>
  <c r="AG396" i="12"/>
  <c r="AG395" i="12"/>
  <c r="AG394" i="12"/>
  <c r="AG393" i="12"/>
  <c r="AG392" i="12"/>
  <c r="AG391" i="12"/>
  <c r="AG390" i="12"/>
  <c r="AG389" i="12"/>
  <c r="AG388" i="12"/>
  <c r="AG387" i="12"/>
  <c r="AG386" i="12"/>
  <c r="AG385" i="12"/>
  <c r="AG384" i="12"/>
  <c r="AG383" i="12"/>
  <c r="AG382" i="12"/>
  <c r="AG381" i="12"/>
  <c r="AG380" i="12"/>
  <c r="AG379" i="12"/>
  <c r="AG378" i="12"/>
  <c r="AG377" i="12"/>
  <c r="AG376" i="12"/>
  <c r="AG375" i="12"/>
  <c r="AG374" i="12"/>
  <c r="AG373" i="12"/>
  <c r="AG372" i="12"/>
  <c r="AG371" i="12"/>
  <c r="AG370" i="12"/>
  <c r="AG369" i="12"/>
  <c r="AG368" i="12"/>
  <c r="AG367" i="12"/>
  <c r="AG366" i="12"/>
  <c r="AG365" i="12"/>
  <c r="AG364" i="12"/>
  <c r="AG363" i="12"/>
  <c r="AG362" i="12"/>
  <c r="AG361" i="12"/>
  <c r="AG360" i="12"/>
  <c r="AG359" i="12"/>
  <c r="AG358" i="12"/>
  <c r="AG357" i="12"/>
  <c r="AG356" i="12"/>
  <c r="AG355" i="12"/>
  <c r="AG354" i="12"/>
  <c r="AG353" i="12"/>
  <c r="AG352" i="12"/>
  <c r="AG351" i="12"/>
  <c r="AG350" i="12"/>
  <c r="AG349" i="12"/>
  <c r="AG348" i="12"/>
  <c r="AG347" i="12"/>
  <c r="AG346" i="12"/>
  <c r="AG345" i="12"/>
  <c r="AG344" i="12"/>
  <c r="AG343" i="12"/>
  <c r="AG342" i="12"/>
  <c r="AG341" i="12"/>
  <c r="AG340" i="12"/>
  <c r="AG339" i="12"/>
  <c r="AG338" i="12"/>
  <c r="AG337" i="12"/>
  <c r="AG336" i="12"/>
  <c r="AG335" i="12"/>
  <c r="AG334" i="12"/>
  <c r="AG333" i="12"/>
  <c r="AG332" i="12"/>
  <c r="AG331" i="12"/>
  <c r="AG330" i="12"/>
  <c r="AG329" i="12"/>
  <c r="AG328" i="12"/>
  <c r="AG327" i="12"/>
  <c r="AG326" i="12"/>
  <c r="AG325" i="12"/>
  <c r="AG324" i="12"/>
  <c r="AG323" i="12"/>
  <c r="AG322" i="12"/>
  <c r="AG321" i="12"/>
  <c r="AG320" i="12"/>
  <c r="AG319" i="12"/>
  <c r="AG318" i="12"/>
  <c r="AG317" i="12"/>
  <c r="AG316" i="12"/>
  <c r="AG315" i="12"/>
  <c r="AG314" i="12"/>
  <c r="AG313" i="12"/>
  <c r="AG312" i="12"/>
  <c r="AG311" i="12"/>
  <c r="AG310" i="12"/>
  <c r="AG309" i="12"/>
  <c r="AG308" i="12"/>
  <c r="AG307" i="12"/>
  <c r="AG306" i="12"/>
  <c r="AG305" i="12"/>
  <c r="AG304" i="12"/>
  <c r="AG303" i="12"/>
  <c r="AG302" i="12"/>
  <c r="AG301" i="12"/>
  <c r="AG300" i="12"/>
  <c r="AG299" i="12"/>
  <c r="AG298" i="12"/>
  <c r="AG297" i="12"/>
  <c r="AG296" i="12"/>
  <c r="AG295" i="12"/>
  <c r="AG294" i="12"/>
  <c r="AG293" i="12"/>
  <c r="AG292" i="12"/>
  <c r="AG291" i="12"/>
  <c r="AG290" i="12"/>
  <c r="AG289" i="12"/>
  <c r="AG288" i="12"/>
  <c r="AG287" i="12"/>
  <c r="AG286" i="12"/>
  <c r="AG285" i="12"/>
  <c r="AG284" i="12"/>
  <c r="AG283" i="12"/>
  <c r="AG282" i="12"/>
  <c r="AG281" i="12"/>
  <c r="AG280" i="12"/>
  <c r="AG279" i="12"/>
  <c r="AG278" i="12"/>
  <c r="AG277" i="12"/>
  <c r="AG276" i="12"/>
  <c r="AG275" i="12"/>
  <c r="AG274" i="12"/>
  <c r="AG273" i="12"/>
  <c r="AG272" i="12"/>
  <c r="AG271" i="12"/>
  <c r="AG270" i="12"/>
  <c r="AG269" i="12"/>
  <c r="AG268" i="12"/>
  <c r="AG267" i="12"/>
  <c r="AG266" i="12"/>
  <c r="AG265" i="12"/>
  <c r="AG264" i="12"/>
  <c r="AG263" i="12"/>
  <c r="AG262" i="12"/>
  <c r="AG261" i="12"/>
  <c r="AG260" i="12"/>
  <c r="AG259" i="12"/>
  <c r="AG258" i="12"/>
  <c r="AG257" i="12"/>
  <c r="AG256" i="12"/>
  <c r="AG255" i="12"/>
  <c r="AG254" i="12"/>
  <c r="AG253" i="12"/>
  <c r="AG252" i="12"/>
  <c r="AG251" i="12"/>
  <c r="AG250" i="12"/>
  <c r="AG249" i="12"/>
  <c r="AG248" i="12"/>
  <c r="AG247" i="12"/>
  <c r="AG246" i="12"/>
  <c r="AG245" i="12"/>
  <c r="AG244" i="12"/>
  <c r="AG243" i="12"/>
  <c r="AG242" i="12"/>
  <c r="AG241" i="12"/>
  <c r="AG240" i="12"/>
  <c r="AG239" i="12"/>
  <c r="AG238" i="12"/>
  <c r="AG237" i="12"/>
  <c r="AG236" i="12"/>
  <c r="AG235" i="12"/>
  <c r="AG234" i="12"/>
  <c r="AG233" i="12"/>
  <c r="AG232" i="12"/>
  <c r="AG231" i="12"/>
  <c r="AG230" i="12"/>
  <c r="AG229" i="12"/>
  <c r="AG228" i="12"/>
  <c r="AG227" i="12"/>
  <c r="AG226" i="12"/>
  <c r="AG225" i="12"/>
  <c r="AG224" i="12"/>
  <c r="AG223" i="12"/>
  <c r="AG222" i="12"/>
  <c r="AG221" i="12"/>
  <c r="AG220" i="12"/>
  <c r="AG219" i="12"/>
  <c r="AG218" i="12"/>
  <c r="AG217" i="12"/>
  <c r="AG216" i="12"/>
  <c r="AG215" i="12"/>
  <c r="AG214" i="12"/>
  <c r="AG213" i="12"/>
  <c r="AG212" i="12"/>
  <c r="AG211" i="12"/>
  <c r="AG210" i="12"/>
  <c r="AG209" i="12"/>
  <c r="AG208" i="12"/>
  <c r="AG207" i="12"/>
  <c r="AG206" i="12"/>
  <c r="AG205" i="12"/>
  <c r="AG204" i="12"/>
  <c r="AG203" i="12"/>
  <c r="AG202" i="12"/>
  <c r="AG201" i="12"/>
  <c r="AG200" i="12"/>
  <c r="AG199" i="12"/>
  <c r="AG198" i="12"/>
  <c r="AG197" i="12"/>
  <c r="AG196" i="12"/>
  <c r="AG195" i="12"/>
  <c r="AG194" i="12"/>
  <c r="AG193" i="12"/>
  <c r="AG192" i="12"/>
  <c r="AG191" i="12"/>
  <c r="AG190" i="12"/>
  <c r="AG189" i="12"/>
  <c r="AG188" i="12"/>
  <c r="AG187" i="12"/>
  <c r="AG186" i="12"/>
  <c r="AG185" i="12"/>
  <c r="AG184" i="12"/>
  <c r="AG183" i="12"/>
  <c r="AG182" i="12"/>
  <c r="AG181" i="12"/>
  <c r="AG180" i="12"/>
  <c r="AG179" i="12"/>
  <c r="AG178" i="12"/>
  <c r="AG177" i="12"/>
  <c r="AG176" i="12"/>
  <c r="AG175" i="12"/>
  <c r="AG174" i="12"/>
  <c r="AG173" i="12"/>
  <c r="AG172" i="12"/>
  <c r="AG171" i="12"/>
  <c r="AG170" i="12"/>
  <c r="AG169" i="12"/>
  <c r="AG168" i="12"/>
  <c r="AG167" i="12"/>
  <c r="AG166" i="12"/>
  <c r="AG165" i="12"/>
  <c r="AG164" i="12"/>
  <c r="AG163" i="12"/>
  <c r="AG162" i="12"/>
  <c r="AG161" i="12"/>
  <c r="AG160" i="12"/>
  <c r="AG159" i="12"/>
  <c r="AG158" i="12"/>
  <c r="AG157" i="12"/>
  <c r="AG156" i="12"/>
  <c r="AG155" i="12"/>
  <c r="AG154" i="12"/>
  <c r="AG153" i="12"/>
  <c r="AG152" i="12"/>
  <c r="AG151" i="12"/>
  <c r="AG150" i="12"/>
  <c r="AG149" i="12"/>
  <c r="AG148" i="12"/>
  <c r="AG147" i="12"/>
  <c r="AG146" i="12"/>
  <c r="AG145" i="12"/>
  <c r="AG144" i="12"/>
  <c r="AG143" i="12"/>
  <c r="AG142" i="12"/>
  <c r="AG141" i="12"/>
  <c r="AG140" i="12"/>
  <c r="AG139" i="12"/>
  <c r="AG138" i="12"/>
  <c r="AG137" i="12"/>
  <c r="AG136" i="12"/>
  <c r="AG135" i="12"/>
  <c r="AG134" i="12"/>
  <c r="AG133" i="12"/>
  <c r="AG132" i="12"/>
  <c r="AG131" i="12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111" i="12"/>
  <c r="AG110" i="12"/>
  <c r="AG109" i="12"/>
  <c r="AG108" i="12"/>
  <c r="AG107" i="12"/>
  <c r="AG106" i="12"/>
  <c r="AG105" i="12"/>
  <c r="AG104" i="12"/>
  <c r="AG103" i="12"/>
  <c r="AG102" i="12"/>
  <c r="AG101" i="12"/>
  <c r="AG100" i="12"/>
  <c r="AG99" i="12"/>
  <c r="AG98" i="12"/>
  <c r="AG97" i="12"/>
  <c r="AG96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G3" i="12"/>
  <c r="AI3" i="14"/>
  <c r="AH3" i="14"/>
  <c r="AE3" i="14"/>
  <c r="AI554" i="14"/>
  <c r="AE554" i="14"/>
  <c r="AD554" i="14"/>
  <c r="AC554" i="14"/>
  <c r="AB554" i="14"/>
  <c r="AA554" i="14"/>
  <c r="Z554" i="14"/>
  <c r="Y554" i="14"/>
  <c r="X554" i="14"/>
  <c r="W554" i="14"/>
  <c r="V554" i="14"/>
  <c r="U554" i="14"/>
  <c r="T554" i="14"/>
  <c r="S554" i="14"/>
  <c r="R554" i="14"/>
  <c r="Q554" i="14"/>
  <c r="P554" i="14"/>
  <c r="O554" i="14"/>
  <c r="N554" i="14"/>
  <c r="M554" i="14"/>
  <c r="L554" i="14"/>
  <c r="AI553" i="14"/>
  <c r="AE553" i="14"/>
  <c r="AD553" i="14"/>
  <c r="AC553" i="14"/>
  <c r="AB553" i="14"/>
  <c r="AA553" i="14"/>
  <c r="Z553" i="14"/>
  <c r="Y553" i="14"/>
  <c r="X553" i="14"/>
  <c r="W553" i="14"/>
  <c r="V553" i="14"/>
  <c r="U553" i="14"/>
  <c r="T553" i="14"/>
  <c r="S553" i="14"/>
  <c r="R553" i="14"/>
  <c r="Q553" i="14"/>
  <c r="P553" i="14"/>
  <c r="O553" i="14"/>
  <c r="N553" i="14"/>
  <c r="M553" i="14"/>
  <c r="L553" i="14"/>
  <c r="AG553" i="14" s="1"/>
  <c r="AI552" i="14"/>
  <c r="AE552" i="14"/>
  <c r="AD552" i="14"/>
  <c r="AC552" i="14"/>
  <c r="AB552" i="14"/>
  <c r="AA552" i="14"/>
  <c r="Z552" i="14"/>
  <c r="Y552" i="14"/>
  <c r="X552" i="14"/>
  <c r="W552" i="14"/>
  <c r="V552" i="14"/>
  <c r="AH552" i="14" s="1"/>
  <c r="U552" i="14"/>
  <c r="T552" i="14"/>
  <c r="S552" i="14"/>
  <c r="R552" i="14"/>
  <c r="Q552" i="14"/>
  <c r="P552" i="14"/>
  <c r="O552" i="14"/>
  <c r="N552" i="14"/>
  <c r="M552" i="14"/>
  <c r="L552" i="14"/>
  <c r="AG552" i="14" s="1"/>
  <c r="AI551" i="14"/>
  <c r="AH551" i="14"/>
  <c r="AE551" i="14"/>
  <c r="AD551" i="14"/>
  <c r="AC551" i="14"/>
  <c r="AB551" i="14"/>
  <c r="AA551" i="14"/>
  <c r="Z551" i="14"/>
  <c r="Y551" i="14"/>
  <c r="X551" i="14"/>
  <c r="W551" i="14"/>
  <c r="V551" i="14"/>
  <c r="U551" i="14"/>
  <c r="T551" i="14"/>
  <c r="S551" i="14"/>
  <c r="R551" i="14"/>
  <c r="Q551" i="14"/>
  <c r="P551" i="14"/>
  <c r="O551" i="14"/>
  <c r="N551" i="14"/>
  <c r="M551" i="14"/>
  <c r="L551" i="14"/>
  <c r="AG551" i="14" s="1"/>
  <c r="AI550" i="14"/>
  <c r="AE550" i="14"/>
  <c r="AD550" i="14"/>
  <c r="AC550" i="14"/>
  <c r="AB550" i="14"/>
  <c r="AA550" i="14"/>
  <c r="Z550" i="14"/>
  <c r="Y550" i="14"/>
  <c r="X550" i="14"/>
  <c r="W550" i="14"/>
  <c r="V550" i="14"/>
  <c r="AH550" i="14" s="1"/>
  <c r="U550" i="14"/>
  <c r="T550" i="14"/>
  <c r="S550" i="14"/>
  <c r="R550" i="14"/>
  <c r="Q550" i="14"/>
  <c r="P550" i="14"/>
  <c r="O550" i="14"/>
  <c r="N550" i="14"/>
  <c r="M550" i="14"/>
  <c r="L550" i="14"/>
  <c r="AG550" i="14" s="1"/>
  <c r="AI549" i="14"/>
  <c r="AE549" i="14"/>
  <c r="AD549" i="14"/>
  <c r="AC549" i="14"/>
  <c r="AB549" i="14"/>
  <c r="AA549" i="14"/>
  <c r="Z549" i="14"/>
  <c r="Y549" i="14"/>
  <c r="AH549" i="14" s="1"/>
  <c r="X549" i="14"/>
  <c r="W549" i="14"/>
  <c r="V549" i="14"/>
  <c r="U549" i="14"/>
  <c r="T549" i="14"/>
  <c r="S549" i="14"/>
  <c r="R549" i="14"/>
  <c r="Q549" i="14"/>
  <c r="P549" i="14"/>
  <c r="O549" i="14"/>
  <c r="N549" i="14"/>
  <c r="M549" i="14"/>
  <c r="L549" i="14"/>
  <c r="AG549" i="14" s="1"/>
  <c r="AI548" i="14"/>
  <c r="AE548" i="14"/>
  <c r="AD548" i="14"/>
  <c r="AC548" i="14"/>
  <c r="AB548" i="14"/>
  <c r="AA548" i="14"/>
  <c r="Z548" i="14"/>
  <c r="Y548" i="14"/>
  <c r="X548" i="14"/>
  <c r="W548" i="14"/>
  <c r="V548" i="14"/>
  <c r="U548" i="14"/>
  <c r="T548" i="14"/>
  <c r="S548" i="14"/>
  <c r="R548" i="14"/>
  <c r="Q548" i="14"/>
  <c r="P548" i="14"/>
  <c r="O548" i="14"/>
  <c r="N548" i="14"/>
  <c r="M548" i="14"/>
  <c r="L548" i="14"/>
  <c r="AG548" i="14" s="1"/>
  <c r="AI547" i="14"/>
  <c r="AE547" i="14"/>
  <c r="AD547" i="14"/>
  <c r="AC547" i="14"/>
  <c r="AB547" i="14"/>
  <c r="AA547" i="14"/>
  <c r="Z547" i="14"/>
  <c r="Y547" i="14"/>
  <c r="X547" i="14"/>
  <c r="W547" i="14"/>
  <c r="V547" i="14"/>
  <c r="AH547" i="14" s="1"/>
  <c r="U547" i="14"/>
  <c r="T547" i="14"/>
  <c r="S547" i="14"/>
  <c r="R547" i="14"/>
  <c r="Q547" i="14"/>
  <c r="P547" i="14"/>
  <c r="O547" i="14"/>
  <c r="N547" i="14"/>
  <c r="M547" i="14"/>
  <c r="L547" i="14"/>
  <c r="AI546" i="14"/>
  <c r="AE546" i="14"/>
  <c r="AD546" i="14"/>
  <c r="AC546" i="14"/>
  <c r="AB546" i="14"/>
  <c r="AA546" i="14"/>
  <c r="Z546" i="14"/>
  <c r="Y546" i="14"/>
  <c r="X546" i="14"/>
  <c r="AH546" i="14" s="1"/>
  <c r="W546" i="14"/>
  <c r="V546" i="14"/>
  <c r="U546" i="14"/>
  <c r="T546" i="14"/>
  <c r="S546" i="14"/>
  <c r="R546" i="14"/>
  <c r="Q546" i="14"/>
  <c r="P546" i="14"/>
  <c r="O546" i="14"/>
  <c r="N546" i="14"/>
  <c r="M546" i="14"/>
  <c r="L546" i="14"/>
  <c r="AG546" i="14" s="1"/>
  <c r="AI545" i="14"/>
  <c r="AE545" i="14"/>
  <c r="AD545" i="14"/>
  <c r="AC545" i="14"/>
  <c r="AB545" i="14"/>
  <c r="AA545" i="14"/>
  <c r="Z545" i="14"/>
  <c r="Y545" i="14"/>
  <c r="X545" i="14"/>
  <c r="W545" i="14"/>
  <c r="AH545" i="14" s="1"/>
  <c r="V545" i="14"/>
  <c r="U545" i="14"/>
  <c r="T545" i="14"/>
  <c r="S545" i="14"/>
  <c r="R545" i="14"/>
  <c r="Q545" i="14"/>
  <c r="P545" i="14"/>
  <c r="O545" i="14"/>
  <c r="N545" i="14"/>
  <c r="M545" i="14"/>
  <c r="L545" i="14"/>
  <c r="AG545" i="14" s="1"/>
  <c r="AI544" i="14"/>
  <c r="AE544" i="14"/>
  <c r="AD544" i="14"/>
  <c r="AC544" i="14"/>
  <c r="AB544" i="14"/>
  <c r="AA544" i="14"/>
  <c r="Z544" i="14"/>
  <c r="Y544" i="14"/>
  <c r="X544" i="14"/>
  <c r="W544" i="14"/>
  <c r="V544" i="14"/>
  <c r="AH544" i="14" s="1"/>
  <c r="U544" i="14"/>
  <c r="T544" i="14"/>
  <c r="S544" i="14"/>
  <c r="R544" i="14"/>
  <c r="Q544" i="14"/>
  <c r="P544" i="14"/>
  <c r="O544" i="14"/>
  <c r="N544" i="14"/>
  <c r="M544" i="14"/>
  <c r="L544" i="14"/>
  <c r="AG544" i="14" s="1"/>
  <c r="AI543" i="14"/>
  <c r="AH543" i="14"/>
  <c r="AE543" i="14"/>
  <c r="AD543" i="14"/>
  <c r="AC543" i="14"/>
  <c r="AB543" i="14"/>
  <c r="AA543" i="14"/>
  <c r="Z543" i="14"/>
  <c r="Y543" i="14"/>
  <c r="X543" i="14"/>
  <c r="W543" i="14"/>
  <c r="V543" i="14"/>
  <c r="U543" i="14"/>
  <c r="T543" i="14"/>
  <c r="S543" i="14"/>
  <c r="R543" i="14"/>
  <c r="Q543" i="14"/>
  <c r="P543" i="14"/>
  <c r="O543" i="14"/>
  <c r="N543" i="14"/>
  <c r="M543" i="14"/>
  <c r="L543" i="14"/>
  <c r="AG543" i="14" s="1"/>
  <c r="AI542" i="14"/>
  <c r="AE542" i="14"/>
  <c r="AD542" i="14"/>
  <c r="AC542" i="14"/>
  <c r="AB542" i="14"/>
  <c r="AA542" i="14"/>
  <c r="Z542" i="14"/>
  <c r="Y542" i="14"/>
  <c r="X542" i="14"/>
  <c r="W542" i="14"/>
  <c r="V542" i="14"/>
  <c r="AH542" i="14" s="1"/>
  <c r="U542" i="14"/>
  <c r="T542" i="14"/>
  <c r="S542" i="14"/>
  <c r="R542" i="14"/>
  <c r="Q542" i="14"/>
  <c r="P542" i="14"/>
  <c r="O542" i="14"/>
  <c r="N542" i="14"/>
  <c r="M542" i="14"/>
  <c r="L542" i="14"/>
  <c r="AG542" i="14" s="1"/>
  <c r="AI541" i="14"/>
  <c r="AE541" i="14"/>
  <c r="AD541" i="14"/>
  <c r="AC541" i="14"/>
  <c r="AB541" i="14"/>
  <c r="AA541" i="14"/>
  <c r="Z541" i="14"/>
  <c r="Y541" i="14"/>
  <c r="AH541" i="14" s="1"/>
  <c r="X541" i="14"/>
  <c r="W541" i="14"/>
  <c r="V541" i="14"/>
  <c r="U541" i="14"/>
  <c r="T541" i="14"/>
  <c r="S541" i="14"/>
  <c r="R541" i="14"/>
  <c r="Q541" i="14"/>
  <c r="P541" i="14"/>
  <c r="O541" i="14"/>
  <c r="N541" i="14"/>
  <c r="M541" i="14"/>
  <c r="L541" i="14"/>
  <c r="AG541" i="14" s="1"/>
  <c r="AI540" i="14"/>
  <c r="AE540" i="14"/>
  <c r="AD540" i="14"/>
  <c r="AC540" i="14"/>
  <c r="AB540" i="14"/>
  <c r="AA540" i="14"/>
  <c r="Z540" i="14"/>
  <c r="Y540" i="14"/>
  <c r="X540" i="14"/>
  <c r="W540" i="14"/>
  <c r="V540" i="14"/>
  <c r="U540" i="14"/>
  <c r="T540" i="14"/>
  <c r="S540" i="14"/>
  <c r="R540" i="14"/>
  <c r="Q540" i="14"/>
  <c r="P540" i="14"/>
  <c r="O540" i="14"/>
  <c r="N540" i="14"/>
  <c r="M540" i="14"/>
  <c r="L540" i="14"/>
  <c r="AG540" i="14" s="1"/>
  <c r="AI539" i="14"/>
  <c r="AE539" i="14"/>
  <c r="AD539" i="14"/>
  <c r="AC539" i="14"/>
  <c r="AB539" i="14"/>
  <c r="AA539" i="14"/>
  <c r="Z539" i="14"/>
  <c r="Y539" i="14"/>
  <c r="X539" i="14"/>
  <c r="W539" i="14"/>
  <c r="V539" i="14"/>
  <c r="AH539" i="14" s="1"/>
  <c r="U539" i="14"/>
  <c r="T539" i="14"/>
  <c r="S539" i="14"/>
  <c r="R539" i="14"/>
  <c r="Q539" i="14"/>
  <c r="P539" i="14"/>
  <c r="O539" i="14"/>
  <c r="N539" i="14"/>
  <c r="M539" i="14"/>
  <c r="L539" i="14"/>
  <c r="AI538" i="14"/>
  <c r="AE538" i="14"/>
  <c r="AD538" i="14"/>
  <c r="AC538" i="14"/>
  <c r="AB538" i="14"/>
  <c r="AA538" i="14"/>
  <c r="Z538" i="14"/>
  <c r="Y538" i="14"/>
  <c r="X538" i="14"/>
  <c r="AH538" i="14" s="1"/>
  <c r="W538" i="14"/>
  <c r="V538" i="14"/>
  <c r="U538" i="14"/>
  <c r="T538" i="14"/>
  <c r="S538" i="14"/>
  <c r="R538" i="14"/>
  <c r="Q538" i="14"/>
  <c r="P538" i="14"/>
  <c r="O538" i="14"/>
  <c r="N538" i="14"/>
  <c r="M538" i="14"/>
  <c r="L538" i="14"/>
  <c r="AG538" i="14" s="1"/>
  <c r="AI537" i="14"/>
  <c r="AE537" i="14"/>
  <c r="AD537" i="14"/>
  <c r="AC537" i="14"/>
  <c r="AB537" i="14"/>
  <c r="AA537" i="14"/>
  <c r="Z537" i="14"/>
  <c r="Y537" i="14"/>
  <c r="X537" i="14"/>
  <c r="W537" i="14"/>
  <c r="AH537" i="14" s="1"/>
  <c r="V537" i="14"/>
  <c r="U537" i="14"/>
  <c r="T537" i="14"/>
  <c r="S537" i="14"/>
  <c r="R537" i="14"/>
  <c r="Q537" i="14"/>
  <c r="P537" i="14"/>
  <c r="O537" i="14"/>
  <c r="N537" i="14"/>
  <c r="M537" i="14"/>
  <c r="L537" i="14"/>
  <c r="AG537" i="14" s="1"/>
  <c r="AI536" i="14"/>
  <c r="AE536" i="14"/>
  <c r="AD536" i="14"/>
  <c r="AC536" i="14"/>
  <c r="AB536" i="14"/>
  <c r="AA536" i="14"/>
  <c r="Z536" i="14"/>
  <c r="Y536" i="14"/>
  <c r="X536" i="14"/>
  <c r="W536" i="14"/>
  <c r="V536" i="14"/>
  <c r="AH536" i="14" s="1"/>
  <c r="U536" i="14"/>
  <c r="T536" i="14"/>
  <c r="S536" i="14"/>
  <c r="R536" i="14"/>
  <c r="Q536" i="14"/>
  <c r="P536" i="14"/>
  <c r="O536" i="14"/>
  <c r="N536" i="14"/>
  <c r="M536" i="14"/>
  <c r="L536" i="14"/>
  <c r="AG536" i="14" s="1"/>
  <c r="AI535" i="14"/>
  <c r="AH535" i="14"/>
  <c r="AE535" i="14"/>
  <c r="AD535" i="14"/>
  <c r="AC535" i="14"/>
  <c r="AB535" i="14"/>
  <c r="AA535" i="14"/>
  <c r="Z535" i="14"/>
  <c r="Y535" i="14"/>
  <c r="X535" i="14"/>
  <c r="W535" i="14"/>
  <c r="V535" i="14"/>
  <c r="U535" i="14"/>
  <c r="T535" i="14"/>
  <c r="S535" i="14"/>
  <c r="R535" i="14"/>
  <c r="Q535" i="14"/>
  <c r="P535" i="14"/>
  <c r="O535" i="14"/>
  <c r="N535" i="14"/>
  <c r="M535" i="14"/>
  <c r="L535" i="14"/>
  <c r="AG535" i="14" s="1"/>
  <c r="AI534" i="14"/>
  <c r="AE534" i="14"/>
  <c r="AD534" i="14"/>
  <c r="AC534" i="14"/>
  <c r="AB534" i="14"/>
  <c r="AA534" i="14"/>
  <c r="Z534" i="14"/>
  <c r="Y534" i="14"/>
  <c r="X534" i="14"/>
  <c r="W534" i="14"/>
  <c r="V534" i="14"/>
  <c r="AH534" i="14" s="1"/>
  <c r="U534" i="14"/>
  <c r="T534" i="14"/>
  <c r="S534" i="14"/>
  <c r="R534" i="14"/>
  <c r="Q534" i="14"/>
  <c r="P534" i="14"/>
  <c r="O534" i="14"/>
  <c r="N534" i="14"/>
  <c r="M534" i="14"/>
  <c r="L534" i="14"/>
  <c r="AG534" i="14" s="1"/>
  <c r="AI533" i="14"/>
  <c r="AE533" i="14"/>
  <c r="AD533" i="14"/>
  <c r="AC533" i="14"/>
  <c r="AB533" i="14"/>
  <c r="AA533" i="14"/>
  <c r="Z533" i="14"/>
  <c r="Y533" i="14"/>
  <c r="AH533" i="14" s="1"/>
  <c r="X533" i="14"/>
  <c r="W533" i="14"/>
  <c r="V533" i="14"/>
  <c r="U533" i="14"/>
  <c r="T533" i="14"/>
  <c r="S533" i="14"/>
  <c r="R533" i="14"/>
  <c r="Q533" i="14"/>
  <c r="P533" i="14"/>
  <c r="O533" i="14"/>
  <c r="N533" i="14"/>
  <c r="M533" i="14"/>
  <c r="L533" i="14"/>
  <c r="AG533" i="14" s="1"/>
  <c r="AI532" i="14"/>
  <c r="AE532" i="14"/>
  <c r="AD532" i="14"/>
  <c r="AC532" i="14"/>
  <c r="AB532" i="14"/>
  <c r="AA532" i="14"/>
  <c r="Z532" i="14"/>
  <c r="Y532" i="14"/>
  <c r="X532" i="14"/>
  <c r="W532" i="14"/>
  <c r="V532" i="14"/>
  <c r="U532" i="14"/>
  <c r="T532" i="14"/>
  <c r="S532" i="14"/>
  <c r="R532" i="14"/>
  <c r="Q532" i="14"/>
  <c r="P532" i="14"/>
  <c r="O532" i="14"/>
  <c r="N532" i="14"/>
  <c r="M532" i="14"/>
  <c r="L532" i="14"/>
  <c r="AG532" i="14" s="1"/>
  <c r="AI531" i="14"/>
  <c r="AE531" i="14"/>
  <c r="AD531" i="14"/>
  <c r="AC531" i="14"/>
  <c r="AB531" i="14"/>
  <c r="AA531" i="14"/>
  <c r="Z531" i="14"/>
  <c r="Y531" i="14"/>
  <c r="X531" i="14"/>
  <c r="W531" i="14"/>
  <c r="V531" i="14"/>
  <c r="AH531" i="14" s="1"/>
  <c r="U531" i="14"/>
  <c r="T531" i="14"/>
  <c r="S531" i="14"/>
  <c r="R531" i="14"/>
  <c r="Q531" i="14"/>
  <c r="P531" i="14"/>
  <c r="O531" i="14"/>
  <c r="N531" i="14"/>
  <c r="M531" i="14"/>
  <c r="L531" i="14"/>
  <c r="AI530" i="14"/>
  <c r="AE530" i="14"/>
  <c r="AD530" i="14"/>
  <c r="AC530" i="14"/>
  <c r="AB530" i="14"/>
  <c r="AA530" i="14"/>
  <c r="Z530" i="14"/>
  <c r="Y530" i="14"/>
  <c r="X530" i="14"/>
  <c r="AH530" i="14" s="1"/>
  <c r="W530" i="14"/>
  <c r="V530" i="14"/>
  <c r="U530" i="14"/>
  <c r="T530" i="14"/>
  <c r="S530" i="14"/>
  <c r="R530" i="14"/>
  <c r="Q530" i="14"/>
  <c r="P530" i="14"/>
  <c r="O530" i="14"/>
  <c r="N530" i="14"/>
  <c r="M530" i="14"/>
  <c r="L530" i="14"/>
  <c r="AG530" i="14" s="1"/>
  <c r="AI529" i="14"/>
  <c r="AE529" i="14"/>
  <c r="AD529" i="14"/>
  <c r="AC529" i="14"/>
  <c r="AB529" i="14"/>
  <c r="AA529" i="14"/>
  <c r="Z529" i="14"/>
  <c r="Y529" i="14"/>
  <c r="X529" i="14"/>
  <c r="W529" i="14"/>
  <c r="AH529" i="14" s="1"/>
  <c r="V529" i="14"/>
  <c r="U529" i="14"/>
  <c r="T529" i="14"/>
  <c r="S529" i="14"/>
  <c r="R529" i="14"/>
  <c r="Q529" i="14"/>
  <c r="P529" i="14"/>
  <c r="O529" i="14"/>
  <c r="N529" i="14"/>
  <c r="M529" i="14"/>
  <c r="L529" i="14"/>
  <c r="AG529" i="14" s="1"/>
  <c r="AI528" i="14"/>
  <c r="AE528" i="14"/>
  <c r="AD528" i="14"/>
  <c r="AC528" i="14"/>
  <c r="AB528" i="14"/>
  <c r="AA528" i="14"/>
  <c r="Z528" i="14"/>
  <c r="Y528" i="14"/>
  <c r="X528" i="14"/>
  <c r="W528" i="14"/>
  <c r="V528" i="14"/>
  <c r="AH528" i="14" s="1"/>
  <c r="U528" i="14"/>
  <c r="T528" i="14"/>
  <c r="S528" i="14"/>
  <c r="R528" i="14"/>
  <c r="Q528" i="14"/>
  <c r="P528" i="14"/>
  <c r="O528" i="14"/>
  <c r="N528" i="14"/>
  <c r="M528" i="14"/>
  <c r="L528" i="14"/>
  <c r="AG528" i="14" s="1"/>
  <c r="AI527" i="14"/>
  <c r="AH527" i="14"/>
  <c r="AE527" i="14"/>
  <c r="AD527" i="14"/>
  <c r="AC527" i="14"/>
  <c r="AB527" i="14"/>
  <c r="AA527" i="14"/>
  <c r="Z527" i="14"/>
  <c r="Y527" i="14"/>
  <c r="X527" i="14"/>
  <c r="W527" i="14"/>
  <c r="V527" i="14"/>
  <c r="U527" i="14"/>
  <c r="T527" i="14"/>
  <c r="S527" i="14"/>
  <c r="R527" i="14"/>
  <c r="Q527" i="14"/>
  <c r="P527" i="14"/>
  <c r="O527" i="14"/>
  <c r="N527" i="14"/>
  <c r="M527" i="14"/>
  <c r="L527" i="14"/>
  <c r="AG527" i="14" s="1"/>
  <c r="AI526" i="14"/>
  <c r="AE526" i="14"/>
  <c r="AD526" i="14"/>
  <c r="AC526" i="14"/>
  <c r="AB526" i="14"/>
  <c r="AA526" i="14"/>
  <c r="Z526" i="14"/>
  <c r="Y526" i="14"/>
  <c r="X526" i="14"/>
  <c r="W526" i="14"/>
  <c r="V526" i="14"/>
  <c r="AH526" i="14" s="1"/>
  <c r="U526" i="14"/>
  <c r="T526" i="14"/>
  <c r="S526" i="14"/>
  <c r="R526" i="14"/>
  <c r="Q526" i="14"/>
  <c r="P526" i="14"/>
  <c r="O526" i="14"/>
  <c r="N526" i="14"/>
  <c r="M526" i="14"/>
  <c r="L526" i="14"/>
  <c r="AG526" i="14" s="1"/>
  <c r="AI525" i="14"/>
  <c r="AE525" i="14"/>
  <c r="AD525" i="14"/>
  <c r="AC525" i="14"/>
  <c r="AB525" i="14"/>
  <c r="AA525" i="14"/>
  <c r="Z525" i="14"/>
  <c r="Y525" i="14"/>
  <c r="AH525" i="14" s="1"/>
  <c r="X525" i="14"/>
  <c r="W525" i="14"/>
  <c r="V525" i="14"/>
  <c r="U525" i="14"/>
  <c r="T525" i="14"/>
  <c r="S525" i="14"/>
  <c r="R525" i="14"/>
  <c r="Q525" i="14"/>
  <c r="P525" i="14"/>
  <c r="O525" i="14"/>
  <c r="N525" i="14"/>
  <c r="M525" i="14"/>
  <c r="L525" i="14"/>
  <c r="AG525" i="14" s="1"/>
  <c r="AI524" i="14"/>
  <c r="AE524" i="14"/>
  <c r="AD524" i="14"/>
  <c r="AC524" i="14"/>
  <c r="AB524" i="14"/>
  <c r="AA524" i="14"/>
  <c r="Z524" i="14"/>
  <c r="Y524" i="14"/>
  <c r="X524" i="14"/>
  <c r="W524" i="14"/>
  <c r="V524" i="14"/>
  <c r="U524" i="14"/>
  <c r="T524" i="14"/>
  <c r="S524" i="14"/>
  <c r="R524" i="14"/>
  <c r="Q524" i="14"/>
  <c r="P524" i="14"/>
  <c r="O524" i="14"/>
  <c r="N524" i="14"/>
  <c r="M524" i="14"/>
  <c r="L524" i="14"/>
  <c r="AG524" i="14" s="1"/>
  <c r="AI523" i="14"/>
  <c r="AE523" i="14"/>
  <c r="AD523" i="14"/>
  <c r="AC523" i="14"/>
  <c r="AB523" i="14"/>
  <c r="AA523" i="14"/>
  <c r="Z523" i="14"/>
  <c r="Y523" i="14"/>
  <c r="X523" i="14"/>
  <c r="W523" i="14"/>
  <c r="V523" i="14"/>
  <c r="AH523" i="14" s="1"/>
  <c r="U523" i="14"/>
  <c r="T523" i="14"/>
  <c r="S523" i="14"/>
  <c r="R523" i="14"/>
  <c r="Q523" i="14"/>
  <c r="P523" i="14"/>
  <c r="O523" i="14"/>
  <c r="N523" i="14"/>
  <c r="M523" i="14"/>
  <c r="L523" i="14"/>
  <c r="AI522" i="14"/>
  <c r="AE522" i="14"/>
  <c r="AD522" i="14"/>
  <c r="AC522" i="14"/>
  <c r="AB522" i="14"/>
  <c r="AA522" i="14"/>
  <c r="Z522" i="14"/>
  <c r="Y522" i="14"/>
  <c r="AH522" i="14" s="1"/>
  <c r="X522" i="14"/>
  <c r="W522" i="14"/>
  <c r="V522" i="14"/>
  <c r="U522" i="14"/>
  <c r="T522" i="14"/>
  <c r="S522" i="14"/>
  <c r="R522" i="14"/>
  <c r="Q522" i="14"/>
  <c r="P522" i="14"/>
  <c r="O522" i="14"/>
  <c r="N522" i="14"/>
  <c r="M522" i="14"/>
  <c r="L522" i="14"/>
  <c r="AG522" i="14" s="1"/>
  <c r="AI521" i="14"/>
  <c r="AE521" i="14"/>
  <c r="AD521" i="14"/>
  <c r="AC521" i="14"/>
  <c r="AB521" i="14"/>
  <c r="AA521" i="14"/>
  <c r="Z521" i="14"/>
  <c r="Y521" i="14"/>
  <c r="X521" i="14"/>
  <c r="W521" i="14"/>
  <c r="AH521" i="14" s="1"/>
  <c r="V521" i="14"/>
  <c r="U521" i="14"/>
  <c r="T521" i="14"/>
  <c r="S521" i="14"/>
  <c r="R521" i="14"/>
  <c r="Q521" i="14"/>
  <c r="P521" i="14"/>
  <c r="O521" i="14"/>
  <c r="N521" i="14"/>
  <c r="M521" i="14"/>
  <c r="L521" i="14"/>
  <c r="AG521" i="14" s="1"/>
  <c r="AI520" i="14"/>
  <c r="AE520" i="14"/>
  <c r="AD520" i="14"/>
  <c r="AC520" i="14"/>
  <c r="AB520" i="14"/>
  <c r="AA520" i="14"/>
  <c r="Z520" i="14"/>
  <c r="Y520" i="14"/>
  <c r="X520" i="14"/>
  <c r="W520" i="14"/>
  <c r="V520" i="14"/>
  <c r="AH520" i="14" s="1"/>
  <c r="U520" i="14"/>
  <c r="T520" i="14"/>
  <c r="S520" i="14"/>
  <c r="R520" i="14"/>
  <c r="Q520" i="14"/>
  <c r="P520" i="14"/>
  <c r="O520" i="14"/>
  <c r="N520" i="14"/>
  <c r="M520" i="14"/>
  <c r="L520" i="14"/>
  <c r="AG520" i="14" s="1"/>
  <c r="AI519" i="14"/>
  <c r="AH519" i="14"/>
  <c r="AE519" i="14"/>
  <c r="AD519" i="14"/>
  <c r="AC519" i="14"/>
  <c r="AB519" i="14"/>
  <c r="AA519" i="14"/>
  <c r="Z519" i="14"/>
  <c r="Y519" i="14"/>
  <c r="X519" i="14"/>
  <c r="W519" i="14"/>
  <c r="V519" i="14"/>
  <c r="U519" i="14"/>
  <c r="T519" i="14"/>
  <c r="S519" i="14"/>
  <c r="R519" i="14"/>
  <c r="Q519" i="14"/>
  <c r="P519" i="14"/>
  <c r="O519" i="14"/>
  <c r="N519" i="14"/>
  <c r="M519" i="14"/>
  <c r="L519" i="14"/>
  <c r="AG519" i="14" s="1"/>
  <c r="AI518" i="14"/>
  <c r="AE518" i="14"/>
  <c r="AD518" i="14"/>
  <c r="AC518" i="14"/>
  <c r="AB518" i="14"/>
  <c r="AA518" i="14"/>
  <c r="Z518" i="14"/>
  <c r="Y518" i="14"/>
  <c r="X518" i="14"/>
  <c r="W518" i="14"/>
  <c r="V518" i="14"/>
  <c r="AH518" i="14" s="1"/>
  <c r="U518" i="14"/>
  <c r="T518" i="14"/>
  <c r="S518" i="14"/>
  <c r="R518" i="14"/>
  <c r="Q518" i="14"/>
  <c r="P518" i="14"/>
  <c r="O518" i="14"/>
  <c r="N518" i="14"/>
  <c r="M518" i="14"/>
  <c r="L518" i="14"/>
  <c r="AG518" i="14" s="1"/>
  <c r="AI517" i="14"/>
  <c r="AE517" i="14"/>
  <c r="AD517" i="14"/>
  <c r="AC517" i="14"/>
  <c r="AB517" i="14"/>
  <c r="AA517" i="14"/>
  <c r="Z517" i="14"/>
  <c r="Y517" i="14"/>
  <c r="AH517" i="14" s="1"/>
  <c r="X517" i="14"/>
  <c r="W517" i="14"/>
  <c r="V517" i="14"/>
  <c r="U517" i="14"/>
  <c r="T517" i="14"/>
  <c r="S517" i="14"/>
  <c r="R517" i="14"/>
  <c r="Q517" i="14"/>
  <c r="P517" i="14"/>
  <c r="O517" i="14"/>
  <c r="N517" i="14"/>
  <c r="M517" i="14"/>
  <c r="L517" i="14"/>
  <c r="AG517" i="14" s="1"/>
  <c r="AI516" i="14"/>
  <c r="AE516" i="14"/>
  <c r="AD516" i="14"/>
  <c r="AC516" i="14"/>
  <c r="AB516" i="14"/>
  <c r="AA516" i="14"/>
  <c r="Z516" i="14"/>
  <c r="Y516" i="14"/>
  <c r="X516" i="14"/>
  <c r="W516" i="14"/>
  <c r="V516" i="14"/>
  <c r="U516" i="14"/>
  <c r="T516" i="14"/>
  <c r="S516" i="14"/>
  <c r="R516" i="14"/>
  <c r="Q516" i="14"/>
  <c r="P516" i="14"/>
  <c r="O516" i="14"/>
  <c r="N516" i="14"/>
  <c r="M516" i="14"/>
  <c r="L516" i="14"/>
  <c r="AG516" i="14" s="1"/>
  <c r="AI515" i="14"/>
  <c r="AE515" i="14"/>
  <c r="AD515" i="14"/>
  <c r="AC515" i="14"/>
  <c r="AB515" i="14"/>
  <c r="AA515" i="14"/>
  <c r="Z515" i="14"/>
  <c r="Y515" i="14"/>
  <c r="X515" i="14"/>
  <c r="W515" i="14"/>
  <c r="V515" i="14"/>
  <c r="AH515" i="14" s="1"/>
  <c r="U515" i="14"/>
  <c r="T515" i="14"/>
  <c r="S515" i="14"/>
  <c r="R515" i="14"/>
  <c r="Q515" i="14"/>
  <c r="P515" i="14"/>
  <c r="O515" i="14"/>
  <c r="N515" i="14"/>
  <c r="M515" i="14"/>
  <c r="L515" i="14"/>
  <c r="AI514" i="14"/>
  <c r="AE514" i="14"/>
  <c r="AD514" i="14"/>
  <c r="AC514" i="14"/>
  <c r="AB514" i="14"/>
  <c r="AA514" i="14"/>
  <c r="Z514" i="14"/>
  <c r="Y514" i="14"/>
  <c r="AH514" i="14" s="1"/>
  <c r="X514" i="14"/>
  <c r="W514" i="14"/>
  <c r="V514" i="14"/>
  <c r="U514" i="14"/>
  <c r="T514" i="14"/>
  <c r="S514" i="14"/>
  <c r="R514" i="14"/>
  <c r="Q514" i="14"/>
  <c r="P514" i="14"/>
  <c r="O514" i="14"/>
  <c r="N514" i="14"/>
  <c r="M514" i="14"/>
  <c r="L514" i="14"/>
  <c r="AG514" i="14" s="1"/>
  <c r="AI513" i="14"/>
  <c r="AE513" i="14"/>
  <c r="AD513" i="14"/>
  <c r="AC513" i="14"/>
  <c r="AB513" i="14"/>
  <c r="AA513" i="14"/>
  <c r="Z513" i="14"/>
  <c r="Y513" i="14"/>
  <c r="X513" i="14"/>
  <c r="W513" i="14"/>
  <c r="AH513" i="14" s="1"/>
  <c r="V513" i="14"/>
  <c r="U513" i="14"/>
  <c r="T513" i="14"/>
  <c r="S513" i="14"/>
  <c r="R513" i="14"/>
  <c r="Q513" i="14"/>
  <c r="P513" i="14"/>
  <c r="O513" i="14"/>
  <c r="N513" i="14"/>
  <c r="M513" i="14"/>
  <c r="L513" i="14"/>
  <c r="AG513" i="14" s="1"/>
  <c r="AI512" i="14"/>
  <c r="AE512" i="14"/>
  <c r="AD512" i="14"/>
  <c r="AC512" i="14"/>
  <c r="AB512" i="14"/>
  <c r="AA512" i="14"/>
  <c r="Z512" i="14"/>
  <c r="Y512" i="14"/>
  <c r="X512" i="14"/>
  <c r="W512" i="14"/>
  <c r="V512" i="14"/>
  <c r="AH512" i="14" s="1"/>
  <c r="U512" i="14"/>
  <c r="T512" i="14"/>
  <c r="S512" i="14"/>
  <c r="R512" i="14"/>
  <c r="Q512" i="14"/>
  <c r="P512" i="14"/>
  <c r="O512" i="14"/>
  <c r="N512" i="14"/>
  <c r="M512" i="14"/>
  <c r="L512" i="14"/>
  <c r="AG512" i="14" s="1"/>
  <c r="AI511" i="14"/>
  <c r="AH511" i="14"/>
  <c r="AE511" i="14"/>
  <c r="AD511" i="14"/>
  <c r="AC511" i="14"/>
  <c r="AB511" i="14"/>
  <c r="AA511" i="14"/>
  <c r="Z511" i="14"/>
  <c r="Y511" i="14"/>
  <c r="X511" i="14"/>
  <c r="W511" i="14"/>
  <c r="V511" i="14"/>
  <c r="U511" i="14"/>
  <c r="T511" i="14"/>
  <c r="S511" i="14"/>
  <c r="R511" i="14"/>
  <c r="Q511" i="14"/>
  <c r="P511" i="14"/>
  <c r="O511" i="14"/>
  <c r="N511" i="14"/>
  <c r="M511" i="14"/>
  <c r="L511" i="14"/>
  <c r="AG511" i="14" s="1"/>
  <c r="AI510" i="14"/>
  <c r="AE510" i="14"/>
  <c r="AD510" i="14"/>
  <c r="AC510" i="14"/>
  <c r="AB510" i="14"/>
  <c r="AA510" i="14"/>
  <c r="Z510" i="14"/>
  <c r="Y510" i="14"/>
  <c r="X510" i="14"/>
  <c r="W510" i="14"/>
  <c r="V510" i="14"/>
  <c r="AH510" i="14" s="1"/>
  <c r="U510" i="14"/>
  <c r="T510" i="14"/>
  <c r="S510" i="14"/>
  <c r="R510" i="14"/>
  <c r="Q510" i="14"/>
  <c r="P510" i="14"/>
  <c r="O510" i="14"/>
  <c r="N510" i="14"/>
  <c r="M510" i="14"/>
  <c r="L510" i="14"/>
  <c r="AG510" i="14" s="1"/>
  <c r="AI509" i="14"/>
  <c r="AE509" i="14"/>
  <c r="AD509" i="14"/>
  <c r="AC509" i="14"/>
  <c r="AB509" i="14"/>
  <c r="AA509" i="14"/>
  <c r="Z509" i="14"/>
  <c r="Y509" i="14"/>
  <c r="AH509" i="14" s="1"/>
  <c r="X509" i="14"/>
  <c r="W509" i="14"/>
  <c r="V509" i="14"/>
  <c r="U509" i="14"/>
  <c r="T509" i="14"/>
  <c r="S509" i="14"/>
  <c r="R509" i="14"/>
  <c r="Q509" i="14"/>
  <c r="P509" i="14"/>
  <c r="O509" i="14"/>
  <c r="N509" i="14"/>
  <c r="M509" i="14"/>
  <c r="L509" i="14"/>
  <c r="AG509" i="14" s="1"/>
  <c r="AI508" i="14"/>
  <c r="AE508" i="14"/>
  <c r="AD508" i="14"/>
  <c r="AC508" i="14"/>
  <c r="AB508" i="14"/>
  <c r="AA508" i="14"/>
  <c r="Z508" i="14"/>
  <c r="Y508" i="14"/>
  <c r="X508" i="14"/>
  <c r="W508" i="14"/>
  <c r="V508" i="14"/>
  <c r="U508" i="14"/>
  <c r="T508" i="14"/>
  <c r="S508" i="14"/>
  <c r="R508" i="14"/>
  <c r="Q508" i="14"/>
  <c r="P508" i="14"/>
  <c r="O508" i="14"/>
  <c r="N508" i="14"/>
  <c r="M508" i="14"/>
  <c r="L508" i="14"/>
  <c r="AG508" i="14" s="1"/>
  <c r="AI507" i="14"/>
  <c r="AE507" i="14"/>
  <c r="AD507" i="14"/>
  <c r="AC507" i="14"/>
  <c r="AB507" i="14"/>
  <c r="AA507" i="14"/>
  <c r="Z507" i="14"/>
  <c r="Y507" i="14"/>
  <c r="X507" i="14"/>
  <c r="W507" i="14"/>
  <c r="V507" i="14"/>
  <c r="AH507" i="14" s="1"/>
  <c r="U507" i="14"/>
  <c r="T507" i="14"/>
  <c r="S507" i="14"/>
  <c r="R507" i="14"/>
  <c r="Q507" i="14"/>
  <c r="P507" i="14"/>
  <c r="O507" i="14"/>
  <c r="N507" i="14"/>
  <c r="M507" i="14"/>
  <c r="L507" i="14"/>
  <c r="AI506" i="14"/>
  <c r="AE506" i="14"/>
  <c r="AD506" i="14"/>
  <c r="AC506" i="14"/>
  <c r="AB506" i="14"/>
  <c r="AA506" i="14"/>
  <c r="Z506" i="14"/>
  <c r="Y506" i="14"/>
  <c r="AH506" i="14" s="1"/>
  <c r="X506" i="14"/>
  <c r="W506" i="14"/>
  <c r="V506" i="14"/>
  <c r="U506" i="14"/>
  <c r="T506" i="14"/>
  <c r="S506" i="14"/>
  <c r="R506" i="14"/>
  <c r="Q506" i="14"/>
  <c r="P506" i="14"/>
  <c r="O506" i="14"/>
  <c r="N506" i="14"/>
  <c r="M506" i="14"/>
  <c r="L506" i="14"/>
  <c r="AG506" i="14" s="1"/>
  <c r="AI505" i="14"/>
  <c r="AE505" i="14"/>
  <c r="AD505" i="14"/>
  <c r="AC505" i="14"/>
  <c r="AB505" i="14"/>
  <c r="AA505" i="14"/>
  <c r="Z505" i="14"/>
  <c r="Y505" i="14"/>
  <c r="X505" i="14"/>
  <c r="W505" i="14"/>
  <c r="AH505" i="14" s="1"/>
  <c r="V505" i="14"/>
  <c r="U505" i="14"/>
  <c r="T505" i="14"/>
  <c r="S505" i="14"/>
  <c r="R505" i="14"/>
  <c r="Q505" i="14"/>
  <c r="P505" i="14"/>
  <c r="O505" i="14"/>
  <c r="N505" i="14"/>
  <c r="M505" i="14"/>
  <c r="L505" i="14"/>
  <c r="AG505" i="14" s="1"/>
  <c r="AI504" i="14"/>
  <c r="AE504" i="14"/>
  <c r="AD504" i="14"/>
  <c r="AC504" i="14"/>
  <c r="AB504" i="14"/>
  <c r="AA504" i="14"/>
  <c r="Z504" i="14"/>
  <c r="Y504" i="14"/>
  <c r="X504" i="14"/>
  <c r="W504" i="14"/>
  <c r="V504" i="14"/>
  <c r="AH504" i="14" s="1"/>
  <c r="U504" i="14"/>
  <c r="T504" i="14"/>
  <c r="S504" i="14"/>
  <c r="R504" i="14"/>
  <c r="Q504" i="14"/>
  <c r="P504" i="14"/>
  <c r="O504" i="14"/>
  <c r="N504" i="14"/>
  <c r="M504" i="14"/>
  <c r="L504" i="14"/>
  <c r="AG504" i="14" s="1"/>
  <c r="AI503" i="14"/>
  <c r="AH503" i="14"/>
  <c r="AE503" i="14"/>
  <c r="AD503" i="14"/>
  <c r="AC503" i="14"/>
  <c r="AB503" i="14"/>
  <c r="AA503" i="14"/>
  <c r="Z503" i="14"/>
  <c r="Y503" i="14"/>
  <c r="X503" i="14"/>
  <c r="W503" i="14"/>
  <c r="V503" i="14"/>
  <c r="U503" i="14"/>
  <c r="T503" i="14"/>
  <c r="S503" i="14"/>
  <c r="R503" i="14"/>
  <c r="Q503" i="14"/>
  <c r="P503" i="14"/>
  <c r="O503" i="14"/>
  <c r="N503" i="14"/>
  <c r="M503" i="14"/>
  <c r="L503" i="14"/>
  <c r="AG503" i="14" s="1"/>
  <c r="AI502" i="14"/>
  <c r="AE502" i="14"/>
  <c r="AD502" i="14"/>
  <c r="AC502" i="14"/>
  <c r="AB502" i="14"/>
  <c r="AA502" i="14"/>
  <c r="Z502" i="14"/>
  <c r="Y502" i="14"/>
  <c r="X502" i="14"/>
  <c r="W502" i="14"/>
  <c r="V502" i="14"/>
  <c r="AH502" i="14" s="1"/>
  <c r="U502" i="14"/>
  <c r="T502" i="14"/>
  <c r="S502" i="14"/>
  <c r="R502" i="14"/>
  <c r="Q502" i="14"/>
  <c r="P502" i="14"/>
  <c r="O502" i="14"/>
  <c r="N502" i="14"/>
  <c r="M502" i="14"/>
  <c r="L502" i="14"/>
  <c r="AG502" i="14" s="1"/>
  <c r="AI501" i="14"/>
  <c r="AE501" i="14"/>
  <c r="AD501" i="14"/>
  <c r="AC501" i="14"/>
  <c r="AB501" i="14"/>
  <c r="AA501" i="14"/>
  <c r="Z501" i="14"/>
  <c r="Y501" i="14"/>
  <c r="AH501" i="14" s="1"/>
  <c r="X501" i="14"/>
  <c r="W501" i="14"/>
  <c r="V501" i="14"/>
  <c r="U501" i="14"/>
  <c r="T501" i="14"/>
  <c r="S501" i="14"/>
  <c r="R501" i="14"/>
  <c r="Q501" i="14"/>
  <c r="P501" i="14"/>
  <c r="O501" i="14"/>
  <c r="N501" i="14"/>
  <c r="M501" i="14"/>
  <c r="L501" i="14"/>
  <c r="AG501" i="14" s="1"/>
  <c r="AI500" i="14"/>
  <c r="AE500" i="14"/>
  <c r="AD500" i="14"/>
  <c r="AC500" i="14"/>
  <c r="AB500" i="14"/>
  <c r="AA500" i="14"/>
  <c r="Z500" i="14"/>
  <c r="Y500" i="14"/>
  <c r="X500" i="14"/>
  <c r="W500" i="14"/>
  <c r="V500" i="14"/>
  <c r="U500" i="14"/>
  <c r="T500" i="14"/>
  <c r="S500" i="14"/>
  <c r="R500" i="14"/>
  <c r="Q500" i="14"/>
  <c r="P500" i="14"/>
  <c r="O500" i="14"/>
  <c r="N500" i="14"/>
  <c r="M500" i="14"/>
  <c r="L500" i="14"/>
  <c r="AG500" i="14" s="1"/>
  <c r="AI499" i="14"/>
  <c r="AE499" i="14"/>
  <c r="AD499" i="14"/>
  <c r="AC499" i="14"/>
  <c r="AB499" i="14"/>
  <c r="AA499" i="14"/>
  <c r="Z499" i="14"/>
  <c r="Y499" i="14"/>
  <c r="X499" i="14"/>
  <c r="W499" i="14"/>
  <c r="V499" i="14"/>
  <c r="AH499" i="14" s="1"/>
  <c r="U499" i="14"/>
  <c r="T499" i="14"/>
  <c r="S499" i="14"/>
  <c r="R499" i="14"/>
  <c r="Q499" i="14"/>
  <c r="P499" i="14"/>
  <c r="O499" i="14"/>
  <c r="N499" i="14"/>
  <c r="M499" i="14"/>
  <c r="L499" i="14"/>
  <c r="AI498" i="14"/>
  <c r="AE498" i="14"/>
  <c r="AD498" i="14"/>
  <c r="AC498" i="14"/>
  <c r="AB498" i="14"/>
  <c r="AA498" i="14"/>
  <c r="Z498" i="14"/>
  <c r="Y498" i="14"/>
  <c r="AH498" i="14" s="1"/>
  <c r="X498" i="14"/>
  <c r="W498" i="14"/>
  <c r="V498" i="14"/>
  <c r="U498" i="14"/>
  <c r="T498" i="14"/>
  <c r="S498" i="14"/>
  <c r="R498" i="14"/>
  <c r="Q498" i="14"/>
  <c r="P498" i="14"/>
  <c r="O498" i="14"/>
  <c r="N498" i="14"/>
  <c r="M498" i="14"/>
  <c r="L498" i="14"/>
  <c r="AG498" i="14" s="1"/>
  <c r="AI497" i="14"/>
  <c r="AE497" i="14"/>
  <c r="AD497" i="14"/>
  <c r="AC497" i="14"/>
  <c r="AB497" i="14"/>
  <c r="AA497" i="14"/>
  <c r="Z497" i="14"/>
  <c r="Y497" i="14"/>
  <c r="X497" i="14"/>
  <c r="W497" i="14"/>
  <c r="AH497" i="14" s="1"/>
  <c r="V497" i="14"/>
  <c r="U497" i="14"/>
  <c r="T497" i="14"/>
  <c r="S497" i="14"/>
  <c r="R497" i="14"/>
  <c r="Q497" i="14"/>
  <c r="P497" i="14"/>
  <c r="O497" i="14"/>
  <c r="N497" i="14"/>
  <c r="M497" i="14"/>
  <c r="L497" i="14"/>
  <c r="AG497" i="14" s="1"/>
  <c r="AI496" i="14"/>
  <c r="AE496" i="14"/>
  <c r="AD496" i="14"/>
  <c r="AC496" i="14"/>
  <c r="AB496" i="14"/>
  <c r="AA496" i="14"/>
  <c r="Z496" i="14"/>
  <c r="Y496" i="14"/>
  <c r="X496" i="14"/>
  <c r="W496" i="14"/>
  <c r="V496" i="14"/>
  <c r="AH496" i="14" s="1"/>
  <c r="U496" i="14"/>
  <c r="T496" i="14"/>
  <c r="S496" i="14"/>
  <c r="R496" i="14"/>
  <c r="Q496" i="14"/>
  <c r="P496" i="14"/>
  <c r="O496" i="14"/>
  <c r="N496" i="14"/>
  <c r="M496" i="14"/>
  <c r="L496" i="14"/>
  <c r="AG496" i="14" s="1"/>
  <c r="AI495" i="14"/>
  <c r="AH495" i="14"/>
  <c r="AE495" i="14"/>
  <c r="AD495" i="14"/>
  <c r="AC495" i="14"/>
  <c r="AB495" i="14"/>
  <c r="AA495" i="14"/>
  <c r="Z495" i="14"/>
  <c r="Y495" i="14"/>
  <c r="X495" i="14"/>
  <c r="W495" i="14"/>
  <c r="V495" i="14"/>
  <c r="U495" i="14"/>
  <c r="T495" i="14"/>
  <c r="S495" i="14"/>
  <c r="R495" i="14"/>
  <c r="Q495" i="14"/>
  <c r="P495" i="14"/>
  <c r="O495" i="14"/>
  <c r="N495" i="14"/>
  <c r="M495" i="14"/>
  <c r="L495" i="14"/>
  <c r="AG495" i="14" s="1"/>
  <c r="AI494" i="14"/>
  <c r="AE494" i="14"/>
  <c r="AD494" i="14"/>
  <c r="AC494" i="14"/>
  <c r="AB494" i="14"/>
  <c r="AA494" i="14"/>
  <c r="Z494" i="14"/>
  <c r="Y494" i="14"/>
  <c r="X494" i="14"/>
  <c r="W494" i="14"/>
  <c r="V494" i="14"/>
  <c r="AH494" i="14" s="1"/>
  <c r="U494" i="14"/>
  <c r="T494" i="14"/>
  <c r="S494" i="14"/>
  <c r="R494" i="14"/>
  <c r="Q494" i="14"/>
  <c r="P494" i="14"/>
  <c r="O494" i="14"/>
  <c r="N494" i="14"/>
  <c r="M494" i="14"/>
  <c r="L494" i="14"/>
  <c r="AG494" i="14" s="1"/>
  <c r="AI493" i="14"/>
  <c r="AE493" i="14"/>
  <c r="AD493" i="14"/>
  <c r="AC493" i="14"/>
  <c r="AB493" i="14"/>
  <c r="AA493" i="14"/>
  <c r="Z493" i="14"/>
  <c r="Y493" i="14"/>
  <c r="AH493" i="14" s="1"/>
  <c r="X493" i="14"/>
  <c r="W493" i="14"/>
  <c r="V493" i="14"/>
  <c r="U493" i="14"/>
  <c r="T493" i="14"/>
  <c r="S493" i="14"/>
  <c r="R493" i="14"/>
  <c r="Q493" i="14"/>
  <c r="P493" i="14"/>
  <c r="O493" i="14"/>
  <c r="N493" i="14"/>
  <c r="M493" i="14"/>
  <c r="L493" i="14"/>
  <c r="AG493" i="14" s="1"/>
  <c r="AI492" i="14"/>
  <c r="AE492" i="14"/>
  <c r="AD492" i="14"/>
  <c r="AC492" i="14"/>
  <c r="AB492" i="14"/>
  <c r="AA492" i="14"/>
  <c r="Z492" i="14"/>
  <c r="Y492" i="14"/>
  <c r="X492" i="14"/>
  <c r="W492" i="14"/>
  <c r="V492" i="14"/>
  <c r="U492" i="14"/>
  <c r="T492" i="14"/>
  <c r="S492" i="14"/>
  <c r="R492" i="14"/>
  <c r="Q492" i="14"/>
  <c r="P492" i="14"/>
  <c r="O492" i="14"/>
  <c r="N492" i="14"/>
  <c r="M492" i="14"/>
  <c r="L492" i="14"/>
  <c r="AG492" i="14" s="1"/>
  <c r="AI491" i="14"/>
  <c r="AE491" i="14"/>
  <c r="AD491" i="14"/>
  <c r="AC491" i="14"/>
  <c r="AB491" i="14"/>
  <c r="AA491" i="14"/>
  <c r="Z491" i="14"/>
  <c r="Y491" i="14"/>
  <c r="X491" i="14"/>
  <c r="W491" i="14"/>
  <c r="V491" i="14"/>
  <c r="AH491" i="14" s="1"/>
  <c r="U491" i="14"/>
  <c r="T491" i="14"/>
  <c r="S491" i="14"/>
  <c r="R491" i="14"/>
  <c r="Q491" i="14"/>
  <c r="P491" i="14"/>
  <c r="O491" i="14"/>
  <c r="N491" i="14"/>
  <c r="M491" i="14"/>
  <c r="L491" i="14"/>
  <c r="AI490" i="14"/>
  <c r="AE490" i="14"/>
  <c r="AD490" i="14"/>
  <c r="AC490" i="14"/>
  <c r="AB490" i="14"/>
  <c r="AA490" i="14"/>
  <c r="Z490" i="14"/>
  <c r="Y490" i="14"/>
  <c r="AH490" i="14" s="1"/>
  <c r="X490" i="14"/>
  <c r="W490" i="14"/>
  <c r="V490" i="14"/>
  <c r="U490" i="14"/>
  <c r="T490" i="14"/>
  <c r="S490" i="14"/>
  <c r="R490" i="14"/>
  <c r="Q490" i="14"/>
  <c r="P490" i="14"/>
  <c r="O490" i="14"/>
  <c r="N490" i="14"/>
  <c r="M490" i="14"/>
  <c r="L490" i="14"/>
  <c r="AG490" i="14" s="1"/>
  <c r="AI489" i="14"/>
  <c r="AE489" i="14"/>
  <c r="AD489" i="14"/>
  <c r="AC489" i="14"/>
  <c r="AB489" i="14"/>
  <c r="AA489" i="14"/>
  <c r="Z489" i="14"/>
  <c r="Y489" i="14"/>
  <c r="X489" i="14"/>
  <c r="W489" i="14"/>
  <c r="AH489" i="14" s="1"/>
  <c r="V489" i="14"/>
  <c r="U489" i="14"/>
  <c r="T489" i="14"/>
  <c r="S489" i="14"/>
  <c r="R489" i="14"/>
  <c r="Q489" i="14"/>
  <c r="P489" i="14"/>
  <c r="O489" i="14"/>
  <c r="N489" i="14"/>
  <c r="M489" i="14"/>
  <c r="L489" i="14"/>
  <c r="AG489" i="14" s="1"/>
  <c r="AI488" i="14"/>
  <c r="AE488" i="14"/>
  <c r="AD488" i="14"/>
  <c r="AC488" i="14"/>
  <c r="AB488" i="14"/>
  <c r="AA488" i="14"/>
  <c r="Z488" i="14"/>
  <c r="Y488" i="14"/>
  <c r="X488" i="14"/>
  <c r="W488" i="14"/>
  <c r="V488" i="14"/>
  <c r="AH488" i="14" s="1"/>
  <c r="U488" i="14"/>
  <c r="T488" i="14"/>
  <c r="S488" i="14"/>
  <c r="R488" i="14"/>
  <c r="Q488" i="14"/>
  <c r="P488" i="14"/>
  <c r="O488" i="14"/>
  <c r="N488" i="14"/>
  <c r="M488" i="14"/>
  <c r="L488" i="14"/>
  <c r="AG488" i="14" s="1"/>
  <c r="AI487" i="14"/>
  <c r="AH487" i="14"/>
  <c r="AE487" i="14"/>
  <c r="AD487" i="14"/>
  <c r="AC487" i="14"/>
  <c r="AB487" i="14"/>
  <c r="AA487" i="14"/>
  <c r="Z487" i="14"/>
  <c r="Y487" i="14"/>
  <c r="X487" i="14"/>
  <c r="W487" i="14"/>
  <c r="V487" i="14"/>
  <c r="U487" i="14"/>
  <c r="T487" i="14"/>
  <c r="S487" i="14"/>
  <c r="R487" i="14"/>
  <c r="Q487" i="14"/>
  <c r="P487" i="14"/>
  <c r="O487" i="14"/>
  <c r="N487" i="14"/>
  <c r="M487" i="14"/>
  <c r="L487" i="14"/>
  <c r="AG487" i="14" s="1"/>
  <c r="AI486" i="14"/>
  <c r="AE486" i="14"/>
  <c r="AD486" i="14"/>
  <c r="AC486" i="14"/>
  <c r="AB486" i="14"/>
  <c r="AA486" i="14"/>
  <c r="Z486" i="14"/>
  <c r="Y486" i="14"/>
  <c r="X486" i="14"/>
  <c r="W486" i="14"/>
  <c r="V486" i="14"/>
  <c r="AH486" i="14" s="1"/>
  <c r="U486" i="14"/>
  <c r="T486" i="14"/>
  <c r="S486" i="14"/>
  <c r="R486" i="14"/>
  <c r="Q486" i="14"/>
  <c r="P486" i="14"/>
  <c r="O486" i="14"/>
  <c r="N486" i="14"/>
  <c r="M486" i="14"/>
  <c r="L486" i="14"/>
  <c r="AG486" i="14" s="1"/>
  <c r="AI485" i="14"/>
  <c r="AE485" i="14"/>
  <c r="AD485" i="14"/>
  <c r="AC485" i="14"/>
  <c r="AB485" i="14"/>
  <c r="AA485" i="14"/>
  <c r="Z485" i="14"/>
  <c r="Y485" i="14"/>
  <c r="AH485" i="14" s="1"/>
  <c r="X485" i="14"/>
  <c r="W485" i="14"/>
  <c r="V485" i="14"/>
  <c r="U485" i="14"/>
  <c r="T485" i="14"/>
  <c r="S485" i="14"/>
  <c r="R485" i="14"/>
  <c r="Q485" i="14"/>
  <c r="P485" i="14"/>
  <c r="O485" i="14"/>
  <c r="N485" i="14"/>
  <c r="M485" i="14"/>
  <c r="L485" i="14"/>
  <c r="AG485" i="14" s="1"/>
  <c r="AI484" i="14"/>
  <c r="AE484" i="14"/>
  <c r="AD484" i="14"/>
  <c r="AC484" i="14"/>
  <c r="AB484" i="14"/>
  <c r="AA484" i="14"/>
  <c r="Z484" i="14"/>
  <c r="Y484" i="14"/>
  <c r="X484" i="14"/>
  <c r="W484" i="14"/>
  <c r="V484" i="14"/>
  <c r="U484" i="14"/>
  <c r="T484" i="14"/>
  <c r="S484" i="14"/>
  <c r="R484" i="14"/>
  <c r="Q484" i="14"/>
  <c r="P484" i="14"/>
  <c r="O484" i="14"/>
  <c r="N484" i="14"/>
  <c r="M484" i="14"/>
  <c r="L484" i="14"/>
  <c r="AG484" i="14" s="1"/>
  <c r="AI483" i="14"/>
  <c r="AE483" i="14"/>
  <c r="AD483" i="14"/>
  <c r="AC483" i="14"/>
  <c r="AB483" i="14"/>
  <c r="AA483" i="14"/>
  <c r="Z483" i="14"/>
  <c r="Y483" i="14"/>
  <c r="X483" i="14"/>
  <c r="W483" i="14"/>
  <c r="V483" i="14"/>
  <c r="AH483" i="14" s="1"/>
  <c r="U483" i="14"/>
  <c r="T483" i="14"/>
  <c r="S483" i="14"/>
  <c r="R483" i="14"/>
  <c r="Q483" i="14"/>
  <c r="P483" i="14"/>
  <c r="O483" i="14"/>
  <c r="N483" i="14"/>
  <c r="M483" i="14"/>
  <c r="L483" i="14"/>
  <c r="AI482" i="14"/>
  <c r="AE482" i="14"/>
  <c r="AD482" i="14"/>
  <c r="AC482" i="14"/>
  <c r="AB482" i="14"/>
  <c r="AA482" i="14"/>
  <c r="Z482" i="14"/>
  <c r="Y482" i="14"/>
  <c r="AH482" i="14" s="1"/>
  <c r="X482" i="14"/>
  <c r="W482" i="14"/>
  <c r="V482" i="14"/>
  <c r="U482" i="14"/>
  <c r="T482" i="14"/>
  <c r="S482" i="14"/>
  <c r="R482" i="14"/>
  <c r="Q482" i="14"/>
  <c r="P482" i="14"/>
  <c r="O482" i="14"/>
  <c r="N482" i="14"/>
  <c r="M482" i="14"/>
  <c r="L482" i="14"/>
  <c r="AG482" i="14" s="1"/>
  <c r="AI481" i="14"/>
  <c r="AE481" i="14"/>
  <c r="AD481" i="14"/>
  <c r="AC481" i="14"/>
  <c r="AB481" i="14"/>
  <c r="AA481" i="14"/>
  <c r="Z481" i="14"/>
  <c r="Y481" i="14"/>
  <c r="X481" i="14"/>
  <c r="W481" i="14"/>
  <c r="AH481" i="14" s="1"/>
  <c r="V481" i="14"/>
  <c r="U481" i="14"/>
  <c r="T481" i="14"/>
  <c r="S481" i="14"/>
  <c r="R481" i="14"/>
  <c r="Q481" i="14"/>
  <c r="P481" i="14"/>
  <c r="O481" i="14"/>
  <c r="N481" i="14"/>
  <c r="M481" i="14"/>
  <c r="L481" i="14"/>
  <c r="AG481" i="14" s="1"/>
  <c r="AI480" i="14"/>
  <c r="AE480" i="14"/>
  <c r="AD480" i="14"/>
  <c r="AC480" i="14"/>
  <c r="AB480" i="14"/>
  <c r="AA480" i="14"/>
  <c r="Z480" i="14"/>
  <c r="Y480" i="14"/>
  <c r="X480" i="14"/>
  <c r="W480" i="14"/>
  <c r="V480" i="14"/>
  <c r="AH480" i="14" s="1"/>
  <c r="U480" i="14"/>
  <c r="T480" i="14"/>
  <c r="S480" i="14"/>
  <c r="R480" i="14"/>
  <c r="Q480" i="14"/>
  <c r="P480" i="14"/>
  <c r="O480" i="14"/>
  <c r="N480" i="14"/>
  <c r="M480" i="14"/>
  <c r="L480" i="14"/>
  <c r="AG480" i="14" s="1"/>
  <c r="AI479" i="14"/>
  <c r="AH479" i="14"/>
  <c r="AE479" i="14"/>
  <c r="AD479" i="14"/>
  <c r="AC479" i="14"/>
  <c r="AB479" i="14"/>
  <c r="AA479" i="14"/>
  <c r="Z479" i="14"/>
  <c r="Y479" i="14"/>
  <c r="X479" i="14"/>
  <c r="W479" i="14"/>
  <c r="V479" i="14"/>
  <c r="U479" i="14"/>
  <c r="T479" i="14"/>
  <c r="S479" i="14"/>
  <c r="R479" i="14"/>
  <c r="Q479" i="14"/>
  <c r="P479" i="14"/>
  <c r="O479" i="14"/>
  <c r="N479" i="14"/>
  <c r="M479" i="14"/>
  <c r="L479" i="14"/>
  <c r="AG479" i="14" s="1"/>
  <c r="AI478" i="14"/>
  <c r="AE478" i="14"/>
  <c r="AD478" i="14"/>
  <c r="AC478" i="14"/>
  <c r="AB478" i="14"/>
  <c r="AA478" i="14"/>
  <c r="Z478" i="14"/>
  <c r="Y478" i="14"/>
  <c r="X478" i="14"/>
  <c r="W478" i="14"/>
  <c r="V478" i="14"/>
  <c r="AH478" i="14" s="1"/>
  <c r="U478" i="14"/>
  <c r="T478" i="14"/>
  <c r="S478" i="14"/>
  <c r="R478" i="14"/>
  <c r="Q478" i="14"/>
  <c r="P478" i="14"/>
  <c r="O478" i="14"/>
  <c r="N478" i="14"/>
  <c r="M478" i="14"/>
  <c r="L478" i="14"/>
  <c r="AG478" i="14" s="1"/>
  <c r="AI477" i="14"/>
  <c r="AE477" i="14"/>
  <c r="AD477" i="14"/>
  <c r="AC477" i="14"/>
  <c r="AB477" i="14"/>
  <c r="AA477" i="14"/>
  <c r="Z477" i="14"/>
  <c r="Y477" i="14"/>
  <c r="AH477" i="14" s="1"/>
  <c r="X477" i="14"/>
  <c r="W477" i="14"/>
  <c r="V477" i="14"/>
  <c r="U477" i="14"/>
  <c r="T477" i="14"/>
  <c r="S477" i="14"/>
  <c r="R477" i="14"/>
  <c r="Q477" i="14"/>
  <c r="P477" i="14"/>
  <c r="O477" i="14"/>
  <c r="N477" i="14"/>
  <c r="M477" i="14"/>
  <c r="L477" i="14"/>
  <c r="AG477" i="14" s="1"/>
  <c r="AI476" i="14"/>
  <c r="AE476" i="14"/>
  <c r="AD476" i="14"/>
  <c r="AC476" i="14"/>
  <c r="AB476" i="14"/>
  <c r="AA476" i="14"/>
  <c r="Z476" i="14"/>
  <c r="Y476" i="14"/>
  <c r="X476" i="14"/>
  <c r="W476" i="14"/>
  <c r="V476" i="14"/>
  <c r="U476" i="14"/>
  <c r="T476" i="14"/>
  <c r="S476" i="14"/>
  <c r="R476" i="14"/>
  <c r="Q476" i="14"/>
  <c r="P476" i="14"/>
  <c r="O476" i="14"/>
  <c r="N476" i="14"/>
  <c r="M476" i="14"/>
  <c r="L476" i="14"/>
  <c r="AG476" i="14" s="1"/>
  <c r="AI475" i="14"/>
  <c r="AE475" i="14"/>
  <c r="AD475" i="14"/>
  <c r="AC475" i="14"/>
  <c r="AB475" i="14"/>
  <c r="AA475" i="14"/>
  <c r="Z475" i="14"/>
  <c r="Y475" i="14"/>
  <c r="X475" i="14"/>
  <c r="W475" i="14"/>
  <c r="V475" i="14"/>
  <c r="AH475" i="14" s="1"/>
  <c r="U475" i="14"/>
  <c r="T475" i="14"/>
  <c r="S475" i="14"/>
  <c r="R475" i="14"/>
  <c r="Q475" i="14"/>
  <c r="P475" i="14"/>
  <c r="O475" i="14"/>
  <c r="N475" i="14"/>
  <c r="M475" i="14"/>
  <c r="L475" i="14"/>
  <c r="AI474" i="14"/>
  <c r="AE474" i="14"/>
  <c r="AD474" i="14"/>
  <c r="AC474" i="14"/>
  <c r="AB474" i="14"/>
  <c r="AA474" i="14"/>
  <c r="Z474" i="14"/>
  <c r="Y474" i="14"/>
  <c r="AH474" i="14" s="1"/>
  <c r="X474" i="14"/>
  <c r="W474" i="14"/>
  <c r="V474" i="14"/>
  <c r="U474" i="14"/>
  <c r="T474" i="14"/>
  <c r="S474" i="14"/>
  <c r="R474" i="14"/>
  <c r="Q474" i="14"/>
  <c r="P474" i="14"/>
  <c r="O474" i="14"/>
  <c r="N474" i="14"/>
  <c r="M474" i="14"/>
  <c r="L474" i="14"/>
  <c r="AG474" i="14" s="1"/>
  <c r="AI473" i="14"/>
  <c r="AE473" i="14"/>
  <c r="AD473" i="14"/>
  <c r="AC473" i="14"/>
  <c r="AB473" i="14"/>
  <c r="AA473" i="14"/>
  <c r="Z473" i="14"/>
  <c r="Y473" i="14"/>
  <c r="X473" i="14"/>
  <c r="W473" i="14"/>
  <c r="AH473" i="14" s="1"/>
  <c r="V473" i="14"/>
  <c r="U473" i="14"/>
  <c r="T473" i="14"/>
  <c r="S473" i="14"/>
  <c r="R473" i="14"/>
  <c r="Q473" i="14"/>
  <c r="P473" i="14"/>
  <c r="O473" i="14"/>
  <c r="N473" i="14"/>
  <c r="M473" i="14"/>
  <c r="L473" i="14"/>
  <c r="AG473" i="14" s="1"/>
  <c r="AI472" i="14"/>
  <c r="AE472" i="14"/>
  <c r="AD472" i="14"/>
  <c r="AC472" i="14"/>
  <c r="AB472" i="14"/>
  <c r="AA472" i="14"/>
  <c r="Z472" i="14"/>
  <c r="Y472" i="14"/>
  <c r="X472" i="14"/>
  <c r="W472" i="14"/>
  <c r="V472" i="14"/>
  <c r="AH472" i="14" s="1"/>
  <c r="U472" i="14"/>
  <c r="T472" i="14"/>
  <c r="S472" i="14"/>
  <c r="R472" i="14"/>
  <c r="Q472" i="14"/>
  <c r="P472" i="14"/>
  <c r="O472" i="14"/>
  <c r="N472" i="14"/>
  <c r="M472" i="14"/>
  <c r="L472" i="14"/>
  <c r="AG472" i="14" s="1"/>
  <c r="AI471" i="14"/>
  <c r="AH471" i="14"/>
  <c r="AE471" i="14"/>
  <c r="AD471" i="14"/>
  <c r="AC471" i="14"/>
  <c r="AB471" i="14"/>
  <c r="AA471" i="14"/>
  <c r="Z471" i="14"/>
  <c r="Y471" i="14"/>
  <c r="X471" i="14"/>
  <c r="W471" i="14"/>
  <c r="V471" i="14"/>
  <c r="U471" i="14"/>
  <c r="T471" i="14"/>
  <c r="S471" i="14"/>
  <c r="R471" i="14"/>
  <c r="Q471" i="14"/>
  <c r="P471" i="14"/>
  <c r="O471" i="14"/>
  <c r="N471" i="14"/>
  <c r="M471" i="14"/>
  <c r="L471" i="14"/>
  <c r="AI470" i="14"/>
  <c r="AE470" i="14"/>
  <c r="AD470" i="14"/>
  <c r="AC470" i="14"/>
  <c r="AB470" i="14"/>
  <c r="AA470" i="14"/>
  <c r="Z470" i="14"/>
  <c r="Y470" i="14"/>
  <c r="X470" i="14"/>
  <c r="W470" i="14"/>
  <c r="V470" i="14"/>
  <c r="AH470" i="14" s="1"/>
  <c r="U470" i="14"/>
  <c r="T470" i="14"/>
  <c r="S470" i="14"/>
  <c r="R470" i="14"/>
  <c r="Q470" i="14"/>
  <c r="P470" i="14"/>
  <c r="O470" i="14"/>
  <c r="N470" i="14"/>
  <c r="M470" i="14"/>
  <c r="L470" i="14"/>
  <c r="AG470" i="14" s="1"/>
  <c r="AI469" i="14"/>
  <c r="AH469" i="14"/>
  <c r="AE469" i="14"/>
  <c r="AD469" i="14"/>
  <c r="AC469" i="14"/>
  <c r="AB469" i="14"/>
  <c r="AA469" i="14"/>
  <c r="Z469" i="14"/>
  <c r="Y469" i="14"/>
  <c r="X469" i="14"/>
  <c r="W469" i="14"/>
  <c r="V469" i="14"/>
  <c r="U469" i="14"/>
  <c r="T469" i="14"/>
  <c r="S469" i="14"/>
  <c r="R469" i="14"/>
  <c r="Q469" i="14"/>
  <c r="P469" i="14"/>
  <c r="O469" i="14"/>
  <c r="N469" i="14"/>
  <c r="M469" i="14"/>
  <c r="L469" i="14"/>
  <c r="AG469" i="14" s="1"/>
  <c r="AI468" i="14"/>
  <c r="AE468" i="14"/>
  <c r="AD468" i="14"/>
  <c r="AC468" i="14"/>
  <c r="AB468" i="14"/>
  <c r="AA468" i="14"/>
  <c r="Z468" i="14"/>
  <c r="Y468" i="14"/>
  <c r="X468" i="14"/>
  <c r="W468" i="14"/>
  <c r="V468" i="14"/>
  <c r="U468" i="14"/>
  <c r="T468" i="14"/>
  <c r="S468" i="14"/>
  <c r="R468" i="14"/>
  <c r="Q468" i="14"/>
  <c r="P468" i="14"/>
  <c r="O468" i="14"/>
  <c r="N468" i="14"/>
  <c r="M468" i="14"/>
  <c r="L468" i="14"/>
  <c r="AI467" i="14"/>
  <c r="AE467" i="14"/>
  <c r="AD467" i="14"/>
  <c r="AC467" i="14"/>
  <c r="AB467" i="14"/>
  <c r="AA467" i="14"/>
  <c r="Z467" i="14"/>
  <c r="Y467" i="14"/>
  <c r="X467" i="14"/>
  <c r="W467" i="14"/>
  <c r="V467" i="14"/>
  <c r="U467" i="14"/>
  <c r="T467" i="14"/>
  <c r="S467" i="14"/>
  <c r="R467" i="14"/>
  <c r="Q467" i="14"/>
  <c r="P467" i="14"/>
  <c r="O467" i="14"/>
  <c r="N467" i="14"/>
  <c r="M467" i="14"/>
  <c r="L467" i="14"/>
  <c r="AI466" i="14"/>
  <c r="AE466" i="14"/>
  <c r="AD466" i="14"/>
  <c r="AC466" i="14"/>
  <c r="AB466" i="14"/>
  <c r="AA466" i="14"/>
  <c r="Z466" i="14"/>
  <c r="Y466" i="14"/>
  <c r="X466" i="14"/>
  <c r="AH466" i="14" s="1"/>
  <c r="W466" i="14"/>
  <c r="V466" i="14"/>
  <c r="U466" i="14"/>
  <c r="T466" i="14"/>
  <c r="S466" i="14"/>
  <c r="R466" i="14"/>
  <c r="Q466" i="14"/>
  <c r="P466" i="14"/>
  <c r="O466" i="14"/>
  <c r="N466" i="14"/>
  <c r="M466" i="14"/>
  <c r="L466" i="14"/>
  <c r="AG466" i="14" s="1"/>
  <c r="AI465" i="14"/>
  <c r="AE465" i="14"/>
  <c r="AD465" i="14"/>
  <c r="AC465" i="14"/>
  <c r="AB465" i="14"/>
  <c r="AA465" i="14"/>
  <c r="Z465" i="14"/>
  <c r="Y465" i="14"/>
  <c r="X465" i="14"/>
  <c r="W465" i="14"/>
  <c r="AH465" i="14" s="1"/>
  <c r="V465" i="14"/>
  <c r="U465" i="14"/>
  <c r="T465" i="14"/>
  <c r="S465" i="14"/>
  <c r="R465" i="14"/>
  <c r="Q465" i="14"/>
  <c r="P465" i="14"/>
  <c r="O465" i="14"/>
  <c r="N465" i="14"/>
  <c r="M465" i="14"/>
  <c r="L465" i="14"/>
  <c r="AI464" i="14"/>
  <c r="AE464" i="14"/>
  <c r="AD464" i="14"/>
  <c r="AC464" i="14"/>
  <c r="AB464" i="14"/>
  <c r="AA464" i="14"/>
  <c r="Z464" i="14"/>
  <c r="Y464" i="14"/>
  <c r="X464" i="14"/>
  <c r="W464" i="14"/>
  <c r="V464" i="14"/>
  <c r="AH464" i="14" s="1"/>
  <c r="U464" i="14"/>
  <c r="T464" i="14"/>
  <c r="S464" i="14"/>
  <c r="R464" i="14"/>
  <c r="Q464" i="14"/>
  <c r="P464" i="14"/>
  <c r="O464" i="14"/>
  <c r="N464" i="14"/>
  <c r="M464" i="14"/>
  <c r="L464" i="14"/>
  <c r="AG464" i="14" s="1"/>
  <c r="AI463" i="14"/>
  <c r="AE463" i="14"/>
  <c r="AD463" i="14"/>
  <c r="AC463" i="14"/>
  <c r="AB463" i="14"/>
  <c r="AA463" i="14"/>
  <c r="Z463" i="14"/>
  <c r="Y463" i="14"/>
  <c r="X463" i="14"/>
  <c r="W463" i="14"/>
  <c r="AH463" i="14" s="1"/>
  <c r="V463" i="14"/>
  <c r="U463" i="14"/>
  <c r="T463" i="14"/>
  <c r="S463" i="14"/>
  <c r="R463" i="14"/>
  <c r="Q463" i="14"/>
  <c r="P463" i="14"/>
  <c r="O463" i="14"/>
  <c r="N463" i="14"/>
  <c r="M463" i="14"/>
  <c r="L463" i="14"/>
  <c r="AI462" i="14"/>
  <c r="AE462" i="14"/>
  <c r="AD462" i="14"/>
  <c r="AC462" i="14"/>
  <c r="AB462" i="14"/>
  <c r="AA462" i="14"/>
  <c r="Z462" i="14"/>
  <c r="Y462" i="14"/>
  <c r="X462" i="14"/>
  <c r="W462" i="14"/>
  <c r="V462" i="14"/>
  <c r="AH462" i="14" s="1"/>
  <c r="U462" i="14"/>
  <c r="T462" i="14"/>
  <c r="S462" i="14"/>
  <c r="R462" i="14"/>
  <c r="Q462" i="14"/>
  <c r="P462" i="14"/>
  <c r="O462" i="14"/>
  <c r="N462" i="14"/>
  <c r="M462" i="14"/>
  <c r="L462" i="14"/>
  <c r="AI461" i="14"/>
  <c r="AH461" i="14"/>
  <c r="AE461" i="14"/>
  <c r="AD461" i="14"/>
  <c r="AC461" i="14"/>
  <c r="AB461" i="14"/>
  <c r="AA461" i="14"/>
  <c r="Z461" i="14"/>
  <c r="Y461" i="14"/>
  <c r="X461" i="14"/>
  <c r="W461" i="14"/>
  <c r="V461" i="14"/>
  <c r="U461" i="14"/>
  <c r="T461" i="14"/>
  <c r="S461" i="14"/>
  <c r="R461" i="14"/>
  <c r="Q461" i="14"/>
  <c r="P461" i="14"/>
  <c r="O461" i="14"/>
  <c r="N461" i="14"/>
  <c r="M461" i="14"/>
  <c r="L461" i="14"/>
  <c r="AG461" i="14" s="1"/>
  <c r="AI460" i="14"/>
  <c r="AE460" i="14"/>
  <c r="AD460" i="14"/>
  <c r="AC460" i="14"/>
  <c r="AB460" i="14"/>
  <c r="AA460" i="14"/>
  <c r="Z460" i="14"/>
  <c r="Y460" i="14"/>
  <c r="X460" i="14"/>
  <c r="W460" i="14"/>
  <c r="V460" i="14"/>
  <c r="U460" i="14"/>
  <c r="T460" i="14"/>
  <c r="S460" i="14"/>
  <c r="R460" i="14"/>
  <c r="Q460" i="14"/>
  <c r="P460" i="14"/>
  <c r="O460" i="14"/>
  <c r="N460" i="14"/>
  <c r="M460" i="14"/>
  <c r="L460" i="14"/>
  <c r="AI459" i="14"/>
  <c r="AE459" i="14"/>
  <c r="AD459" i="14"/>
  <c r="AC459" i="14"/>
  <c r="AB459" i="14"/>
  <c r="AA459" i="14"/>
  <c r="Z459" i="14"/>
  <c r="Y459" i="14"/>
  <c r="X459" i="14"/>
  <c r="W459" i="14"/>
  <c r="V459" i="14"/>
  <c r="AH459" i="14" s="1"/>
  <c r="U459" i="14"/>
  <c r="T459" i="14"/>
  <c r="S459" i="14"/>
  <c r="R459" i="14"/>
  <c r="Q459" i="14"/>
  <c r="P459" i="14"/>
  <c r="O459" i="14"/>
  <c r="N459" i="14"/>
  <c r="M459" i="14"/>
  <c r="L459" i="14"/>
  <c r="AI458" i="14"/>
  <c r="AE458" i="14"/>
  <c r="AD458" i="14"/>
  <c r="AC458" i="14"/>
  <c r="AB458" i="14"/>
  <c r="AA458" i="14"/>
  <c r="Z458" i="14"/>
  <c r="Y458" i="14"/>
  <c r="X458" i="14"/>
  <c r="W458" i="14"/>
  <c r="V458" i="14"/>
  <c r="U458" i="14"/>
  <c r="T458" i="14"/>
  <c r="S458" i="14"/>
  <c r="R458" i="14"/>
  <c r="Q458" i="14"/>
  <c r="P458" i="14"/>
  <c r="O458" i="14"/>
  <c r="N458" i="14"/>
  <c r="M458" i="14"/>
  <c r="L458" i="14"/>
  <c r="AG458" i="14" s="1"/>
  <c r="AI457" i="14"/>
  <c r="AE457" i="14"/>
  <c r="AD457" i="14"/>
  <c r="AC457" i="14"/>
  <c r="AB457" i="14"/>
  <c r="AA457" i="14"/>
  <c r="Z457" i="14"/>
  <c r="Y457" i="14"/>
  <c r="X457" i="14"/>
  <c r="W457" i="14"/>
  <c r="AH457" i="14" s="1"/>
  <c r="V457" i="14"/>
  <c r="U457" i="14"/>
  <c r="T457" i="14"/>
  <c r="S457" i="14"/>
  <c r="R457" i="14"/>
  <c r="Q457" i="14"/>
  <c r="P457" i="14"/>
  <c r="O457" i="14"/>
  <c r="N457" i="14"/>
  <c r="M457" i="14"/>
  <c r="L457" i="14"/>
  <c r="AI456" i="14"/>
  <c r="AE456" i="14"/>
  <c r="AD456" i="14"/>
  <c r="AC456" i="14"/>
  <c r="AB456" i="14"/>
  <c r="AA456" i="14"/>
  <c r="Z456" i="14"/>
  <c r="Y456" i="14"/>
  <c r="X456" i="14"/>
  <c r="W456" i="14"/>
  <c r="V456" i="14"/>
  <c r="U456" i="14"/>
  <c r="T456" i="14"/>
  <c r="S456" i="14"/>
  <c r="R456" i="14"/>
  <c r="Q456" i="14"/>
  <c r="P456" i="14"/>
  <c r="O456" i="14"/>
  <c r="N456" i="14"/>
  <c r="M456" i="14"/>
  <c r="L456" i="14"/>
  <c r="AI455" i="14"/>
  <c r="AE455" i="14"/>
  <c r="AD455" i="14"/>
  <c r="AC455" i="14"/>
  <c r="AB455" i="14"/>
  <c r="AA455" i="14"/>
  <c r="Z455" i="14"/>
  <c r="Y455" i="14"/>
  <c r="X455" i="14"/>
  <c r="W455" i="14"/>
  <c r="V455" i="14"/>
  <c r="U455" i="14"/>
  <c r="T455" i="14"/>
  <c r="S455" i="14"/>
  <c r="R455" i="14"/>
  <c r="Q455" i="14"/>
  <c r="P455" i="14"/>
  <c r="O455" i="14"/>
  <c r="N455" i="14"/>
  <c r="M455" i="14"/>
  <c r="L455" i="14"/>
  <c r="AI454" i="14"/>
  <c r="AE454" i="14"/>
  <c r="AD454" i="14"/>
  <c r="AC454" i="14"/>
  <c r="AB454" i="14"/>
  <c r="AA454" i="14"/>
  <c r="Z454" i="14"/>
  <c r="Y454" i="14"/>
  <c r="X454" i="14"/>
  <c r="W454" i="14"/>
  <c r="V454" i="14"/>
  <c r="AH454" i="14" s="1"/>
  <c r="U454" i="14"/>
  <c r="T454" i="14"/>
  <c r="S454" i="14"/>
  <c r="R454" i="14"/>
  <c r="Q454" i="14"/>
  <c r="P454" i="14"/>
  <c r="O454" i="14"/>
  <c r="N454" i="14"/>
  <c r="M454" i="14"/>
  <c r="L454" i="14"/>
  <c r="AG454" i="14" s="1"/>
  <c r="AI453" i="14"/>
  <c r="AH453" i="14"/>
  <c r="AE453" i="14"/>
  <c r="AD453" i="14"/>
  <c r="AC453" i="14"/>
  <c r="AB453" i="14"/>
  <c r="AA453" i="14"/>
  <c r="Z453" i="14"/>
  <c r="Y453" i="14"/>
  <c r="X453" i="14"/>
  <c r="W453" i="14"/>
  <c r="V453" i="14"/>
  <c r="U453" i="14"/>
  <c r="T453" i="14"/>
  <c r="S453" i="14"/>
  <c r="R453" i="14"/>
  <c r="Q453" i="14"/>
  <c r="P453" i="14"/>
  <c r="O453" i="14"/>
  <c r="N453" i="14"/>
  <c r="M453" i="14"/>
  <c r="L453" i="14"/>
  <c r="AG453" i="14" s="1"/>
  <c r="AI452" i="14"/>
  <c r="AE452" i="14"/>
  <c r="AD452" i="14"/>
  <c r="AC452" i="14"/>
  <c r="AB452" i="14"/>
  <c r="AA452" i="14"/>
  <c r="Z452" i="14"/>
  <c r="Y452" i="14"/>
  <c r="X452" i="14"/>
  <c r="W452" i="14"/>
  <c r="V452" i="14"/>
  <c r="U452" i="14"/>
  <c r="T452" i="14"/>
  <c r="S452" i="14"/>
  <c r="R452" i="14"/>
  <c r="Q452" i="14"/>
  <c r="P452" i="14"/>
  <c r="O452" i="14"/>
  <c r="N452" i="14"/>
  <c r="M452" i="14"/>
  <c r="L452" i="14"/>
  <c r="AI451" i="14"/>
  <c r="AE451" i="14"/>
  <c r="AD451" i="14"/>
  <c r="AC451" i="14"/>
  <c r="AB451" i="14"/>
  <c r="AA451" i="14"/>
  <c r="Z451" i="14"/>
  <c r="Y451" i="14"/>
  <c r="X451" i="14"/>
  <c r="W451" i="14"/>
  <c r="V451" i="14"/>
  <c r="AH451" i="14" s="1"/>
  <c r="U451" i="14"/>
  <c r="T451" i="14"/>
  <c r="S451" i="14"/>
  <c r="R451" i="14"/>
  <c r="Q451" i="14"/>
  <c r="P451" i="14"/>
  <c r="O451" i="14"/>
  <c r="N451" i="14"/>
  <c r="M451" i="14"/>
  <c r="L451" i="14"/>
  <c r="AI450" i="14"/>
  <c r="AE450" i="14"/>
  <c r="AD450" i="14"/>
  <c r="AC450" i="14"/>
  <c r="AB450" i="14"/>
  <c r="AA450" i="14"/>
  <c r="Z450" i="14"/>
  <c r="Y450" i="14"/>
  <c r="X450" i="14"/>
  <c r="W450" i="14"/>
  <c r="V450" i="14"/>
  <c r="U450" i="14"/>
  <c r="T450" i="14"/>
  <c r="S450" i="14"/>
  <c r="R450" i="14"/>
  <c r="Q450" i="14"/>
  <c r="P450" i="14"/>
  <c r="O450" i="14"/>
  <c r="N450" i="14"/>
  <c r="M450" i="14"/>
  <c r="L450" i="14"/>
  <c r="AG450" i="14" s="1"/>
  <c r="AI449" i="14"/>
  <c r="AE449" i="14"/>
  <c r="AD449" i="14"/>
  <c r="AC449" i="14"/>
  <c r="AB449" i="14"/>
  <c r="AA449" i="14"/>
  <c r="Z449" i="14"/>
  <c r="Y449" i="14"/>
  <c r="X449" i="14"/>
  <c r="W449" i="14"/>
  <c r="AH449" i="14" s="1"/>
  <c r="V449" i="14"/>
  <c r="U449" i="14"/>
  <c r="T449" i="14"/>
  <c r="S449" i="14"/>
  <c r="R449" i="14"/>
  <c r="Q449" i="14"/>
  <c r="P449" i="14"/>
  <c r="O449" i="14"/>
  <c r="N449" i="14"/>
  <c r="M449" i="14"/>
  <c r="L449" i="14"/>
  <c r="AI448" i="14"/>
  <c r="AE448" i="14"/>
  <c r="AD448" i="14"/>
  <c r="AC448" i="14"/>
  <c r="AB448" i="14"/>
  <c r="AA448" i="14"/>
  <c r="Z448" i="14"/>
  <c r="Y448" i="14"/>
  <c r="X448" i="14"/>
  <c r="W448" i="14"/>
  <c r="V448" i="14"/>
  <c r="U448" i="14"/>
  <c r="T448" i="14"/>
  <c r="S448" i="14"/>
  <c r="R448" i="14"/>
  <c r="Q448" i="14"/>
  <c r="P448" i="14"/>
  <c r="O448" i="14"/>
  <c r="N448" i="14"/>
  <c r="M448" i="14"/>
  <c r="L448" i="14"/>
  <c r="AI447" i="14"/>
  <c r="AE447" i="14"/>
  <c r="AD447" i="14"/>
  <c r="AC447" i="14"/>
  <c r="AB447" i="14"/>
  <c r="AA447" i="14"/>
  <c r="Z447" i="14"/>
  <c r="Y447" i="14"/>
  <c r="X447" i="14"/>
  <c r="W447" i="14"/>
  <c r="V447" i="14"/>
  <c r="U447" i="14"/>
  <c r="T447" i="14"/>
  <c r="S447" i="14"/>
  <c r="R447" i="14"/>
  <c r="Q447" i="14"/>
  <c r="P447" i="14"/>
  <c r="O447" i="14"/>
  <c r="N447" i="14"/>
  <c r="M447" i="14"/>
  <c r="L447" i="14"/>
  <c r="AI446" i="14"/>
  <c r="AE446" i="14"/>
  <c r="AD446" i="14"/>
  <c r="AC446" i="14"/>
  <c r="AB446" i="14"/>
  <c r="AA446" i="14"/>
  <c r="Z446" i="14"/>
  <c r="Y446" i="14"/>
  <c r="X446" i="14"/>
  <c r="W446" i="14"/>
  <c r="V446" i="14"/>
  <c r="AH446" i="14" s="1"/>
  <c r="U446" i="14"/>
  <c r="T446" i="14"/>
  <c r="S446" i="14"/>
  <c r="R446" i="14"/>
  <c r="Q446" i="14"/>
  <c r="P446" i="14"/>
  <c r="O446" i="14"/>
  <c r="N446" i="14"/>
  <c r="M446" i="14"/>
  <c r="L446" i="14"/>
  <c r="AG446" i="14" s="1"/>
  <c r="AI445" i="14"/>
  <c r="AE445" i="14"/>
  <c r="AD445" i="14"/>
  <c r="AC445" i="14"/>
  <c r="AB445" i="14"/>
  <c r="AA445" i="14"/>
  <c r="Z445" i="14"/>
  <c r="Y445" i="14"/>
  <c r="AH445" i="14" s="1"/>
  <c r="X445" i="14"/>
  <c r="W445" i="14"/>
  <c r="V445" i="14"/>
  <c r="U445" i="14"/>
  <c r="T445" i="14"/>
  <c r="S445" i="14"/>
  <c r="R445" i="14"/>
  <c r="Q445" i="14"/>
  <c r="P445" i="14"/>
  <c r="O445" i="14"/>
  <c r="N445" i="14"/>
  <c r="M445" i="14"/>
  <c r="L445" i="14"/>
  <c r="AG445" i="14" s="1"/>
  <c r="AI444" i="14"/>
  <c r="AE444" i="14"/>
  <c r="AD444" i="14"/>
  <c r="AC444" i="14"/>
  <c r="AB444" i="14"/>
  <c r="AA444" i="14"/>
  <c r="Z444" i="14"/>
  <c r="Y444" i="14"/>
  <c r="X444" i="14"/>
  <c r="W444" i="14"/>
  <c r="V444" i="14"/>
  <c r="AH444" i="14" s="1"/>
  <c r="U444" i="14"/>
  <c r="T444" i="14"/>
  <c r="S444" i="14"/>
  <c r="R444" i="14"/>
  <c r="Q444" i="14"/>
  <c r="P444" i="14"/>
  <c r="O444" i="14"/>
  <c r="N444" i="14"/>
  <c r="M444" i="14"/>
  <c r="L444" i="14"/>
  <c r="AI443" i="14"/>
  <c r="AH443" i="14"/>
  <c r="AE443" i="14"/>
  <c r="AD443" i="14"/>
  <c r="AC443" i="14"/>
  <c r="AB443" i="14"/>
  <c r="AA443" i="14"/>
  <c r="Z443" i="14"/>
  <c r="Y443" i="14"/>
  <c r="X443" i="14"/>
  <c r="W443" i="14"/>
  <c r="V443" i="14"/>
  <c r="U443" i="14"/>
  <c r="T443" i="14"/>
  <c r="S443" i="14"/>
  <c r="R443" i="14"/>
  <c r="Q443" i="14"/>
  <c r="P443" i="14"/>
  <c r="O443" i="14"/>
  <c r="N443" i="14"/>
  <c r="M443" i="14"/>
  <c r="L443" i="14"/>
  <c r="AG443" i="14" s="1"/>
  <c r="AI442" i="14"/>
  <c r="AE442" i="14"/>
  <c r="AD442" i="14"/>
  <c r="AC442" i="14"/>
  <c r="AB442" i="14"/>
  <c r="AA442" i="14"/>
  <c r="Z442" i="14"/>
  <c r="Y442" i="14"/>
  <c r="X442" i="14"/>
  <c r="W442" i="14"/>
  <c r="V442" i="14"/>
  <c r="AH442" i="14" s="1"/>
  <c r="U442" i="14"/>
  <c r="T442" i="14"/>
  <c r="S442" i="14"/>
  <c r="R442" i="14"/>
  <c r="Q442" i="14"/>
  <c r="P442" i="14"/>
  <c r="O442" i="14"/>
  <c r="N442" i="14"/>
  <c r="M442" i="14"/>
  <c r="L442" i="14"/>
  <c r="AG442" i="14" s="1"/>
  <c r="AI441" i="14"/>
  <c r="AH441" i="14"/>
  <c r="AE441" i="14"/>
  <c r="AD441" i="14"/>
  <c r="AC441" i="14"/>
  <c r="AB441" i="14"/>
  <c r="AA441" i="14"/>
  <c r="Z441" i="14"/>
  <c r="Y441" i="14"/>
  <c r="X441" i="14"/>
  <c r="W441" i="14"/>
  <c r="V441" i="14"/>
  <c r="U441" i="14"/>
  <c r="T441" i="14"/>
  <c r="S441" i="14"/>
  <c r="R441" i="14"/>
  <c r="Q441" i="14"/>
  <c r="P441" i="14"/>
  <c r="O441" i="14"/>
  <c r="N441" i="14"/>
  <c r="M441" i="14"/>
  <c r="L441" i="14"/>
  <c r="AG441" i="14" s="1"/>
  <c r="AI440" i="14"/>
  <c r="AE440" i="14"/>
  <c r="AD440" i="14"/>
  <c r="AC440" i="14"/>
  <c r="AB440" i="14"/>
  <c r="AA440" i="14"/>
  <c r="Z440" i="14"/>
  <c r="Y440" i="14"/>
  <c r="X440" i="14"/>
  <c r="W440" i="14"/>
  <c r="V440" i="14"/>
  <c r="U440" i="14"/>
  <c r="T440" i="14"/>
  <c r="S440" i="14"/>
  <c r="R440" i="14"/>
  <c r="Q440" i="14"/>
  <c r="P440" i="14"/>
  <c r="O440" i="14"/>
  <c r="N440" i="14"/>
  <c r="M440" i="14"/>
  <c r="L440" i="14"/>
  <c r="AG440" i="14" s="1"/>
  <c r="AI439" i="14"/>
  <c r="AE439" i="14"/>
  <c r="AD439" i="14"/>
  <c r="AC439" i="14"/>
  <c r="AB439" i="14"/>
  <c r="AA439" i="14"/>
  <c r="Z439" i="14"/>
  <c r="Y439" i="14"/>
  <c r="X439" i="14"/>
  <c r="W439" i="14"/>
  <c r="V439" i="14"/>
  <c r="U439" i="14"/>
  <c r="T439" i="14"/>
  <c r="S439" i="14"/>
  <c r="R439" i="14"/>
  <c r="Q439" i="14"/>
  <c r="P439" i="14"/>
  <c r="O439" i="14"/>
  <c r="N439" i="14"/>
  <c r="M439" i="14"/>
  <c r="L439" i="14"/>
  <c r="AI438" i="14"/>
  <c r="AE438" i="14"/>
  <c r="AD438" i="14"/>
  <c r="AC438" i="14"/>
  <c r="AB438" i="14"/>
  <c r="AA438" i="14"/>
  <c r="Z438" i="14"/>
  <c r="Y438" i="14"/>
  <c r="X438" i="14"/>
  <c r="W438" i="14"/>
  <c r="V438" i="14"/>
  <c r="AH438" i="14" s="1"/>
  <c r="U438" i="14"/>
  <c r="T438" i="14"/>
  <c r="S438" i="14"/>
  <c r="R438" i="14"/>
  <c r="Q438" i="14"/>
  <c r="P438" i="14"/>
  <c r="O438" i="14"/>
  <c r="N438" i="14"/>
  <c r="M438" i="14"/>
  <c r="L438" i="14"/>
  <c r="AG438" i="14" s="1"/>
  <c r="AI437" i="14"/>
  <c r="AE437" i="14"/>
  <c r="AD437" i="14"/>
  <c r="AC437" i="14"/>
  <c r="AB437" i="14"/>
  <c r="AA437" i="14"/>
  <c r="Z437" i="14"/>
  <c r="Y437" i="14"/>
  <c r="AH437" i="14" s="1"/>
  <c r="X437" i="14"/>
  <c r="W437" i="14"/>
  <c r="V437" i="14"/>
  <c r="U437" i="14"/>
  <c r="T437" i="14"/>
  <c r="S437" i="14"/>
  <c r="R437" i="14"/>
  <c r="Q437" i="14"/>
  <c r="P437" i="14"/>
  <c r="O437" i="14"/>
  <c r="N437" i="14"/>
  <c r="M437" i="14"/>
  <c r="L437" i="14"/>
  <c r="AG437" i="14" s="1"/>
  <c r="AI436" i="14"/>
  <c r="AE436" i="14"/>
  <c r="AD436" i="14"/>
  <c r="AC436" i="14"/>
  <c r="AB436" i="14"/>
  <c r="AA436" i="14"/>
  <c r="Z436" i="14"/>
  <c r="Y436" i="14"/>
  <c r="X436" i="14"/>
  <c r="W436" i="14"/>
  <c r="V436" i="14"/>
  <c r="AH436" i="14" s="1"/>
  <c r="U436" i="14"/>
  <c r="T436" i="14"/>
  <c r="S436" i="14"/>
  <c r="R436" i="14"/>
  <c r="Q436" i="14"/>
  <c r="P436" i="14"/>
  <c r="O436" i="14"/>
  <c r="N436" i="14"/>
  <c r="M436" i="14"/>
  <c r="L436" i="14"/>
  <c r="AI435" i="14"/>
  <c r="AH435" i="14"/>
  <c r="AE435" i="14"/>
  <c r="AD435" i="14"/>
  <c r="AC435" i="14"/>
  <c r="AB435" i="14"/>
  <c r="AA435" i="14"/>
  <c r="Z435" i="14"/>
  <c r="Y435" i="14"/>
  <c r="X435" i="14"/>
  <c r="W435" i="14"/>
  <c r="V435" i="14"/>
  <c r="U435" i="14"/>
  <c r="T435" i="14"/>
  <c r="S435" i="14"/>
  <c r="R435" i="14"/>
  <c r="Q435" i="14"/>
  <c r="P435" i="14"/>
  <c r="O435" i="14"/>
  <c r="N435" i="14"/>
  <c r="M435" i="14"/>
  <c r="L435" i="14"/>
  <c r="AG435" i="14" s="1"/>
  <c r="AI434" i="14"/>
  <c r="AE434" i="14"/>
  <c r="AD434" i="14"/>
  <c r="AC434" i="14"/>
  <c r="AB434" i="14"/>
  <c r="AA434" i="14"/>
  <c r="Z434" i="14"/>
  <c r="Y434" i="14"/>
  <c r="X434" i="14"/>
  <c r="W434" i="14"/>
  <c r="V434" i="14"/>
  <c r="AH434" i="14" s="1"/>
  <c r="U434" i="14"/>
  <c r="T434" i="14"/>
  <c r="S434" i="14"/>
  <c r="R434" i="14"/>
  <c r="Q434" i="14"/>
  <c r="P434" i="14"/>
  <c r="O434" i="14"/>
  <c r="N434" i="14"/>
  <c r="M434" i="14"/>
  <c r="L434" i="14"/>
  <c r="AG434" i="14" s="1"/>
  <c r="AI433" i="14"/>
  <c r="AH433" i="14"/>
  <c r="AE433" i="14"/>
  <c r="AD433" i="14"/>
  <c r="AC433" i="14"/>
  <c r="AB433" i="14"/>
  <c r="AA433" i="14"/>
  <c r="Z433" i="14"/>
  <c r="Y433" i="14"/>
  <c r="X433" i="14"/>
  <c r="W433" i="14"/>
  <c r="V433" i="14"/>
  <c r="U433" i="14"/>
  <c r="T433" i="14"/>
  <c r="S433" i="14"/>
  <c r="R433" i="14"/>
  <c r="Q433" i="14"/>
  <c r="P433" i="14"/>
  <c r="O433" i="14"/>
  <c r="N433" i="14"/>
  <c r="M433" i="14"/>
  <c r="L433" i="14"/>
  <c r="AG433" i="14" s="1"/>
  <c r="AI432" i="14"/>
  <c r="AE432" i="14"/>
  <c r="AD432" i="14"/>
  <c r="AC432" i="14"/>
  <c r="AB432" i="14"/>
  <c r="AA432" i="14"/>
  <c r="Z432" i="14"/>
  <c r="Y432" i="14"/>
  <c r="X432" i="14"/>
  <c r="W432" i="14"/>
  <c r="V432" i="14"/>
  <c r="U432" i="14"/>
  <c r="T432" i="14"/>
  <c r="S432" i="14"/>
  <c r="R432" i="14"/>
  <c r="Q432" i="14"/>
  <c r="P432" i="14"/>
  <c r="O432" i="14"/>
  <c r="N432" i="14"/>
  <c r="M432" i="14"/>
  <c r="L432" i="14"/>
  <c r="AG432" i="14" s="1"/>
  <c r="AI431" i="14"/>
  <c r="AE431" i="14"/>
  <c r="AD431" i="14"/>
  <c r="AC431" i="14"/>
  <c r="AB431" i="14"/>
  <c r="AA431" i="14"/>
  <c r="Z431" i="14"/>
  <c r="Y431" i="14"/>
  <c r="X431" i="14"/>
  <c r="W431" i="14"/>
  <c r="V431" i="14"/>
  <c r="U431" i="14"/>
  <c r="T431" i="14"/>
  <c r="S431" i="14"/>
  <c r="R431" i="14"/>
  <c r="Q431" i="14"/>
  <c r="P431" i="14"/>
  <c r="O431" i="14"/>
  <c r="N431" i="14"/>
  <c r="M431" i="14"/>
  <c r="L431" i="14"/>
  <c r="AI430" i="14"/>
  <c r="AE430" i="14"/>
  <c r="AD430" i="14"/>
  <c r="AC430" i="14"/>
  <c r="AB430" i="14"/>
  <c r="AA430" i="14"/>
  <c r="Z430" i="14"/>
  <c r="Y430" i="14"/>
  <c r="X430" i="14"/>
  <c r="W430" i="14"/>
  <c r="V430" i="14"/>
  <c r="AH430" i="14" s="1"/>
  <c r="U430" i="14"/>
  <c r="T430" i="14"/>
  <c r="S430" i="14"/>
  <c r="R430" i="14"/>
  <c r="Q430" i="14"/>
  <c r="P430" i="14"/>
  <c r="O430" i="14"/>
  <c r="N430" i="14"/>
  <c r="M430" i="14"/>
  <c r="L430" i="14"/>
  <c r="AG430" i="14" s="1"/>
  <c r="AI429" i="14"/>
  <c r="AE429" i="14"/>
  <c r="AD429" i="14"/>
  <c r="AC429" i="14"/>
  <c r="AB429" i="14"/>
  <c r="AA429" i="14"/>
  <c r="Z429" i="14"/>
  <c r="Y429" i="14"/>
  <c r="AH429" i="14" s="1"/>
  <c r="X429" i="14"/>
  <c r="W429" i="14"/>
  <c r="V429" i="14"/>
  <c r="U429" i="14"/>
  <c r="T429" i="14"/>
  <c r="S429" i="14"/>
  <c r="R429" i="14"/>
  <c r="Q429" i="14"/>
  <c r="P429" i="14"/>
  <c r="O429" i="14"/>
  <c r="N429" i="14"/>
  <c r="M429" i="14"/>
  <c r="L429" i="14"/>
  <c r="AG429" i="14" s="1"/>
  <c r="AI428" i="14"/>
  <c r="AE428" i="14"/>
  <c r="AD428" i="14"/>
  <c r="AC428" i="14"/>
  <c r="AB428" i="14"/>
  <c r="AA428" i="14"/>
  <c r="Z428" i="14"/>
  <c r="Y428" i="14"/>
  <c r="X428" i="14"/>
  <c r="W428" i="14"/>
  <c r="V428" i="14"/>
  <c r="AH428" i="14" s="1"/>
  <c r="U428" i="14"/>
  <c r="T428" i="14"/>
  <c r="S428" i="14"/>
  <c r="R428" i="14"/>
  <c r="Q428" i="14"/>
  <c r="P428" i="14"/>
  <c r="O428" i="14"/>
  <c r="N428" i="14"/>
  <c r="M428" i="14"/>
  <c r="L428" i="14"/>
  <c r="AI427" i="14"/>
  <c r="AH427" i="14"/>
  <c r="AE427" i="14"/>
  <c r="AD427" i="14"/>
  <c r="AC427" i="14"/>
  <c r="AB427" i="14"/>
  <c r="AA427" i="14"/>
  <c r="Z427" i="14"/>
  <c r="Y427" i="14"/>
  <c r="X427" i="14"/>
  <c r="W427" i="14"/>
  <c r="V427" i="14"/>
  <c r="U427" i="14"/>
  <c r="T427" i="14"/>
  <c r="S427" i="14"/>
  <c r="R427" i="14"/>
  <c r="Q427" i="14"/>
  <c r="P427" i="14"/>
  <c r="O427" i="14"/>
  <c r="N427" i="14"/>
  <c r="M427" i="14"/>
  <c r="L427" i="14"/>
  <c r="AG427" i="14" s="1"/>
  <c r="AI426" i="14"/>
  <c r="AE426" i="14"/>
  <c r="AD426" i="14"/>
  <c r="AC426" i="14"/>
  <c r="AB426" i="14"/>
  <c r="AA426" i="14"/>
  <c r="Z426" i="14"/>
  <c r="Y426" i="14"/>
  <c r="X426" i="14"/>
  <c r="W426" i="14"/>
  <c r="V426" i="14"/>
  <c r="AH426" i="14" s="1"/>
  <c r="U426" i="14"/>
  <c r="T426" i="14"/>
  <c r="S426" i="14"/>
  <c r="R426" i="14"/>
  <c r="Q426" i="14"/>
  <c r="P426" i="14"/>
  <c r="O426" i="14"/>
  <c r="N426" i="14"/>
  <c r="M426" i="14"/>
  <c r="L426" i="14"/>
  <c r="AG426" i="14" s="1"/>
  <c r="AI425" i="14"/>
  <c r="AH425" i="14"/>
  <c r="AE425" i="14"/>
  <c r="AD425" i="14"/>
  <c r="AC425" i="14"/>
  <c r="AB425" i="14"/>
  <c r="AA425" i="14"/>
  <c r="Z425" i="14"/>
  <c r="Y425" i="14"/>
  <c r="X425" i="14"/>
  <c r="W425" i="14"/>
  <c r="V425" i="14"/>
  <c r="U425" i="14"/>
  <c r="T425" i="14"/>
  <c r="S425" i="14"/>
  <c r="R425" i="14"/>
  <c r="Q425" i="14"/>
  <c r="P425" i="14"/>
  <c r="O425" i="14"/>
  <c r="N425" i="14"/>
  <c r="M425" i="14"/>
  <c r="L425" i="14"/>
  <c r="AG425" i="14" s="1"/>
  <c r="AI424" i="14"/>
  <c r="AE424" i="14"/>
  <c r="AD424" i="14"/>
  <c r="AC424" i="14"/>
  <c r="AB424" i="14"/>
  <c r="AA424" i="14"/>
  <c r="Z424" i="14"/>
  <c r="Y424" i="14"/>
  <c r="X424" i="14"/>
  <c r="W424" i="14"/>
  <c r="V424" i="14"/>
  <c r="U424" i="14"/>
  <c r="T424" i="14"/>
  <c r="S424" i="14"/>
  <c r="R424" i="14"/>
  <c r="Q424" i="14"/>
  <c r="P424" i="14"/>
  <c r="O424" i="14"/>
  <c r="N424" i="14"/>
  <c r="M424" i="14"/>
  <c r="L424" i="14"/>
  <c r="AG424" i="14" s="1"/>
  <c r="AI423" i="14"/>
  <c r="AE423" i="14"/>
  <c r="AD423" i="14"/>
  <c r="AC423" i="14"/>
  <c r="AB423" i="14"/>
  <c r="AA423" i="14"/>
  <c r="Z423" i="14"/>
  <c r="Y423" i="14"/>
  <c r="X423" i="14"/>
  <c r="W423" i="14"/>
  <c r="V423" i="14"/>
  <c r="U423" i="14"/>
  <c r="T423" i="14"/>
  <c r="S423" i="14"/>
  <c r="R423" i="14"/>
  <c r="Q423" i="14"/>
  <c r="P423" i="14"/>
  <c r="O423" i="14"/>
  <c r="N423" i="14"/>
  <c r="M423" i="14"/>
  <c r="L423" i="14"/>
  <c r="AI422" i="14"/>
  <c r="AE422" i="14"/>
  <c r="AD422" i="14"/>
  <c r="AC422" i="14"/>
  <c r="AB422" i="14"/>
  <c r="AA422" i="14"/>
  <c r="Z422" i="14"/>
  <c r="Y422" i="14"/>
  <c r="X422" i="14"/>
  <c r="W422" i="14"/>
  <c r="V422" i="14"/>
  <c r="AH422" i="14" s="1"/>
  <c r="U422" i="14"/>
  <c r="T422" i="14"/>
  <c r="S422" i="14"/>
  <c r="R422" i="14"/>
  <c r="Q422" i="14"/>
  <c r="P422" i="14"/>
  <c r="O422" i="14"/>
  <c r="N422" i="14"/>
  <c r="M422" i="14"/>
  <c r="L422" i="14"/>
  <c r="AG422" i="14" s="1"/>
  <c r="AI421" i="14"/>
  <c r="AE421" i="14"/>
  <c r="AD421" i="14"/>
  <c r="AC421" i="14"/>
  <c r="AB421" i="14"/>
  <c r="AA421" i="14"/>
  <c r="Z421" i="14"/>
  <c r="Y421" i="14"/>
  <c r="AH421" i="14" s="1"/>
  <c r="X421" i="14"/>
  <c r="W421" i="14"/>
  <c r="V421" i="14"/>
  <c r="U421" i="14"/>
  <c r="T421" i="14"/>
  <c r="S421" i="14"/>
  <c r="R421" i="14"/>
  <c r="Q421" i="14"/>
  <c r="P421" i="14"/>
  <c r="O421" i="14"/>
  <c r="N421" i="14"/>
  <c r="M421" i="14"/>
  <c r="L421" i="14"/>
  <c r="AG421" i="14" s="1"/>
  <c r="AI420" i="14"/>
  <c r="AE420" i="14"/>
  <c r="AD420" i="14"/>
  <c r="AC420" i="14"/>
  <c r="AB420" i="14"/>
  <c r="AA420" i="14"/>
  <c r="Z420" i="14"/>
  <c r="Y420" i="14"/>
  <c r="X420" i="14"/>
  <c r="W420" i="14"/>
  <c r="V420" i="14"/>
  <c r="AH420" i="14" s="1"/>
  <c r="U420" i="14"/>
  <c r="T420" i="14"/>
  <c r="S420" i="14"/>
  <c r="R420" i="14"/>
  <c r="Q420" i="14"/>
  <c r="P420" i="14"/>
  <c r="O420" i="14"/>
  <c r="N420" i="14"/>
  <c r="M420" i="14"/>
  <c r="L420" i="14"/>
  <c r="AI419" i="14"/>
  <c r="AH419" i="14"/>
  <c r="AE419" i="14"/>
  <c r="AD419" i="14"/>
  <c r="AC419" i="14"/>
  <c r="AB419" i="14"/>
  <c r="AA419" i="14"/>
  <c r="Z419" i="14"/>
  <c r="Y419" i="14"/>
  <c r="X419" i="14"/>
  <c r="W419" i="14"/>
  <c r="V419" i="14"/>
  <c r="U419" i="14"/>
  <c r="T419" i="14"/>
  <c r="S419" i="14"/>
  <c r="R419" i="14"/>
  <c r="Q419" i="14"/>
  <c r="P419" i="14"/>
  <c r="O419" i="14"/>
  <c r="N419" i="14"/>
  <c r="M419" i="14"/>
  <c r="L419" i="14"/>
  <c r="AG419" i="14" s="1"/>
  <c r="AI418" i="14"/>
  <c r="AE418" i="14"/>
  <c r="AD418" i="14"/>
  <c r="AC418" i="14"/>
  <c r="AB418" i="14"/>
  <c r="AA418" i="14"/>
  <c r="Z418" i="14"/>
  <c r="Y418" i="14"/>
  <c r="X418" i="14"/>
  <c r="W418" i="14"/>
  <c r="V418" i="14"/>
  <c r="AH418" i="14" s="1"/>
  <c r="U418" i="14"/>
  <c r="T418" i="14"/>
  <c r="S418" i="14"/>
  <c r="R418" i="14"/>
  <c r="Q418" i="14"/>
  <c r="P418" i="14"/>
  <c r="O418" i="14"/>
  <c r="N418" i="14"/>
  <c r="M418" i="14"/>
  <c r="L418" i="14"/>
  <c r="AG418" i="14" s="1"/>
  <c r="AI417" i="14"/>
  <c r="AH417" i="14"/>
  <c r="AE417" i="14"/>
  <c r="AD417" i="14"/>
  <c r="AC417" i="14"/>
  <c r="AB417" i="14"/>
  <c r="AA417" i="14"/>
  <c r="Z417" i="14"/>
  <c r="Y417" i="14"/>
  <c r="X417" i="14"/>
  <c r="W417" i="14"/>
  <c r="V417" i="14"/>
  <c r="U417" i="14"/>
  <c r="T417" i="14"/>
  <c r="S417" i="14"/>
  <c r="R417" i="14"/>
  <c r="Q417" i="14"/>
  <c r="P417" i="14"/>
  <c r="O417" i="14"/>
  <c r="N417" i="14"/>
  <c r="M417" i="14"/>
  <c r="L417" i="14"/>
  <c r="AG417" i="14" s="1"/>
  <c r="AI416" i="14"/>
  <c r="AE416" i="14"/>
  <c r="AD416" i="14"/>
  <c r="AC416" i="14"/>
  <c r="AB416" i="14"/>
  <c r="AA416" i="14"/>
  <c r="Z416" i="14"/>
  <c r="Y416" i="14"/>
  <c r="X416" i="14"/>
  <c r="W416" i="14"/>
  <c r="V416" i="14"/>
  <c r="U416" i="14"/>
  <c r="T416" i="14"/>
  <c r="S416" i="14"/>
  <c r="R416" i="14"/>
  <c r="Q416" i="14"/>
  <c r="P416" i="14"/>
  <c r="O416" i="14"/>
  <c r="N416" i="14"/>
  <c r="M416" i="14"/>
  <c r="L416" i="14"/>
  <c r="AG416" i="14" s="1"/>
  <c r="AI415" i="14"/>
  <c r="AE415" i="14"/>
  <c r="AD415" i="14"/>
  <c r="AC415" i="14"/>
  <c r="AB415" i="14"/>
  <c r="AA415" i="14"/>
  <c r="Z415" i="14"/>
  <c r="Y415" i="14"/>
  <c r="X415" i="14"/>
  <c r="W415" i="14"/>
  <c r="V415" i="14"/>
  <c r="U415" i="14"/>
  <c r="T415" i="14"/>
  <c r="S415" i="14"/>
  <c r="R415" i="14"/>
  <c r="Q415" i="14"/>
  <c r="P415" i="14"/>
  <c r="O415" i="14"/>
  <c r="N415" i="14"/>
  <c r="M415" i="14"/>
  <c r="L415" i="14"/>
  <c r="AI414" i="14"/>
  <c r="AE414" i="14"/>
  <c r="AD414" i="14"/>
  <c r="AC414" i="14"/>
  <c r="AB414" i="14"/>
  <c r="AA414" i="14"/>
  <c r="Z414" i="14"/>
  <c r="Y414" i="14"/>
  <c r="X414" i="14"/>
  <c r="W414" i="14"/>
  <c r="V414" i="14"/>
  <c r="AH414" i="14" s="1"/>
  <c r="U414" i="14"/>
  <c r="T414" i="14"/>
  <c r="S414" i="14"/>
  <c r="R414" i="14"/>
  <c r="Q414" i="14"/>
  <c r="P414" i="14"/>
  <c r="O414" i="14"/>
  <c r="N414" i="14"/>
  <c r="M414" i="14"/>
  <c r="L414" i="14"/>
  <c r="AG414" i="14" s="1"/>
  <c r="AI413" i="14"/>
  <c r="AE413" i="14"/>
  <c r="AD413" i="14"/>
  <c r="AC413" i="14"/>
  <c r="AB413" i="14"/>
  <c r="AA413" i="14"/>
  <c r="Z413" i="14"/>
  <c r="Y413" i="14"/>
  <c r="AH413" i="14" s="1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AG413" i="14" s="1"/>
  <c r="AI412" i="14"/>
  <c r="AE412" i="14"/>
  <c r="AD412" i="14"/>
  <c r="AC412" i="14"/>
  <c r="AB412" i="14"/>
  <c r="AA412" i="14"/>
  <c r="Z412" i="14"/>
  <c r="Y412" i="14"/>
  <c r="X412" i="14"/>
  <c r="W412" i="14"/>
  <c r="V412" i="14"/>
  <c r="AH412" i="14" s="1"/>
  <c r="U412" i="14"/>
  <c r="T412" i="14"/>
  <c r="S412" i="14"/>
  <c r="R412" i="14"/>
  <c r="Q412" i="14"/>
  <c r="P412" i="14"/>
  <c r="O412" i="14"/>
  <c r="N412" i="14"/>
  <c r="M412" i="14"/>
  <c r="L412" i="14"/>
  <c r="AI411" i="14"/>
  <c r="AH411" i="14"/>
  <c r="AE411" i="14"/>
  <c r="AD411" i="14"/>
  <c r="AC411" i="14"/>
  <c r="AB411" i="14"/>
  <c r="AA411" i="14"/>
  <c r="Z411" i="14"/>
  <c r="Y411" i="14"/>
  <c r="X411" i="14"/>
  <c r="W411" i="14"/>
  <c r="V411" i="14"/>
  <c r="U411" i="14"/>
  <c r="T411" i="14"/>
  <c r="S411" i="14"/>
  <c r="R411" i="14"/>
  <c r="Q411" i="14"/>
  <c r="P411" i="14"/>
  <c r="O411" i="14"/>
  <c r="N411" i="14"/>
  <c r="M411" i="14"/>
  <c r="L411" i="14"/>
  <c r="AG411" i="14" s="1"/>
  <c r="AI410" i="14"/>
  <c r="AE410" i="14"/>
  <c r="AD410" i="14"/>
  <c r="AC410" i="14"/>
  <c r="AB410" i="14"/>
  <c r="AA410" i="14"/>
  <c r="Z410" i="14"/>
  <c r="Y410" i="14"/>
  <c r="X410" i="14"/>
  <c r="W410" i="14"/>
  <c r="V410" i="14"/>
  <c r="AH410" i="14" s="1"/>
  <c r="U410" i="14"/>
  <c r="T410" i="14"/>
  <c r="S410" i="14"/>
  <c r="R410" i="14"/>
  <c r="Q410" i="14"/>
  <c r="P410" i="14"/>
  <c r="O410" i="14"/>
  <c r="N410" i="14"/>
  <c r="M410" i="14"/>
  <c r="L410" i="14"/>
  <c r="AG410" i="14" s="1"/>
  <c r="AI409" i="14"/>
  <c r="AH409" i="14"/>
  <c r="AE409" i="14"/>
  <c r="AD409" i="14"/>
  <c r="AC409" i="14"/>
  <c r="AB409" i="14"/>
  <c r="AA409" i="14"/>
  <c r="Z409" i="14"/>
  <c r="Y409" i="14"/>
  <c r="X409" i="14"/>
  <c r="W409" i="14"/>
  <c r="V409" i="14"/>
  <c r="U409" i="14"/>
  <c r="T409" i="14"/>
  <c r="S409" i="14"/>
  <c r="R409" i="14"/>
  <c r="Q409" i="14"/>
  <c r="P409" i="14"/>
  <c r="O409" i="14"/>
  <c r="N409" i="14"/>
  <c r="M409" i="14"/>
  <c r="L409" i="14"/>
  <c r="AG409" i="14" s="1"/>
  <c r="AI408" i="14"/>
  <c r="AE408" i="14"/>
  <c r="AD408" i="14"/>
  <c r="AC408" i="14"/>
  <c r="AB408" i="14"/>
  <c r="AA408" i="14"/>
  <c r="Z408" i="14"/>
  <c r="Y408" i="14"/>
  <c r="X408" i="14"/>
  <c r="W408" i="14"/>
  <c r="V408" i="14"/>
  <c r="U408" i="14"/>
  <c r="T408" i="14"/>
  <c r="S408" i="14"/>
  <c r="R408" i="14"/>
  <c r="Q408" i="14"/>
  <c r="P408" i="14"/>
  <c r="O408" i="14"/>
  <c r="N408" i="14"/>
  <c r="M408" i="14"/>
  <c r="L408" i="14"/>
  <c r="AG408" i="14" s="1"/>
  <c r="AI407" i="14"/>
  <c r="AE407" i="14"/>
  <c r="AD407" i="14"/>
  <c r="AC407" i="14"/>
  <c r="AB407" i="14"/>
  <c r="AA407" i="14"/>
  <c r="Z407" i="14"/>
  <c r="Y407" i="14"/>
  <c r="X407" i="14"/>
  <c r="W407" i="14"/>
  <c r="V407" i="14"/>
  <c r="U407" i="14"/>
  <c r="T407" i="14"/>
  <c r="S407" i="14"/>
  <c r="R407" i="14"/>
  <c r="Q407" i="14"/>
  <c r="P407" i="14"/>
  <c r="O407" i="14"/>
  <c r="N407" i="14"/>
  <c r="M407" i="14"/>
  <c r="L407" i="14"/>
  <c r="AI406" i="14"/>
  <c r="AE406" i="14"/>
  <c r="AD406" i="14"/>
  <c r="AC406" i="14"/>
  <c r="AB406" i="14"/>
  <c r="AA406" i="14"/>
  <c r="Z406" i="14"/>
  <c r="Y406" i="14"/>
  <c r="X406" i="14"/>
  <c r="W406" i="14"/>
  <c r="V406" i="14"/>
  <c r="AH406" i="14" s="1"/>
  <c r="U406" i="14"/>
  <c r="T406" i="14"/>
  <c r="S406" i="14"/>
  <c r="R406" i="14"/>
  <c r="Q406" i="14"/>
  <c r="P406" i="14"/>
  <c r="O406" i="14"/>
  <c r="N406" i="14"/>
  <c r="M406" i="14"/>
  <c r="L406" i="14"/>
  <c r="AG406" i="14" s="1"/>
  <c r="AI405" i="14"/>
  <c r="AE405" i="14"/>
  <c r="AD405" i="14"/>
  <c r="AC405" i="14"/>
  <c r="AB405" i="14"/>
  <c r="AA405" i="14"/>
  <c r="Z405" i="14"/>
  <c r="Y405" i="14"/>
  <c r="AH405" i="14" s="1"/>
  <c r="X405" i="14"/>
  <c r="W405" i="14"/>
  <c r="V405" i="14"/>
  <c r="U405" i="14"/>
  <c r="T405" i="14"/>
  <c r="S405" i="14"/>
  <c r="R405" i="14"/>
  <c r="Q405" i="14"/>
  <c r="P405" i="14"/>
  <c r="O405" i="14"/>
  <c r="N405" i="14"/>
  <c r="M405" i="14"/>
  <c r="L405" i="14"/>
  <c r="AG405" i="14" s="1"/>
  <c r="AI404" i="14"/>
  <c r="AE404" i="14"/>
  <c r="AD404" i="14"/>
  <c r="AC404" i="14"/>
  <c r="AB404" i="14"/>
  <c r="AA404" i="14"/>
  <c r="Z404" i="14"/>
  <c r="Y404" i="14"/>
  <c r="X404" i="14"/>
  <c r="W404" i="14"/>
  <c r="V404" i="14"/>
  <c r="AH404" i="14" s="1"/>
  <c r="U404" i="14"/>
  <c r="T404" i="14"/>
  <c r="S404" i="14"/>
  <c r="R404" i="14"/>
  <c r="Q404" i="14"/>
  <c r="P404" i="14"/>
  <c r="O404" i="14"/>
  <c r="N404" i="14"/>
  <c r="M404" i="14"/>
  <c r="L404" i="14"/>
  <c r="AI403" i="14"/>
  <c r="AH403" i="14"/>
  <c r="AE403" i="14"/>
  <c r="AD403" i="14"/>
  <c r="AC403" i="14"/>
  <c r="AB403" i="14"/>
  <c r="AA403" i="14"/>
  <c r="Z403" i="14"/>
  <c r="Y403" i="14"/>
  <c r="X403" i="14"/>
  <c r="W403" i="14"/>
  <c r="V403" i="14"/>
  <c r="U403" i="14"/>
  <c r="T403" i="14"/>
  <c r="S403" i="14"/>
  <c r="R403" i="14"/>
  <c r="Q403" i="14"/>
  <c r="P403" i="14"/>
  <c r="O403" i="14"/>
  <c r="N403" i="14"/>
  <c r="M403" i="14"/>
  <c r="L403" i="14"/>
  <c r="AG403" i="14" s="1"/>
  <c r="AI402" i="14"/>
  <c r="AE402" i="14"/>
  <c r="AD402" i="14"/>
  <c r="AC402" i="14"/>
  <c r="AB402" i="14"/>
  <c r="AA402" i="14"/>
  <c r="Z402" i="14"/>
  <c r="Y402" i="14"/>
  <c r="X402" i="14"/>
  <c r="W402" i="14"/>
  <c r="V402" i="14"/>
  <c r="AH402" i="14" s="1"/>
  <c r="U402" i="14"/>
  <c r="T402" i="14"/>
  <c r="S402" i="14"/>
  <c r="R402" i="14"/>
  <c r="Q402" i="14"/>
  <c r="P402" i="14"/>
  <c r="O402" i="14"/>
  <c r="N402" i="14"/>
  <c r="M402" i="14"/>
  <c r="L402" i="14"/>
  <c r="AG402" i="14" s="1"/>
  <c r="AI401" i="14"/>
  <c r="AH401" i="14"/>
  <c r="AE401" i="14"/>
  <c r="AD401" i="14"/>
  <c r="AC401" i="14"/>
  <c r="AB401" i="14"/>
  <c r="AA401" i="14"/>
  <c r="Z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AG401" i="14" s="1"/>
  <c r="AI400" i="14"/>
  <c r="AE400" i="14"/>
  <c r="AD400" i="14"/>
  <c r="AC400" i="14"/>
  <c r="AB400" i="14"/>
  <c r="AA400" i="14"/>
  <c r="Z400" i="14"/>
  <c r="Y400" i="14"/>
  <c r="X400" i="14"/>
  <c r="W400" i="14"/>
  <c r="V400" i="14"/>
  <c r="U400" i="14"/>
  <c r="T400" i="14"/>
  <c r="S400" i="14"/>
  <c r="R400" i="14"/>
  <c r="Q400" i="14"/>
  <c r="P400" i="14"/>
  <c r="O400" i="14"/>
  <c r="N400" i="14"/>
  <c r="M400" i="14"/>
  <c r="L400" i="14"/>
  <c r="AG400" i="14" s="1"/>
  <c r="AI399" i="14"/>
  <c r="AE399" i="14"/>
  <c r="AD399" i="14"/>
  <c r="AC399" i="14"/>
  <c r="AB399" i="14"/>
  <c r="AA399" i="14"/>
  <c r="Z399" i="14"/>
  <c r="Y399" i="14"/>
  <c r="X399" i="14"/>
  <c r="W399" i="14"/>
  <c r="V399" i="14"/>
  <c r="U399" i="14"/>
  <c r="T399" i="14"/>
  <c r="S399" i="14"/>
  <c r="R399" i="14"/>
  <c r="Q399" i="14"/>
  <c r="P399" i="14"/>
  <c r="O399" i="14"/>
  <c r="N399" i="14"/>
  <c r="M399" i="14"/>
  <c r="L399" i="14"/>
  <c r="AI398" i="14"/>
  <c r="AE398" i="14"/>
  <c r="AD398" i="14"/>
  <c r="AC398" i="14"/>
  <c r="AB398" i="14"/>
  <c r="AA398" i="14"/>
  <c r="Z398" i="14"/>
  <c r="Y398" i="14"/>
  <c r="X398" i="14"/>
  <c r="W398" i="14"/>
  <c r="V398" i="14"/>
  <c r="AH398" i="14" s="1"/>
  <c r="U398" i="14"/>
  <c r="T398" i="14"/>
  <c r="S398" i="14"/>
  <c r="R398" i="14"/>
  <c r="Q398" i="14"/>
  <c r="P398" i="14"/>
  <c r="O398" i="14"/>
  <c r="N398" i="14"/>
  <c r="M398" i="14"/>
  <c r="L398" i="14"/>
  <c r="AG398" i="14" s="1"/>
  <c r="AI397" i="14"/>
  <c r="AE397" i="14"/>
  <c r="AD397" i="14"/>
  <c r="AC397" i="14"/>
  <c r="AB397" i="14"/>
  <c r="AA397" i="14"/>
  <c r="Z397" i="14"/>
  <c r="Y397" i="14"/>
  <c r="AH397" i="14" s="1"/>
  <c r="X397" i="14"/>
  <c r="W397" i="14"/>
  <c r="V397" i="14"/>
  <c r="U397" i="14"/>
  <c r="T397" i="14"/>
  <c r="S397" i="14"/>
  <c r="R397" i="14"/>
  <c r="Q397" i="14"/>
  <c r="P397" i="14"/>
  <c r="O397" i="14"/>
  <c r="N397" i="14"/>
  <c r="M397" i="14"/>
  <c r="L397" i="14"/>
  <c r="AG397" i="14" s="1"/>
  <c r="AI396" i="14"/>
  <c r="AE396" i="14"/>
  <c r="AD396" i="14"/>
  <c r="AC396" i="14"/>
  <c r="AB396" i="14"/>
  <c r="AA396" i="14"/>
  <c r="Z396" i="14"/>
  <c r="Y396" i="14"/>
  <c r="X396" i="14"/>
  <c r="W396" i="14"/>
  <c r="V396" i="14"/>
  <c r="U396" i="14"/>
  <c r="T396" i="14"/>
  <c r="S396" i="14"/>
  <c r="R396" i="14"/>
  <c r="Q396" i="14"/>
  <c r="P396" i="14"/>
  <c r="O396" i="14"/>
  <c r="N396" i="14"/>
  <c r="M396" i="14"/>
  <c r="L396" i="14"/>
  <c r="AG396" i="14" s="1"/>
  <c r="AI395" i="14"/>
  <c r="AE395" i="14"/>
  <c r="AD395" i="14"/>
  <c r="AC395" i="14"/>
  <c r="AB395" i="14"/>
  <c r="AA395" i="14"/>
  <c r="Z395" i="14"/>
  <c r="Y395" i="14"/>
  <c r="AH395" i="14" s="1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AI394" i="14"/>
  <c r="AE394" i="14"/>
  <c r="AD394" i="14"/>
  <c r="AC394" i="14"/>
  <c r="AB394" i="14"/>
  <c r="AA394" i="14"/>
  <c r="Z394" i="14"/>
  <c r="Y394" i="14"/>
  <c r="X394" i="14"/>
  <c r="W394" i="14"/>
  <c r="V394" i="14"/>
  <c r="AH394" i="14" s="1"/>
  <c r="U394" i="14"/>
  <c r="T394" i="14"/>
  <c r="S394" i="14"/>
  <c r="R394" i="14"/>
  <c r="Q394" i="14"/>
  <c r="P394" i="14"/>
  <c r="O394" i="14"/>
  <c r="N394" i="14"/>
  <c r="M394" i="14"/>
  <c r="L394" i="14"/>
  <c r="AG394" i="14" s="1"/>
  <c r="AI393" i="14"/>
  <c r="AE393" i="14"/>
  <c r="AD393" i="14"/>
  <c r="AC393" i="14"/>
  <c r="AB393" i="14"/>
  <c r="AA393" i="14"/>
  <c r="Z393" i="14"/>
  <c r="Y393" i="14"/>
  <c r="X393" i="14"/>
  <c r="W393" i="14"/>
  <c r="AH393" i="14" s="1"/>
  <c r="V393" i="14"/>
  <c r="U393" i="14"/>
  <c r="T393" i="14"/>
  <c r="S393" i="14"/>
  <c r="R393" i="14"/>
  <c r="Q393" i="14"/>
  <c r="P393" i="14"/>
  <c r="O393" i="14"/>
  <c r="N393" i="14"/>
  <c r="M393" i="14"/>
  <c r="L393" i="14"/>
  <c r="AG393" i="14" s="1"/>
  <c r="AI392" i="14"/>
  <c r="AE392" i="14"/>
  <c r="AD392" i="14"/>
  <c r="AC392" i="14"/>
  <c r="AB392" i="14"/>
  <c r="AA392" i="14"/>
  <c r="Z392" i="14"/>
  <c r="Y392" i="14"/>
  <c r="X392" i="14"/>
  <c r="W392" i="14"/>
  <c r="V392" i="14"/>
  <c r="U392" i="14"/>
  <c r="T392" i="14"/>
  <c r="S392" i="14"/>
  <c r="R392" i="14"/>
  <c r="Q392" i="14"/>
  <c r="P392" i="14"/>
  <c r="O392" i="14"/>
  <c r="N392" i="14"/>
  <c r="M392" i="14"/>
  <c r="L392" i="14"/>
  <c r="AG392" i="14" s="1"/>
  <c r="AI391" i="14"/>
  <c r="AE391" i="14"/>
  <c r="AD391" i="14"/>
  <c r="AC391" i="14"/>
  <c r="AB391" i="14"/>
  <c r="AA391" i="14"/>
  <c r="Z391" i="14"/>
  <c r="Y391" i="14"/>
  <c r="X391" i="14"/>
  <c r="W391" i="14"/>
  <c r="V391" i="14"/>
  <c r="AH391" i="14" s="1"/>
  <c r="U391" i="14"/>
  <c r="T391" i="14"/>
  <c r="S391" i="14"/>
  <c r="R391" i="14"/>
  <c r="Q391" i="14"/>
  <c r="P391" i="14"/>
  <c r="O391" i="14"/>
  <c r="N391" i="14"/>
  <c r="M391" i="14"/>
  <c r="L391" i="14"/>
  <c r="AI390" i="14"/>
  <c r="AE390" i="14"/>
  <c r="AD390" i="14"/>
  <c r="AC390" i="14"/>
  <c r="AB390" i="14"/>
  <c r="AA390" i="14"/>
  <c r="Z390" i="14"/>
  <c r="Y390" i="14"/>
  <c r="X390" i="14"/>
  <c r="W390" i="14"/>
  <c r="V390" i="14"/>
  <c r="AH390" i="14" s="1"/>
  <c r="U390" i="14"/>
  <c r="T390" i="14"/>
  <c r="S390" i="14"/>
  <c r="R390" i="14"/>
  <c r="Q390" i="14"/>
  <c r="P390" i="14"/>
  <c r="O390" i="14"/>
  <c r="N390" i="14"/>
  <c r="M390" i="14"/>
  <c r="L390" i="14"/>
  <c r="AG390" i="14" s="1"/>
  <c r="AI389" i="14"/>
  <c r="AE389" i="14"/>
  <c r="AD389" i="14"/>
  <c r="AC389" i="14"/>
  <c r="AB389" i="14"/>
  <c r="AA389" i="14"/>
  <c r="Z389" i="14"/>
  <c r="Y389" i="14"/>
  <c r="AH389" i="14" s="1"/>
  <c r="X389" i="14"/>
  <c r="W389" i="14"/>
  <c r="V389" i="14"/>
  <c r="U389" i="14"/>
  <c r="T389" i="14"/>
  <c r="S389" i="14"/>
  <c r="R389" i="14"/>
  <c r="Q389" i="14"/>
  <c r="P389" i="14"/>
  <c r="O389" i="14"/>
  <c r="N389" i="14"/>
  <c r="M389" i="14"/>
  <c r="L389" i="14"/>
  <c r="AG389" i="14" s="1"/>
  <c r="AI388" i="14"/>
  <c r="AE388" i="14"/>
  <c r="AD388" i="14"/>
  <c r="AC388" i="14"/>
  <c r="AB388" i="14"/>
  <c r="AA388" i="14"/>
  <c r="Z388" i="14"/>
  <c r="Y388" i="14"/>
  <c r="X388" i="14"/>
  <c r="W388" i="14"/>
  <c r="V388" i="14"/>
  <c r="U388" i="14"/>
  <c r="T388" i="14"/>
  <c r="S388" i="14"/>
  <c r="R388" i="14"/>
  <c r="Q388" i="14"/>
  <c r="P388" i="14"/>
  <c r="O388" i="14"/>
  <c r="N388" i="14"/>
  <c r="M388" i="14"/>
  <c r="L388" i="14"/>
  <c r="AG388" i="14" s="1"/>
  <c r="AI387" i="14"/>
  <c r="AE387" i="14"/>
  <c r="AD387" i="14"/>
  <c r="AC387" i="14"/>
  <c r="AB387" i="14"/>
  <c r="AA387" i="14"/>
  <c r="Z387" i="14"/>
  <c r="Y387" i="14"/>
  <c r="AH387" i="14" s="1"/>
  <c r="X387" i="14"/>
  <c r="W387" i="14"/>
  <c r="V387" i="14"/>
  <c r="U387" i="14"/>
  <c r="T387" i="14"/>
  <c r="S387" i="14"/>
  <c r="R387" i="14"/>
  <c r="Q387" i="14"/>
  <c r="P387" i="14"/>
  <c r="O387" i="14"/>
  <c r="N387" i="14"/>
  <c r="M387" i="14"/>
  <c r="L387" i="14"/>
  <c r="AI386" i="14"/>
  <c r="AE386" i="14"/>
  <c r="AD386" i="14"/>
  <c r="AC386" i="14"/>
  <c r="AB386" i="14"/>
  <c r="AA386" i="14"/>
  <c r="Z386" i="14"/>
  <c r="Y386" i="14"/>
  <c r="X386" i="14"/>
  <c r="W386" i="14"/>
  <c r="V386" i="14"/>
  <c r="AH386" i="14" s="1"/>
  <c r="U386" i="14"/>
  <c r="T386" i="14"/>
  <c r="S386" i="14"/>
  <c r="R386" i="14"/>
  <c r="Q386" i="14"/>
  <c r="P386" i="14"/>
  <c r="O386" i="14"/>
  <c r="N386" i="14"/>
  <c r="M386" i="14"/>
  <c r="L386" i="14"/>
  <c r="AG386" i="14" s="1"/>
  <c r="AI385" i="14"/>
  <c r="AE385" i="14"/>
  <c r="AD385" i="14"/>
  <c r="AC385" i="14"/>
  <c r="AB385" i="14"/>
  <c r="AA385" i="14"/>
  <c r="Z385" i="14"/>
  <c r="Y385" i="14"/>
  <c r="X385" i="14"/>
  <c r="W385" i="14"/>
  <c r="AH385" i="14" s="1"/>
  <c r="V385" i="14"/>
  <c r="U385" i="14"/>
  <c r="T385" i="14"/>
  <c r="S385" i="14"/>
  <c r="R385" i="14"/>
  <c r="Q385" i="14"/>
  <c r="P385" i="14"/>
  <c r="O385" i="14"/>
  <c r="N385" i="14"/>
  <c r="M385" i="14"/>
  <c r="L385" i="14"/>
  <c r="AG385" i="14" s="1"/>
  <c r="AI384" i="14"/>
  <c r="AE384" i="14"/>
  <c r="AD384" i="14"/>
  <c r="AC384" i="14"/>
  <c r="AB384" i="14"/>
  <c r="AA384" i="14"/>
  <c r="Z384" i="14"/>
  <c r="Y384" i="14"/>
  <c r="X384" i="14"/>
  <c r="W384" i="14"/>
  <c r="V384" i="14"/>
  <c r="U384" i="14"/>
  <c r="T384" i="14"/>
  <c r="S384" i="14"/>
  <c r="R384" i="14"/>
  <c r="Q384" i="14"/>
  <c r="P384" i="14"/>
  <c r="O384" i="14"/>
  <c r="N384" i="14"/>
  <c r="M384" i="14"/>
  <c r="L384" i="14"/>
  <c r="AG384" i="14" s="1"/>
  <c r="AI383" i="14"/>
  <c r="AE383" i="14"/>
  <c r="AD383" i="14"/>
  <c r="AC383" i="14"/>
  <c r="AB383" i="14"/>
  <c r="AA383" i="14"/>
  <c r="Z383" i="14"/>
  <c r="Y383" i="14"/>
  <c r="X383" i="14"/>
  <c r="AH383" i="14" s="1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AG383" i="14" s="1"/>
  <c r="AI382" i="14"/>
  <c r="AE382" i="14"/>
  <c r="AD382" i="14"/>
  <c r="AC382" i="14"/>
  <c r="AB382" i="14"/>
  <c r="AA382" i="14"/>
  <c r="Z382" i="14"/>
  <c r="Y382" i="14"/>
  <c r="X382" i="14"/>
  <c r="W382" i="14"/>
  <c r="V382" i="14"/>
  <c r="AH382" i="14" s="1"/>
  <c r="U382" i="14"/>
  <c r="T382" i="14"/>
  <c r="S382" i="14"/>
  <c r="R382" i="14"/>
  <c r="Q382" i="14"/>
  <c r="P382" i="14"/>
  <c r="O382" i="14"/>
  <c r="N382" i="14"/>
  <c r="M382" i="14"/>
  <c r="L382" i="14"/>
  <c r="AG382" i="14" s="1"/>
  <c r="AI381" i="14"/>
  <c r="AE381" i="14"/>
  <c r="AD381" i="14"/>
  <c r="AC381" i="14"/>
  <c r="AB381" i="14"/>
  <c r="AA381" i="14"/>
  <c r="Z381" i="14"/>
  <c r="Y381" i="14"/>
  <c r="X381" i="14"/>
  <c r="W381" i="14"/>
  <c r="V381" i="14"/>
  <c r="AH381" i="14" s="1"/>
  <c r="U381" i="14"/>
  <c r="T381" i="14"/>
  <c r="S381" i="14"/>
  <c r="R381" i="14"/>
  <c r="Q381" i="14"/>
  <c r="P381" i="14"/>
  <c r="O381" i="14"/>
  <c r="N381" i="14"/>
  <c r="M381" i="14"/>
  <c r="L381" i="14"/>
  <c r="AG381" i="14" s="1"/>
  <c r="AI380" i="14"/>
  <c r="AE380" i="14"/>
  <c r="AD380" i="14"/>
  <c r="AC380" i="14"/>
  <c r="AB380" i="14"/>
  <c r="AA380" i="14"/>
  <c r="Z380" i="14"/>
  <c r="Y380" i="14"/>
  <c r="AH380" i="14" s="1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AG380" i="14" s="1"/>
  <c r="AI379" i="14"/>
  <c r="AE379" i="14"/>
  <c r="AD379" i="14"/>
  <c r="AC379" i="14"/>
  <c r="AB379" i="14"/>
  <c r="AA379" i="14"/>
  <c r="Z379" i="14"/>
  <c r="Y379" i="14"/>
  <c r="X379" i="14"/>
  <c r="AH379" i="14" s="1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AG379" i="14" s="1"/>
  <c r="AI378" i="14"/>
  <c r="AE378" i="14"/>
  <c r="AD378" i="14"/>
  <c r="AC378" i="14"/>
  <c r="AB378" i="14"/>
  <c r="AA378" i="14"/>
  <c r="Z378" i="14"/>
  <c r="Y378" i="14"/>
  <c r="X378" i="14"/>
  <c r="W378" i="14"/>
  <c r="AH378" i="14" s="1"/>
  <c r="V378" i="14"/>
  <c r="U378" i="14"/>
  <c r="T378" i="14"/>
  <c r="S378" i="14"/>
  <c r="R378" i="14"/>
  <c r="Q378" i="14"/>
  <c r="P378" i="14"/>
  <c r="O378" i="14"/>
  <c r="N378" i="14"/>
  <c r="M378" i="14"/>
  <c r="L378" i="14"/>
  <c r="AG378" i="14" s="1"/>
  <c r="AI377" i="14"/>
  <c r="AE377" i="14"/>
  <c r="AD377" i="14"/>
  <c r="AC377" i="14"/>
  <c r="AB377" i="14"/>
  <c r="AA377" i="14"/>
  <c r="Z377" i="14"/>
  <c r="Y377" i="14"/>
  <c r="X377" i="14"/>
  <c r="W377" i="14"/>
  <c r="V377" i="14"/>
  <c r="AH377" i="14" s="1"/>
  <c r="U377" i="14"/>
  <c r="T377" i="14"/>
  <c r="S377" i="14"/>
  <c r="R377" i="14"/>
  <c r="Q377" i="14"/>
  <c r="P377" i="14"/>
  <c r="O377" i="14"/>
  <c r="N377" i="14"/>
  <c r="M377" i="14"/>
  <c r="L377" i="14"/>
  <c r="AG377" i="14" s="1"/>
  <c r="AI376" i="14"/>
  <c r="AE376" i="14"/>
  <c r="AD376" i="14"/>
  <c r="AC376" i="14"/>
  <c r="AB376" i="14"/>
  <c r="AA376" i="14"/>
  <c r="Z376" i="14"/>
  <c r="Y376" i="14"/>
  <c r="AH376" i="14" s="1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AG376" i="14" s="1"/>
  <c r="AI375" i="14"/>
  <c r="AE375" i="14"/>
  <c r="AD375" i="14"/>
  <c r="AC375" i="14"/>
  <c r="AB375" i="14"/>
  <c r="AA375" i="14"/>
  <c r="Z375" i="14"/>
  <c r="Y375" i="14"/>
  <c r="X375" i="14"/>
  <c r="AH375" i="14" s="1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AG375" i="14" s="1"/>
  <c r="AI374" i="14"/>
  <c r="AE374" i="14"/>
  <c r="AD374" i="14"/>
  <c r="AC374" i="14"/>
  <c r="AB374" i="14"/>
  <c r="AA374" i="14"/>
  <c r="Z374" i="14"/>
  <c r="Y374" i="14"/>
  <c r="X374" i="14"/>
  <c r="W374" i="14"/>
  <c r="AH374" i="14" s="1"/>
  <c r="V374" i="14"/>
  <c r="U374" i="14"/>
  <c r="T374" i="14"/>
  <c r="S374" i="14"/>
  <c r="R374" i="14"/>
  <c r="Q374" i="14"/>
  <c r="P374" i="14"/>
  <c r="O374" i="14"/>
  <c r="N374" i="14"/>
  <c r="M374" i="14"/>
  <c r="L374" i="14"/>
  <c r="AG374" i="14" s="1"/>
  <c r="AI373" i="14"/>
  <c r="AE373" i="14"/>
  <c r="AD373" i="14"/>
  <c r="AC373" i="14"/>
  <c r="AB373" i="14"/>
  <c r="AA373" i="14"/>
  <c r="Z373" i="14"/>
  <c r="Y373" i="14"/>
  <c r="X373" i="14"/>
  <c r="W373" i="14"/>
  <c r="V373" i="14"/>
  <c r="AH373" i="14" s="1"/>
  <c r="U373" i="14"/>
  <c r="T373" i="14"/>
  <c r="S373" i="14"/>
  <c r="R373" i="14"/>
  <c r="Q373" i="14"/>
  <c r="P373" i="14"/>
  <c r="O373" i="14"/>
  <c r="N373" i="14"/>
  <c r="M373" i="14"/>
  <c r="L373" i="14"/>
  <c r="AG373" i="14" s="1"/>
  <c r="AI372" i="14"/>
  <c r="AE372" i="14"/>
  <c r="AD372" i="14"/>
  <c r="AC372" i="14"/>
  <c r="AB372" i="14"/>
  <c r="AA372" i="14"/>
  <c r="Z372" i="14"/>
  <c r="Y372" i="14"/>
  <c r="AH372" i="14" s="1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AG372" i="14" s="1"/>
  <c r="AI371" i="14"/>
  <c r="AE371" i="14"/>
  <c r="AD371" i="14"/>
  <c r="AC371" i="14"/>
  <c r="AB371" i="14"/>
  <c r="AA371" i="14"/>
  <c r="Z371" i="14"/>
  <c r="Y371" i="14"/>
  <c r="X371" i="14"/>
  <c r="AH371" i="14" s="1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AG371" i="14" s="1"/>
  <c r="AI370" i="14"/>
  <c r="AE370" i="14"/>
  <c r="AD370" i="14"/>
  <c r="AC370" i="14"/>
  <c r="AB370" i="14"/>
  <c r="AA370" i="14"/>
  <c r="Z370" i="14"/>
  <c r="Y370" i="14"/>
  <c r="X370" i="14"/>
  <c r="W370" i="14"/>
  <c r="V370" i="14"/>
  <c r="AH370" i="14" s="1"/>
  <c r="U370" i="14"/>
  <c r="T370" i="14"/>
  <c r="S370" i="14"/>
  <c r="R370" i="14"/>
  <c r="Q370" i="14"/>
  <c r="P370" i="14"/>
  <c r="O370" i="14"/>
  <c r="N370" i="14"/>
  <c r="M370" i="14"/>
  <c r="L370" i="14"/>
  <c r="AG370" i="14" s="1"/>
  <c r="AI369" i="14"/>
  <c r="AE369" i="14"/>
  <c r="AD369" i="14"/>
  <c r="AC369" i="14"/>
  <c r="AB369" i="14"/>
  <c r="AA369" i="14"/>
  <c r="Z369" i="14"/>
  <c r="Y369" i="14"/>
  <c r="X369" i="14"/>
  <c r="W369" i="14"/>
  <c r="V369" i="14"/>
  <c r="AH369" i="14" s="1"/>
  <c r="U369" i="14"/>
  <c r="T369" i="14"/>
  <c r="S369" i="14"/>
  <c r="R369" i="14"/>
  <c r="Q369" i="14"/>
  <c r="P369" i="14"/>
  <c r="O369" i="14"/>
  <c r="N369" i="14"/>
  <c r="M369" i="14"/>
  <c r="L369" i="14"/>
  <c r="AG369" i="14" s="1"/>
  <c r="AI368" i="14"/>
  <c r="AE368" i="14"/>
  <c r="AD368" i="14"/>
  <c r="AC368" i="14"/>
  <c r="AB368" i="14"/>
  <c r="AA368" i="14"/>
  <c r="Z368" i="14"/>
  <c r="Y368" i="14"/>
  <c r="AH368" i="14" s="1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AG368" i="14" s="1"/>
  <c r="AI367" i="14"/>
  <c r="AE367" i="14"/>
  <c r="AD367" i="14"/>
  <c r="AC367" i="14"/>
  <c r="AB367" i="14"/>
  <c r="AA367" i="14"/>
  <c r="Z367" i="14"/>
  <c r="Y367" i="14"/>
  <c r="X367" i="14"/>
  <c r="AH367" i="14" s="1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AG367" i="14" s="1"/>
  <c r="AI366" i="14"/>
  <c r="AE366" i="14"/>
  <c r="AD366" i="14"/>
  <c r="AC366" i="14"/>
  <c r="AB366" i="14"/>
  <c r="AA366" i="14"/>
  <c r="Z366" i="14"/>
  <c r="Y366" i="14"/>
  <c r="X366" i="14"/>
  <c r="W366" i="14"/>
  <c r="V366" i="14"/>
  <c r="AH366" i="14" s="1"/>
  <c r="U366" i="14"/>
  <c r="T366" i="14"/>
  <c r="S366" i="14"/>
  <c r="R366" i="14"/>
  <c r="Q366" i="14"/>
  <c r="P366" i="14"/>
  <c r="O366" i="14"/>
  <c r="N366" i="14"/>
  <c r="M366" i="14"/>
  <c r="L366" i="14"/>
  <c r="AG366" i="14" s="1"/>
  <c r="AI365" i="14"/>
  <c r="AE365" i="14"/>
  <c r="AD365" i="14"/>
  <c r="AC365" i="14"/>
  <c r="AB365" i="14"/>
  <c r="AA365" i="14"/>
  <c r="Z365" i="14"/>
  <c r="Y365" i="14"/>
  <c r="X365" i="14"/>
  <c r="W365" i="14"/>
  <c r="V365" i="14"/>
  <c r="AH365" i="14" s="1"/>
  <c r="U365" i="14"/>
  <c r="T365" i="14"/>
  <c r="S365" i="14"/>
  <c r="R365" i="14"/>
  <c r="Q365" i="14"/>
  <c r="P365" i="14"/>
  <c r="O365" i="14"/>
  <c r="N365" i="14"/>
  <c r="M365" i="14"/>
  <c r="L365" i="14"/>
  <c r="AG365" i="14" s="1"/>
  <c r="AI364" i="14"/>
  <c r="AE364" i="14"/>
  <c r="AD364" i="14"/>
  <c r="AC364" i="14"/>
  <c r="AB364" i="14"/>
  <c r="AA364" i="14"/>
  <c r="Z364" i="14"/>
  <c r="Y364" i="14"/>
  <c r="AH364" i="14" s="1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AG364" i="14" s="1"/>
  <c r="AI363" i="14"/>
  <c r="AE363" i="14"/>
  <c r="AD363" i="14"/>
  <c r="AC363" i="14"/>
  <c r="AB363" i="14"/>
  <c r="AA363" i="14"/>
  <c r="Z363" i="14"/>
  <c r="Y363" i="14"/>
  <c r="X363" i="14"/>
  <c r="AH363" i="14" s="1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AG363" i="14" s="1"/>
  <c r="AI362" i="14"/>
  <c r="AE362" i="14"/>
  <c r="AD362" i="14"/>
  <c r="AC362" i="14"/>
  <c r="AB362" i="14"/>
  <c r="AA362" i="14"/>
  <c r="Z362" i="14"/>
  <c r="Y362" i="14"/>
  <c r="X362" i="14"/>
  <c r="W362" i="14"/>
  <c r="V362" i="14"/>
  <c r="AH362" i="14" s="1"/>
  <c r="U362" i="14"/>
  <c r="T362" i="14"/>
  <c r="S362" i="14"/>
  <c r="R362" i="14"/>
  <c r="Q362" i="14"/>
  <c r="P362" i="14"/>
  <c r="O362" i="14"/>
  <c r="N362" i="14"/>
  <c r="M362" i="14"/>
  <c r="L362" i="14"/>
  <c r="AG362" i="14" s="1"/>
  <c r="AI361" i="14"/>
  <c r="AE361" i="14"/>
  <c r="AD361" i="14"/>
  <c r="AC361" i="14"/>
  <c r="AB361" i="14"/>
  <c r="AA361" i="14"/>
  <c r="Z361" i="14"/>
  <c r="Y361" i="14"/>
  <c r="X361" i="14"/>
  <c r="W361" i="14"/>
  <c r="V361" i="14"/>
  <c r="AH361" i="14" s="1"/>
  <c r="U361" i="14"/>
  <c r="T361" i="14"/>
  <c r="S361" i="14"/>
  <c r="R361" i="14"/>
  <c r="Q361" i="14"/>
  <c r="P361" i="14"/>
  <c r="O361" i="14"/>
  <c r="N361" i="14"/>
  <c r="M361" i="14"/>
  <c r="L361" i="14"/>
  <c r="AG361" i="14" s="1"/>
  <c r="AI360" i="14"/>
  <c r="AE360" i="14"/>
  <c r="AD360" i="14"/>
  <c r="AC360" i="14"/>
  <c r="AB360" i="14"/>
  <c r="AA360" i="14"/>
  <c r="Z360" i="14"/>
  <c r="Y360" i="14"/>
  <c r="AH360" i="14" s="1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AG360" i="14" s="1"/>
  <c r="AI359" i="14"/>
  <c r="AE359" i="14"/>
  <c r="AD359" i="14"/>
  <c r="AC359" i="14"/>
  <c r="AB359" i="14"/>
  <c r="AA359" i="14"/>
  <c r="Z359" i="14"/>
  <c r="Y359" i="14"/>
  <c r="X359" i="14"/>
  <c r="AH359" i="14" s="1"/>
  <c r="W359" i="14"/>
  <c r="V359" i="14"/>
  <c r="U359" i="14"/>
  <c r="T359" i="14"/>
  <c r="S359" i="14"/>
  <c r="R359" i="14"/>
  <c r="Q359" i="14"/>
  <c r="P359" i="14"/>
  <c r="O359" i="14"/>
  <c r="N359" i="14"/>
  <c r="M359" i="14"/>
  <c r="L359" i="14"/>
  <c r="AG359" i="14" s="1"/>
  <c r="AI358" i="14"/>
  <c r="AE358" i="14"/>
  <c r="AD358" i="14"/>
  <c r="AC358" i="14"/>
  <c r="AB358" i="14"/>
  <c r="AA358" i="14"/>
  <c r="Z358" i="14"/>
  <c r="Y358" i="14"/>
  <c r="X358" i="14"/>
  <c r="W358" i="14"/>
  <c r="V358" i="14"/>
  <c r="AH358" i="14" s="1"/>
  <c r="U358" i="14"/>
  <c r="T358" i="14"/>
  <c r="S358" i="14"/>
  <c r="R358" i="14"/>
  <c r="Q358" i="14"/>
  <c r="P358" i="14"/>
  <c r="O358" i="14"/>
  <c r="N358" i="14"/>
  <c r="M358" i="14"/>
  <c r="L358" i="14"/>
  <c r="AG358" i="14" s="1"/>
  <c r="AI357" i="14"/>
  <c r="AE357" i="14"/>
  <c r="AD357" i="14"/>
  <c r="AC357" i="14"/>
  <c r="AB357" i="14"/>
  <c r="AA357" i="14"/>
  <c r="Z357" i="14"/>
  <c r="Y357" i="14"/>
  <c r="X357" i="14"/>
  <c r="W357" i="14"/>
  <c r="V357" i="14"/>
  <c r="AH357" i="14" s="1"/>
  <c r="U357" i="14"/>
  <c r="T357" i="14"/>
  <c r="S357" i="14"/>
  <c r="R357" i="14"/>
  <c r="Q357" i="14"/>
  <c r="P357" i="14"/>
  <c r="O357" i="14"/>
  <c r="N357" i="14"/>
  <c r="M357" i="14"/>
  <c r="L357" i="14"/>
  <c r="AG357" i="14" s="1"/>
  <c r="AI356" i="14"/>
  <c r="AE356" i="14"/>
  <c r="AD356" i="14"/>
  <c r="AC356" i="14"/>
  <c r="AB356" i="14"/>
  <c r="AA356" i="14"/>
  <c r="Z356" i="14"/>
  <c r="Y356" i="14"/>
  <c r="AH356" i="14" s="1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AG356" i="14" s="1"/>
  <c r="AI355" i="14"/>
  <c r="AE355" i="14"/>
  <c r="AD355" i="14"/>
  <c r="AC355" i="14"/>
  <c r="AB355" i="14"/>
  <c r="AA355" i="14"/>
  <c r="Z355" i="14"/>
  <c r="Y355" i="14"/>
  <c r="X355" i="14"/>
  <c r="AH355" i="14" s="1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AG355" i="14" s="1"/>
  <c r="AI354" i="14"/>
  <c r="AE354" i="14"/>
  <c r="AD354" i="14"/>
  <c r="AC354" i="14"/>
  <c r="AB354" i="14"/>
  <c r="AA354" i="14"/>
  <c r="Z354" i="14"/>
  <c r="Y354" i="14"/>
  <c r="X354" i="14"/>
  <c r="W354" i="14"/>
  <c r="V354" i="14"/>
  <c r="AH354" i="14" s="1"/>
  <c r="U354" i="14"/>
  <c r="T354" i="14"/>
  <c r="S354" i="14"/>
  <c r="R354" i="14"/>
  <c r="Q354" i="14"/>
  <c r="P354" i="14"/>
  <c r="O354" i="14"/>
  <c r="N354" i="14"/>
  <c r="M354" i="14"/>
  <c r="L354" i="14"/>
  <c r="AG354" i="14" s="1"/>
  <c r="AI353" i="14"/>
  <c r="AE353" i="14"/>
  <c r="AD353" i="14"/>
  <c r="AC353" i="14"/>
  <c r="AB353" i="14"/>
  <c r="AA353" i="14"/>
  <c r="Z353" i="14"/>
  <c r="Y353" i="14"/>
  <c r="X353" i="14"/>
  <c r="W353" i="14"/>
  <c r="V353" i="14"/>
  <c r="AH353" i="14" s="1"/>
  <c r="U353" i="14"/>
  <c r="T353" i="14"/>
  <c r="S353" i="14"/>
  <c r="R353" i="14"/>
  <c r="Q353" i="14"/>
  <c r="P353" i="14"/>
  <c r="O353" i="14"/>
  <c r="N353" i="14"/>
  <c r="M353" i="14"/>
  <c r="L353" i="14"/>
  <c r="AG353" i="14" s="1"/>
  <c r="AI352" i="14"/>
  <c r="AE352" i="14"/>
  <c r="AD352" i="14"/>
  <c r="AC352" i="14"/>
  <c r="AB352" i="14"/>
  <c r="AA352" i="14"/>
  <c r="Z352" i="14"/>
  <c r="Y352" i="14"/>
  <c r="AH352" i="14" s="1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AG352" i="14" s="1"/>
  <c r="AI351" i="14"/>
  <c r="AE351" i="14"/>
  <c r="AD351" i="14"/>
  <c r="AC351" i="14"/>
  <c r="AB351" i="14"/>
  <c r="AA351" i="14"/>
  <c r="Z351" i="14"/>
  <c r="Y351" i="14"/>
  <c r="X351" i="14"/>
  <c r="AH351" i="14" s="1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AG351" i="14" s="1"/>
  <c r="AI350" i="14"/>
  <c r="AE350" i="14"/>
  <c r="AD350" i="14"/>
  <c r="AC350" i="14"/>
  <c r="AB350" i="14"/>
  <c r="AA350" i="14"/>
  <c r="Z350" i="14"/>
  <c r="Y350" i="14"/>
  <c r="X350" i="14"/>
  <c r="W350" i="14"/>
  <c r="V350" i="14"/>
  <c r="AH350" i="14" s="1"/>
  <c r="U350" i="14"/>
  <c r="T350" i="14"/>
  <c r="S350" i="14"/>
  <c r="R350" i="14"/>
  <c r="Q350" i="14"/>
  <c r="P350" i="14"/>
  <c r="O350" i="14"/>
  <c r="N350" i="14"/>
  <c r="M350" i="14"/>
  <c r="L350" i="14"/>
  <c r="AG350" i="14" s="1"/>
  <c r="AI349" i="14"/>
  <c r="AE349" i="14"/>
  <c r="AD349" i="14"/>
  <c r="AC349" i="14"/>
  <c r="AB349" i="14"/>
  <c r="AA349" i="14"/>
  <c r="Z349" i="14"/>
  <c r="Y349" i="14"/>
  <c r="X349" i="14"/>
  <c r="W349" i="14"/>
  <c r="V349" i="14"/>
  <c r="AH349" i="14" s="1"/>
  <c r="U349" i="14"/>
  <c r="T349" i="14"/>
  <c r="S349" i="14"/>
  <c r="R349" i="14"/>
  <c r="Q349" i="14"/>
  <c r="P349" i="14"/>
  <c r="O349" i="14"/>
  <c r="N349" i="14"/>
  <c r="M349" i="14"/>
  <c r="L349" i="14"/>
  <c r="AG349" i="14" s="1"/>
  <c r="AI348" i="14"/>
  <c r="AE348" i="14"/>
  <c r="AD348" i="14"/>
  <c r="AC348" i="14"/>
  <c r="AB348" i="14"/>
  <c r="AA348" i="14"/>
  <c r="Z348" i="14"/>
  <c r="Y348" i="14"/>
  <c r="AH348" i="14" s="1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AG348" i="14" s="1"/>
  <c r="AI347" i="14"/>
  <c r="AE347" i="14"/>
  <c r="AD347" i="14"/>
  <c r="AC347" i="14"/>
  <c r="AB347" i="14"/>
  <c r="AA347" i="14"/>
  <c r="Z347" i="14"/>
  <c r="Y347" i="14"/>
  <c r="X347" i="14"/>
  <c r="AH347" i="14" s="1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AG347" i="14" s="1"/>
  <c r="AI346" i="14"/>
  <c r="AE346" i="14"/>
  <c r="AD346" i="14"/>
  <c r="AC346" i="14"/>
  <c r="AB346" i="14"/>
  <c r="AA346" i="14"/>
  <c r="Z346" i="14"/>
  <c r="Y346" i="14"/>
  <c r="X346" i="14"/>
  <c r="W346" i="14"/>
  <c r="V346" i="14"/>
  <c r="AH346" i="14" s="1"/>
  <c r="U346" i="14"/>
  <c r="T346" i="14"/>
  <c r="S346" i="14"/>
  <c r="R346" i="14"/>
  <c r="Q346" i="14"/>
  <c r="P346" i="14"/>
  <c r="O346" i="14"/>
  <c r="N346" i="14"/>
  <c r="M346" i="14"/>
  <c r="L346" i="14"/>
  <c r="AG346" i="14" s="1"/>
  <c r="AI345" i="14"/>
  <c r="AE345" i="14"/>
  <c r="AD345" i="14"/>
  <c r="AC345" i="14"/>
  <c r="AB345" i="14"/>
  <c r="AA345" i="14"/>
  <c r="Z345" i="14"/>
  <c r="Y345" i="14"/>
  <c r="X345" i="14"/>
  <c r="W345" i="14"/>
  <c r="V345" i="14"/>
  <c r="AH345" i="14" s="1"/>
  <c r="U345" i="14"/>
  <c r="T345" i="14"/>
  <c r="S345" i="14"/>
  <c r="R345" i="14"/>
  <c r="Q345" i="14"/>
  <c r="P345" i="14"/>
  <c r="O345" i="14"/>
  <c r="N345" i="14"/>
  <c r="M345" i="14"/>
  <c r="L345" i="14"/>
  <c r="AG345" i="14" s="1"/>
  <c r="AI344" i="14"/>
  <c r="AE344" i="14"/>
  <c r="AD344" i="14"/>
  <c r="AC344" i="14"/>
  <c r="AB344" i="14"/>
  <c r="AA344" i="14"/>
  <c r="Z344" i="14"/>
  <c r="Y344" i="14"/>
  <c r="AH344" i="14" s="1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AG344" i="14" s="1"/>
  <c r="AI343" i="14"/>
  <c r="AE343" i="14"/>
  <c r="AD343" i="14"/>
  <c r="AC343" i="14"/>
  <c r="AB343" i="14"/>
  <c r="AA343" i="14"/>
  <c r="Z343" i="14"/>
  <c r="Y343" i="14"/>
  <c r="X343" i="14"/>
  <c r="AH343" i="14" s="1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AG343" i="14" s="1"/>
  <c r="AI342" i="14"/>
  <c r="AE342" i="14"/>
  <c r="AD342" i="14"/>
  <c r="AC342" i="14"/>
  <c r="AB342" i="14"/>
  <c r="AA342" i="14"/>
  <c r="Z342" i="14"/>
  <c r="Y342" i="14"/>
  <c r="X342" i="14"/>
  <c r="W342" i="14"/>
  <c r="V342" i="14"/>
  <c r="AH342" i="14" s="1"/>
  <c r="U342" i="14"/>
  <c r="T342" i="14"/>
  <c r="S342" i="14"/>
  <c r="R342" i="14"/>
  <c r="Q342" i="14"/>
  <c r="P342" i="14"/>
  <c r="O342" i="14"/>
  <c r="N342" i="14"/>
  <c r="M342" i="14"/>
  <c r="L342" i="14"/>
  <c r="AG342" i="14" s="1"/>
  <c r="AI341" i="14"/>
  <c r="AE341" i="14"/>
  <c r="AD341" i="14"/>
  <c r="AC341" i="14"/>
  <c r="AB341" i="14"/>
  <c r="AA341" i="14"/>
  <c r="Z341" i="14"/>
  <c r="Y341" i="14"/>
  <c r="X341" i="14"/>
  <c r="W341" i="14"/>
  <c r="V341" i="14"/>
  <c r="AH341" i="14" s="1"/>
  <c r="U341" i="14"/>
  <c r="T341" i="14"/>
  <c r="S341" i="14"/>
  <c r="R341" i="14"/>
  <c r="Q341" i="14"/>
  <c r="P341" i="14"/>
  <c r="O341" i="14"/>
  <c r="N341" i="14"/>
  <c r="M341" i="14"/>
  <c r="L341" i="14"/>
  <c r="AG341" i="14" s="1"/>
  <c r="AI340" i="14"/>
  <c r="AE340" i="14"/>
  <c r="AD340" i="14"/>
  <c r="AC340" i="14"/>
  <c r="AB340" i="14"/>
  <c r="AA340" i="14"/>
  <c r="Z340" i="14"/>
  <c r="Y340" i="14"/>
  <c r="AH340" i="14" s="1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AG340" i="14" s="1"/>
  <c r="AI339" i="14"/>
  <c r="AE339" i="14"/>
  <c r="AD339" i="14"/>
  <c r="AC339" i="14"/>
  <c r="AB339" i="14"/>
  <c r="AA339" i="14"/>
  <c r="Z339" i="14"/>
  <c r="Y339" i="14"/>
  <c r="X339" i="14"/>
  <c r="AH339" i="14" s="1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AG339" i="14" s="1"/>
  <c r="AI338" i="14"/>
  <c r="AE338" i="14"/>
  <c r="AD338" i="14"/>
  <c r="AC338" i="14"/>
  <c r="AB338" i="14"/>
  <c r="AA338" i="14"/>
  <c r="Z338" i="14"/>
  <c r="Y338" i="14"/>
  <c r="X338" i="14"/>
  <c r="W338" i="14"/>
  <c r="AH338" i="14" s="1"/>
  <c r="V338" i="14"/>
  <c r="U338" i="14"/>
  <c r="T338" i="14"/>
  <c r="S338" i="14"/>
  <c r="R338" i="14"/>
  <c r="Q338" i="14"/>
  <c r="P338" i="14"/>
  <c r="O338" i="14"/>
  <c r="N338" i="14"/>
  <c r="M338" i="14"/>
  <c r="L338" i="14"/>
  <c r="AG338" i="14" s="1"/>
  <c r="AI337" i="14"/>
  <c r="AE337" i="14"/>
  <c r="AD337" i="14"/>
  <c r="AC337" i="14"/>
  <c r="AB337" i="14"/>
  <c r="AA337" i="14"/>
  <c r="Z337" i="14"/>
  <c r="Y337" i="14"/>
  <c r="X337" i="14"/>
  <c r="W337" i="14"/>
  <c r="V337" i="14"/>
  <c r="AH337" i="14" s="1"/>
  <c r="U337" i="14"/>
  <c r="T337" i="14"/>
  <c r="S337" i="14"/>
  <c r="R337" i="14"/>
  <c r="Q337" i="14"/>
  <c r="P337" i="14"/>
  <c r="O337" i="14"/>
  <c r="N337" i="14"/>
  <c r="M337" i="14"/>
  <c r="L337" i="14"/>
  <c r="AG337" i="14" s="1"/>
  <c r="AI336" i="14"/>
  <c r="AE336" i="14"/>
  <c r="AD336" i="14"/>
  <c r="AC336" i="14"/>
  <c r="AB336" i="14"/>
  <c r="AA336" i="14"/>
  <c r="Z336" i="14"/>
  <c r="Y336" i="14"/>
  <c r="AH336" i="14" s="1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AG336" i="14" s="1"/>
  <c r="AI335" i="14"/>
  <c r="AE335" i="14"/>
  <c r="AD335" i="14"/>
  <c r="AC335" i="14"/>
  <c r="AB335" i="14"/>
  <c r="AA335" i="14"/>
  <c r="Z335" i="14"/>
  <c r="Y335" i="14"/>
  <c r="X335" i="14"/>
  <c r="W335" i="14"/>
  <c r="V335" i="14"/>
  <c r="AH335" i="14" s="1"/>
  <c r="U335" i="14"/>
  <c r="T335" i="14"/>
  <c r="S335" i="14"/>
  <c r="R335" i="14"/>
  <c r="Q335" i="14"/>
  <c r="P335" i="14"/>
  <c r="O335" i="14"/>
  <c r="N335" i="14"/>
  <c r="M335" i="14"/>
  <c r="L335" i="14"/>
  <c r="AG335" i="14" s="1"/>
  <c r="AI334" i="14"/>
  <c r="AE334" i="14"/>
  <c r="AD334" i="14"/>
  <c r="AC334" i="14"/>
  <c r="AB334" i="14"/>
  <c r="AA334" i="14"/>
  <c r="Z334" i="14"/>
  <c r="Y334" i="14"/>
  <c r="X334" i="14"/>
  <c r="W334" i="14"/>
  <c r="AH334" i="14" s="1"/>
  <c r="V334" i="14"/>
  <c r="U334" i="14"/>
  <c r="T334" i="14"/>
  <c r="S334" i="14"/>
  <c r="R334" i="14"/>
  <c r="Q334" i="14"/>
  <c r="P334" i="14"/>
  <c r="O334" i="14"/>
  <c r="N334" i="14"/>
  <c r="M334" i="14"/>
  <c r="L334" i="14"/>
  <c r="AG334" i="14" s="1"/>
  <c r="AI333" i="14"/>
  <c r="AE333" i="14"/>
  <c r="AD333" i="14"/>
  <c r="AC333" i="14"/>
  <c r="AB333" i="14"/>
  <c r="AA333" i="14"/>
  <c r="Z333" i="14"/>
  <c r="Y333" i="14"/>
  <c r="X333" i="14"/>
  <c r="W333" i="14"/>
  <c r="V333" i="14"/>
  <c r="AH333" i="14" s="1"/>
  <c r="U333" i="14"/>
  <c r="T333" i="14"/>
  <c r="S333" i="14"/>
  <c r="R333" i="14"/>
  <c r="Q333" i="14"/>
  <c r="P333" i="14"/>
  <c r="O333" i="14"/>
  <c r="N333" i="14"/>
  <c r="M333" i="14"/>
  <c r="L333" i="14"/>
  <c r="AG333" i="14" s="1"/>
  <c r="AI332" i="14"/>
  <c r="AE332" i="14"/>
  <c r="AD332" i="14"/>
  <c r="AC332" i="14"/>
  <c r="AB332" i="14"/>
  <c r="AA332" i="14"/>
  <c r="Z332" i="14"/>
  <c r="Y332" i="14"/>
  <c r="AH332" i="14" s="1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AG332" i="14" s="1"/>
  <c r="AI331" i="14"/>
  <c r="AE331" i="14"/>
  <c r="AD331" i="14"/>
  <c r="AC331" i="14"/>
  <c r="AB331" i="14"/>
  <c r="AA331" i="14"/>
  <c r="Z331" i="14"/>
  <c r="Y331" i="14"/>
  <c r="X331" i="14"/>
  <c r="W331" i="14"/>
  <c r="V331" i="14"/>
  <c r="AH331" i="14" s="1"/>
  <c r="U331" i="14"/>
  <c r="T331" i="14"/>
  <c r="S331" i="14"/>
  <c r="R331" i="14"/>
  <c r="Q331" i="14"/>
  <c r="P331" i="14"/>
  <c r="O331" i="14"/>
  <c r="N331" i="14"/>
  <c r="M331" i="14"/>
  <c r="L331" i="14"/>
  <c r="AG331" i="14" s="1"/>
  <c r="AI330" i="14"/>
  <c r="AE330" i="14"/>
  <c r="AD330" i="14"/>
  <c r="AC330" i="14"/>
  <c r="AB330" i="14"/>
  <c r="AA330" i="14"/>
  <c r="Z330" i="14"/>
  <c r="Y330" i="14"/>
  <c r="X330" i="14"/>
  <c r="W330" i="14"/>
  <c r="AH330" i="14" s="1"/>
  <c r="V330" i="14"/>
  <c r="U330" i="14"/>
  <c r="T330" i="14"/>
  <c r="S330" i="14"/>
  <c r="R330" i="14"/>
  <c r="Q330" i="14"/>
  <c r="P330" i="14"/>
  <c r="O330" i="14"/>
  <c r="N330" i="14"/>
  <c r="M330" i="14"/>
  <c r="L330" i="14"/>
  <c r="AG330" i="14" s="1"/>
  <c r="AI329" i="14"/>
  <c r="AE329" i="14"/>
  <c r="AD329" i="14"/>
  <c r="AC329" i="14"/>
  <c r="AB329" i="14"/>
  <c r="AA329" i="14"/>
  <c r="Z329" i="14"/>
  <c r="Y329" i="14"/>
  <c r="X329" i="14"/>
  <c r="W329" i="14"/>
  <c r="V329" i="14"/>
  <c r="AH329" i="14" s="1"/>
  <c r="U329" i="14"/>
  <c r="T329" i="14"/>
  <c r="S329" i="14"/>
  <c r="R329" i="14"/>
  <c r="Q329" i="14"/>
  <c r="P329" i="14"/>
  <c r="O329" i="14"/>
  <c r="N329" i="14"/>
  <c r="M329" i="14"/>
  <c r="L329" i="14"/>
  <c r="AG329" i="14" s="1"/>
  <c r="AI328" i="14"/>
  <c r="AE328" i="14"/>
  <c r="AD328" i="14"/>
  <c r="AC328" i="14"/>
  <c r="AB328" i="14"/>
  <c r="AA328" i="14"/>
  <c r="Z328" i="14"/>
  <c r="Y328" i="14"/>
  <c r="AH328" i="14" s="1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AG328" i="14" s="1"/>
  <c r="AI327" i="14"/>
  <c r="AE327" i="14"/>
  <c r="AD327" i="14"/>
  <c r="AC327" i="14"/>
  <c r="AB327" i="14"/>
  <c r="AA327" i="14"/>
  <c r="Z327" i="14"/>
  <c r="Y327" i="14"/>
  <c r="X327" i="14"/>
  <c r="W327" i="14"/>
  <c r="V327" i="14"/>
  <c r="AH327" i="14" s="1"/>
  <c r="U327" i="14"/>
  <c r="T327" i="14"/>
  <c r="S327" i="14"/>
  <c r="R327" i="14"/>
  <c r="Q327" i="14"/>
  <c r="P327" i="14"/>
  <c r="O327" i="14"/>
  <c r="N327" i="14"/>
  <c r="M327" i="14"/>
  <c r="L327" i="14"/>
  <c r="AG327" i="14" s="1"/>
  <c r="AI326" i="14"/>
  <c r="AE326" i="14"/>
  <c r="AD326" i="14"/>
  <c r="AC326" i="14"/>
  <c r="AB326" i="14"/>
  <c r="AA326" i="14"/>
  <c r="Z326" i="14"/>
  <c r="Y326" i="14"/>
  <c r="X326" i="14"/>
  <c r="W326" i="14"/>
  <c r="AH326" i="14" s="1"/>
  <c r="V326" i="14"/>
  <c r="U326" i="14"/>
  <c r="T326" i="14"/>
  <c r="S326" i="14"/>
  <c r="R326" i="14"/>
  <c r="Q326" i="14"/>
  <c r="P326" i="14"/>
  <c r="O326" i="14"/>
  <c r="N326" i="14"/>
  <c r="M326" i="14"/>
  <c r="L326" i="14"/>
  <c r="AG326" i="14" s="1"/>
  <c r="AI325" i="14"/>
  <c r="AE325" i="14"/>
  <c r="AD325" i="14"/>
  <c r="AC325" i="14"/>
  <c r="AB325" i="14"/>
  <c r="AA325" i="14"/>
  <c r="Z325" i="14"/>
  <c r="Y325" i="14"/>
  <c r="X325" i="14"/>
  <c r="W325" i="14"/>
  <c r="V325" i="14"/>
  <c r="AH325" i="14" s="1"/>
  <c r="U325" i="14"/>
  <c r="T325" i="14"/>
  <c r="S325" i="14"/>
  <c r="R325" i="14"/>
  <c r="Q325" i="14"/>
  <c r="P325" i="14"/>
  <c r="O325" i="14"/>
  <c r="N325" i="14"/>
  <c r="M325" i="14"/>
  <c r="L325" i="14"/>
  <c r="AG325" i="14" s="1"/>
  <c r="AI324" i="14"/>
  <c r="AE324" i="14"/>
  <c r="AD324" i="14"/>
  <c r="AC324" i="14"/>
  <c r="AB324" i="14"/>
  <c r="AA324" i="14"/>
  <c r="Z324" i="14"/>
  <c r="Y324" i="14"/>
  <c r="AH324" i="14" s="1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AG324" i="14" s="1"/>
  <c r="AI323" i="14"/>
  <c r="AE323" i="14"/>
  <c r="AD323" i="14"/>
  <c r="AC323" i="14"/>
  <c r="AB323" i="14"/>
  <c r="AA323" i="14"/>
  <c r="Z323" i="14"/>
  <c r="Y323" i="14"/>
  <c r="X323" i="14"/>
  <c r="W323" i="14"/>
  <c r="V323" i="14"/>
  <c r="AH323" i="14" s="1"/>
  <c r="U323" i="14"/>
  <c r="T323" i="14"/>
  <c r="S323" i="14"/>
  <c r="R323" i="14"/>
  <c r="Q323" i="14"/>
  <c r="P323" i="14"/>
  <c r="O323" i="14"/>
  <c r="N323" i="14"/>
  <c r="M323" i="14"/>
  <c r="L323" i="14"/>
  <c r="AG323" i="14" s="1"/>
  <c r="AI322" i="14"/>
  <c r="AE322" i="14"/>
  <c r="AD322" i="14"/>
  <c r="AC322" i="14"/>
  <c r="AB322" i="14"/>
  <c r="AA322" i="14"/>
  <c r="Z322" i="14"/>
  <c r="Y322" i="14"/>
  <c r="X322" i="14"/>
  <c r="W322" i="14"/>
  <c r="AH322" i="14" s="1"/>
  <c r="V322" i="14"/>
  <c r="U322" i="14"/>
  <c r="T322" i="14"/>
  <c r="S322" i="14"/>
  <c r="R322" i="14"/>
  <c r="Q322" i="14"/>
  <c r="P322" i="14"/>
  <c r="O322" i="14"/>
  <c r="N322" i="14"/>
  <c r="M322" i="14"/>
  <c r="L322" i="14"/>
  <c r="AG322" i="14" s="1"/>
  <c r="AI321" i="14"/>
  <c r="AE321" i="14"/>
  <c r="AD321" i="14"/>
  <c r="AC321" i="14"/>
  <c r="AB321" i="14"/>
  <c r="AA321" i="14"/>
  <c r="Z321" i="14"/>
  <c r="Y321" i="14"/>
  <c r="X321" i="14"/>
  <c r="W321" i="14"/>
  <c r="V321" i="14"/>
  <c r="AH321" i="14" s="1"/>
  <c r="U321" i="14"/>
  <c r="T321" i="14"/>
  <c r="S321" i="14"/>
  <c r="R321" i="14"/>
  <c r="Q321" i="14"/>
  <c r="P321" i="14"/>
  <c r="O321" i="14"/>
  <c r="N321" i="14"/>
  <c r="M321" i="14"/>
  <c r="L321" i="14"/>
  <c r="AG321" i="14" s="1"/>
  <c r="AI320" i="14"/>
  <c r="AE320" i="14"/>
  <c r="AD320" i="14"/>
  <c r="AC320" i="14"/>
  <c r="AB320" i="14"/>
  <c r="AA320" i="14"/>
  <c r="Z320" i="14"/>
  <c r="Y320" i="14"/>
  <c r="AH320" i="14" s="1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AG320" i="14" s="1"/>
  <c r="AI319" i="14"/>
  <c r="AE319" i="14"/>
  <c r="AD319" i="14"/>
  <c r="AC319" i="14"/>
  <c r="AB319" i="14"/>
  <c r="AA319" i="14"/>
  <c r="Z319" i="14"/>
  <c r="Y319" i="14"/>
  <c r="X319" i="14"/>
  <c r="W319" i="14"/>
  <c r="V319" i="14"/>
  <c r="AH319" i="14" s="1"/>
  <c r="U319" i="14"/>
  <c r="T319" i="14"/>
  <c r="S319" i="14"/>
  <c r="R319" i="14"/>
  <c r="Q319" i="14"/>
  <c r="P319" i="14"/>
  <c r="O319" i="14"/>
  <c r="N319" i="14"/>
  <c r="M319" i="14"/>
  <c r="L319" i="14"/>
  <c r="AG319" i="14" s="1"/>
  <c r="AI318" i="14"/>
  <c r="AE318" i="14"/>
  <c r="AD318" i="14"/>
  <c r="AC318" i="14"/>
  <c r="AB318" i="14"/>
  <c r="AA318" i="14"/>
  <c r="Z318" i="14"/>
  <c r="Y318" i="14"/>
  <c r="X318" i="14"/>
  <c r="W318" i="14"/>
  <c r="AH318" i="14" s="1"/>
  <c r="V318" i="14"/>
  <c r="U318" i="14"/>
  <c r="T318" i="14"/>
  <c r="S318" i="14"/>
  <c r="R318" i="14"/>
  <c r="Q318" i="14"/>
  <c r="P318" i="14"/>
  <c r="O318" i="14"/>
  <c r="N318" i="14"/>
  <c r="M318" i="14"/>
  <c r="L318" i="14"/>
  <c r="AG318" i="14" s="1"/>
  <c r="AI317" i="14"/>
  <c r="AE317" i="14"/>
  <c r="AD317" i="14"/>
  <c r="AC317" i="14"/>
  <c r="AB317" i="14"/>
  <c r="AA317" i="14"/>
  <c r="Z317" i="14"/>
  <c r="Y317" i="14"/>
  <c r="X317" i="14"/>
  <c r="W317" i="14"/>
  <c r="V317" i="14"/>
  <c r="AH317" i="14" s="1"/>
  <c r="U317" i="14"/>
  <c r="T317" i="14"/>
  <c r="S317" i="14"/>
  <c r="R317" i="14"/>
  <c r="Q317" i="14"/>
  <c r="P317" i="14"/>
  <c r="O317" i="14"/>
  <c r="N317" i="14"/>
  <c r="M317" i="14"/>
  <c r="L317" i="14"/>
  <c r="AG317" i="14" s="1"/>
  <c r="AI316" i="14"/>
  <c r="AE316" i="14"/>
  <c r="AD316" i="14"/>
  <c r="AC316" i="14"/>
  <c r="AB316" i="14"/>
  <c r="AA316" i="14"/>
  <c r="Z316" i="14"/>
  <c r="Y316" i="14"/>
  <c r="AH316" i="14" s="1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AG316" i="14" s="1"/>
  <c r="AI315" i="14"/>
  <c r="AE315" i="14"/>
  <c r="AD315" i="14"/>
  <c r="AC315" i="14"/>
  <c r="AB315" i="14"/>
  <c r="AA315" i="14"/>
  <c r="Z315" i="14"/>
  <c r="Y315" i="14"/>
  <c r="X315" i="14"/>
  <c r="W315" i="14"/>
  <c r="V315" i="14"/>
  <c r="AH315" i="14" s="1"/>
  <c r="U315" i="14"/>
  <c r="T315" i="14"/>
  <c r="S315" i="14"/>
  <c r="R315" i="14"/>
  <c r="Q315" i="14"/>
  <c r="P315" i="14"/>
  <c r="O315" i="14"/>
  <c r="N315" i="14"/>
  <c r="M315" i="14"/>
  <c r="L315" i="14"/>
  <c r="AG315" i="14" s="1"/>
  <c r="AI314" i="14"/>
  <c r="AE314" i="14"/>
  <c r="AD314" i="14"/>
  <c r="AC314" i="14"/>
  <c r="AB314" i="14"/>
  <c r="AA314" i="14"/>
  <c r="Z314" i="14"/>
  <c r="Y314" i="14"/>
  <c r="X314" i="14"/>
  <c r="W314" i="14"/>
  <c r="AH314" i="14" s="1"/>
  <c r="V314" i="14"/>
  <c r="U314" i="14"/>
  <c r="T314" i="14"/>
  <c r="S314" i="14"/>
  <c r="R314" i="14"/>
  <c r="Q314" i="14"/>
  <c r="P314" i="14"/>
  <c r="O314" i="14"/>
  <c r="N314" i="14"/>
  <c r="M314" i="14"/>
  <c r="L314" i="14"/>
  <c r="AG314" i="14" s="1"/>
  <c r="AI313" i="14"/>
  <c r="AE313" i="14"/>
  <c r="AD313" i="14"/>
  <c r="AC313" i="14"/>
  <c r="AB313" i="14"/>
  <c r="AA313" i="14"/>
  <c r="Z313" i="14"/>
  <c r="Y313" i="14"/>
  <c r="X313" i="14"/>
  <c r="W313" i="14"/>
  <c r="V313" i="14"/>
  <c r="AH313" i="14" s="1"/>
  <c r="U313" i="14"/>
  <c r="T313" i="14"/>
  <c r="S313" i="14"/>
  <c r="R313" i="14"/>
  <c r="Q313" i="14"/>
  <c r="P313" i="14"/>
  <c r="O313" i="14"/>
  <c r="N313" i="14"/>
  <c r="M313" i="14"/>
  <c r="L313" i="14"/>
  <c r="AG313" i="14" s="1"/>
  <c r="AI312" i="14"/>
  <c r="AE312" i="14"/>
  <c r="AD312" i="14"/>
  <c r="AC312" i="14"/>
  <c r="AB312" i="14"/>
  <c r="AA312" i="14"/>
  <c r="Z312" i="14"/>
  <c r="Y312" i="14"/>
  <c r="AH312" i="14" s="1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AG312" i="14" s="1"/>
  <c r="AI311" i="14"/>
  <c r="AE311" i="14"/>
  <c r="AD311" i="14"/>
  <c r="AC311" i="14"/>
  <c r="AB311" i="14"/>
  <c r="AA311" i="14"/>
  <c r="Z311" i="14"/>
  <c r="Y311" i="14"/>
  <c r="X311" i="14"/>
  <c r="W311" i="14"/>
  <c r="V311" i="14"/>
  <c r="AH311" i="14" s="1"/>
  <c r="U311" i="14"/>
  <c r="T311" i="14"/>
  <c r="S311" i="14"/>
  <c r="R311" i="14"/>
  <c r="Q311" i="14"/>
  <c r="P311" i="14"/>
  <c r="O311" i="14"/>
  <c r="N311" i="14"/>
  <c r="M311" i="14"/>
  <c r="L311" i="14"/>
  <c r="AG311" i="14" s="1"/>
  <c r="AI310" i="14"/>
  <c r="AE310" i="14"/>
  <c r="AD310" i="14"/>
  <c r="AC310" i="14"/>
  <c r="AB310" i="14"/>
  <c r="AA310" i="14"/>
  <c r="Z310" i="14"/>
  <c r="Y310" i="14"/>
  <c r="X310" i="14"/>
  <c r="W310" i="14"/>
  <c r="AH310" i="14" s="1"/>
  <c r="V310" i="14"/>
  <c r="U310" i="14"/>
  <c r="T310" i="14"/>
  <c r="S310" i="14"/>
  <c r="R310" i="14"/>
  <c r="Q310" i="14"/>
  <c r="P310" i="14"/>
  <c r="O310" i="14"/>
  <c r="N310" i="14"/>
  <c r="M310" i="14"/>
  <c r="L310" i="14"/>
  <c r="AG310" i="14" s="1"/>
  <c r="AI309" i="14"/>
  <c r="AE309" i="14"/>
  <c r="AD309" i="14"/>
  <c r="AC309" i="14"/>
  <c r="AB309" i="14"/>
  <c r="AA309" i="14"/>
  <c r="Z309" i="14"/>
  <c r="Y309" i="14"/>
  <c r="X309" i="14"/>
  <c r="W309" i="14"/>
  <c r="V309" i="14"/>
  <c r="AH309" i="14" s="1"/>
  <c r="U309" i="14"/>
  <c r="T309" i="14"/>
  <c r="S309" i="14"/>
  <c r="R309" i="14"/>
  <c r="Q309" i="14"/>
  <c r="P309" i="14"/>
  <c r="O309" i="14"/>
  <c r="N309" i="14"/>
  <c r="M309" i="14"/>
  <c r="L309" i="14"/>
  <c r="AG309" i="14" s="1"/>
  <c r="AI308" i="14"/>
  <c r="AE308" i="14"/>
  <c r="AD308" i="14"/>
  <c r="AC308" i="14"/>
  <c r="AB308" i="14"/>
  <c r="AA308" i="14"/>
  <c r="Z308" i="14"/>
  <c r="Y308" i="14"/>
  <c r="AH308" i="14" s="1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AG308" i="14" s="1"/>
  <c r="AI307" i="14"/>
  <c r="AE307" i="14"/>
  <c r="AD307" i="14"/>
  <c r="AC307" i="14"/>
  <c r="AB307" i="14"/>
  <c r="AA307" i="14"/>
  <c r="Z307" i="14"/>
  <c r="Y307" i="14"/>
  <c r="X307" i="14"/>
  <c r="W307" i="14"/>
  <c r="V307" i="14"/>
  <c r="AH307" i="14" s="1"/>
  <c r="U307" i="14"/>
  <c r="T307" i="14"/>
  <c r="S307" i="14"/>
  <c r="R307" i="14"/>
  <c r="Q307" i="14"/>
  <c r="P307" i="14"/>
  <c r="O307" i="14"/>
  <c r="N307" i="14"/>
  <c r="M307" i="14"/>
  <c r="L307" i="14"/>
  <c r="AG307" i="14" s="1"/>
  <c r="AI306" i="14"/>
  <c r="AE306" i="14"/>
  <c r="AD306" i="14"/>
  <c r="AC306" i="14"/>
  <c r="AB306" i="14"/>
  <c r="AA306" i="14"/>
  <c r="Z306" i="14"/>
  <c r="Y306" i="14"/>
  <c r="X306" i="14"/>
  <c r="W306" i="14"/>
  <c r="AH306" i="14" s="1"/>
  <c r="V306" i="14"/>
  <c r="U306" i="14"/>
  <c r="T306" i="14"/>
  <c r="S306" i="14"/>
  <c r="R306" i="14"/>
  <c r="Q306" i="14"/>
  <c r="P306" i="14"/>
  <c r="O306" i="14"/>
  <c r="N306" i="14"/>
  <c r="M306" i="14"/>
  <c r="L306" i="14"/>
  <c r="AG306" i="14" s="1"/>
  <c r="AI305" i="14"/>
  <c r="AE305" i="14"/>
  <c r="AD305" i="14"/>
  <c r="AC305" i="14"/>
  <c r="AB305" i="14"/>
  <c r="AA305" i="14"/>
  <c r="Z305" i="14"/>
  <c r="Y305" i="14"/>
  <c r="X305" i="14"/>
  <c r="W305" i="14"/>
  <c r="V305" i="14"/>
  <c r="AH305" i="14" s="1"/>
  <c r="U305" i="14"/>
  <c r="T305" i="14"/>
  <c r="S305" i="14"/>
  <c r="R305" i="14"/>
  <c r="Q305" i="14"/>
  <c r="P305" i="14"/>
  <c r="O305" i="14"/>
  <c r="N305" i="14"/>
  <c r="M305" i="14"/>
  <c r="L305" i="14"/>
  <c r="AG305" i="14" s="1"/>
  <c r="AI304" i="14"/>
  <c r="AE304" i="14"/>
  <c r="AD304" i="14"/>
  <c r="AC304" i="14"/>
  <c r="AB304" i="14"/>
  <c r="AA304" i="14"/>
  <c r="Z304" i="14"/>
  <c r="Y304" i="14"/>
  <c r="AH304" i="14" s="1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AG304" i="14" s="1"/>
  <c r="AI303" i="14"/>
  <c r="AE303" i="14"/>
  <c r="AD303" i="14"/>
  <c r="AC303" i="14"/>
  <c r="AB303" i="14"/>
  <c r="AA303" i="14"/>
  <c r="Z303" i="14"/>
  <c r="Y303" i="14"/>
  <c r="X303" i="14"/>
  <c r="W303" i="14"/>
  <c r="V303" i="14"/>
  <c r="AH303" i="14" s="1"/>
  <c r="U303" i="14"/>
  <c r="T303" i="14"/>
  <c r="S303" i="14"/>
  <c r="R303" i="14"/>
  <c r="Q303" i="14"/>
  <c r="P303" i="14"/>
  <c r="O303" i="14"/>
  <c r="N303" i="14"/>
  <c r="M303" i="14"/>
  <c r="L303" i="14"/>
  <c r="AG303" i="14" s="1"/>
  <c r="AI302" i="14"/>
  <c r="AE302" i="14"/>
  <c r="AD302" i="14"/>
  <c r="AC302" i="14"/>
  <c r="AB302" i="14"/>
  <c r="AA302" i="14"/>
  <c r="Z302" i="14"/>
  <c r="Y302" i="14"/>
  <c r="X302" i="14"/>
  <c r="W302" i="14"/>
  <c r="AH302" i="14" s="1"/>
  <c r="V302" i="14"/>
  <c r="U302" i="14"/>
  <c r="T302" i="14"/>
  <c r="S302" i="14"/>
  <c r="R302" i="14"/>
  <c r="Q302" i="14"/>
  <c r="P302" i="14"/>
  <c r="O302" i="14"/>
  <c r="N302" i="14"/>
  <c r="M302" i="14"/>
  <c r="L302" i="14"/>
  <c r="AI301" i="14"/>
  <c r="AE301" i="14"/>
  <c r="AD301" i="14"/>
  <c r="AC301" i="14"/>
  <c r="AB301" i="14"/>
  <c r="AA301" i="14"/>
  <c r="Z301" i="14"/>
  <c r="Y301" i="14"/>
  <c r="X301" i="14"/>
  <c r="W301" i="14"/>
  <c r="V301" i="14"/>
  <c r="AH301" i="14" s="1"/>
  <c r="U301" i="14"/>
  <c r="T301" i="14"/>
  <c r="S301" i="14"/>
  <c r="R301" i="14"/>
  <c r="Q301" i="14"/>
  <c r="P301" i="14"/>
  <c r="O301" i="14"/>
  <c r="N301" i="14"/>
  <c r="M301" i="14"/>
  <c r="L301" i="14"/>
  <c r="AG301" i="14" s="1"/>
  <c r="AI300" i="14"/>
  <c r="AH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AG300" i="14" s="1"/>
  <c r="AI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AG299" i="14" s="1"/>
  <c r="AI298" i="14"/>
  <c r="AE298" i="14"/>
  <c r="AD298" i="14"/>
  <c r="AC298" i="14"/>
  <c r="AB298" i="14"/>
  <c r="AA298" i="14"/>
  <c r="Z298" i="14"/>
  <c r="Y298" i="14"/>
  <c r="X298" i="14"/>
  <c r="W298" i="14"/>
  <c r="AH298" i="14" s="1"/>
  <c r="V298" i="14"/>
  <c r="U298" i="14"/>
  <c r="T298" i="14"/>
  <c r="S298" i="14"/>
  <c r="R298" i="14"/>
  <c r="Q298" i="14"/>
  <c r="P298" i="14"/>
  <c r="O298" i="14"/>
  <c r="N298" i="14"/>
  <c r="M298" i="14"/>
  <c r="L298" i="14"/>
  <c r="AI297" i="14"/>
  <c r="AE297" i="14"/>
  <c r="AD297" i="14"/>
  <c r="AC297" i="14"/>
  <c r="AB297" i="14"/>
  <c r="AA297" i="14"/>
  <c r="Z297" i="14"/>
  <c r="Y297" i="14"/>
  <c r="X297" i="14"/>
  <c r="W297" i="14"/>
  <c r="V297" i="14"/>
  <c r="AH297" i="14" s="1"/>
  <c r="U297" i="14"/>
  <c r="T297" i="14"/>
  <c r="S297" i="14"/>
  <c r="R297" i="14"/>
  <c r="Q297" i="14"/>
  <c r="P297" i="14"/>
  <c r="O297" i="14"/>
  <c r="N297" i="14"/>
  <c r="M297" i="14"/>
  <c r="L297" i="14"/>
  <c r="AI296" i="14"/>
  <c r="AH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AG296" i="14" s="1"/>
  <c r="AI295" i="14"/>
  <c r="AE295" i="14"/>
  <c r="AD295" i="14"/>
  <c r="AC295" i="14"/>
  <c r="AB295" i="14"/>
  <c r="AA295" i="14"/>
  <c r="Z295" i="14"/>
  <c r="Y295" i="14"/>
  <c r="X295" i="14"/>
  <c r="W295" i="14"/>
  <c r="V295" i="14"/>
  <c r="AH295" i="14" s="1"/>
  <c r="U295" i="14"/>
  <c r="T295" i="14"/>
  <c r="S295" i="14"/>
  <c r="R295" i="14"/>
  <c r="Q295" i="14"/>
  <c r="P295" i="14"/>
  <c r="O295" i="14"/>
  <c r="N295" i="14"/>
  <c r="M295" i="14"/>
  <c r="L295" i="14"/>
  <c r="AG295" i="14" s="1"/>
  <c r="AI294" i="14"/>
  <c r="AE294" i="14"/>
  <c r="AD294" i="14"/>
  <c r="AC294" i="14"/>
  <c r="AB294" i="14"/>
  <c r="AA294" i="14"/>
  <c r="Z294" i="14"/>
  <c r="Y294" i="14"/>
  <c r="X294" i="14"/>
  <c r="W294" i="14"/>
  <c r="AH294" i="14" s="1"/>
  <c r="V294" i="14"/>
  <c r="U294" i="14"/>
  <c r="T294" i="14"/>
  <c r="S294" i="14"/>
  <c r="R294" i="14"/>
  <c r="Q294" i="14"/>
  <c r="P294" i="14"/>
  <c r="O294" i="14"/>
  <c r="N294" i="14"/>
  <c r="M294" i="14"/>
  <c r="L294" i="14"/>
  <c r="AI293" i="14"/>
  <c r="AE293" i="14"/>
  <c r="AD293" i="14"/>
  <c r="AC293" i="14"/>
  <c r="AB293" i="14"/>
  <c r="AA293" i="14"/>
  <c r="Z293" i="14"/>
  <c r="Y293" i="14"/>
  <c r="X293" i="14"/>
  <c r="W293" i="14"/>
  <c r="V293" i="14"/>
  <c r="AH293" i="14" s="1"/>
  <c r="U293" i="14"/>
  <c r="T293" i="14"/>
  <c r="S293" i="14"/>
  <c r="R293" i="14"/>
  <c r="Q293" i="14"/>
  <c r="P293" i="14"/>
  <c r="O293" i="14"/>
  <c r="N293" i="14"/>
  <c r="M293" i="14"/>
  <c r="L293" i="14"/>
  <c r="AG293" i="14" s="1"/>
  <c r="AI292" i="14"/>
  <c r="AH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AG292" i="14" s="1"/>
  <c r="AI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AG291" i="14" s="1"/>
  <c r="AI290" i="14"/>
  <c r="AE290" i="14"/>
  <c r="AD290" i="14"/>
  <c r="AC290" i="14"/>
  <c r="AB290" i="14"/>
  <c r="AA290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AI289" i="14"/>
  <c r="AE289" i="14"/>
  <c r="AD289" i="14"/>
  <c r="AC289" i="14"/>
  <c r="AB289" i="14"/>
  <c r="AA289" i="14"/>
  <c r="Z289" i="14"/>
  <c r="Y289" i="14"/>
  <c r="X289" i="14"/>
  <c r="W289" i="14"/>
  <c r="V289" i="14"/>
  <c r="AH289" i="14" s="1"/>
  <c r="U289" i="14"/>
  <c r="T289" i="14"/>
  <c r="S289" i="14"/>
  <c r="R289" i="14"/>
  <c r="Q289" i="14"/>
  <c r="P289" i="14"/>
  <c r="O289" i="14"/>
  <c r="N289" i="14"/>
  <c r="M289" i="14"/>
  <c r="L289" i="14"/>
  <c r="AG289" i="14" s="1"/>
  <c r="AI288" i="14"/>
  <c r="AE288" i="14"/>
  <c r="AD288" i="14"/>
  <c r="AC288" i="14"/>
  <c r="AB288" i="14"/>
  <c r="AA288" i="14"/>
  <c r="Z288" i="14"/>
  <c r="Y288" i="14"/>
  <c r="X288" i="14"/>
  <c r="W288" i="14"/>
  <c r="AH288" i="14" s="1"/>
  <c r="V288" i="14"/>
  <c r="U288" i="14"/>
  <c r="T288" i="14"/>
  <c r="S288" i="14"/>
  <c r="R288" i="14"/>
  <c r="Q288" i="14"/>
  <c r="P288" i="14"/>
  <c r="O288" i="14"/>
  <c r="N288" i="14"/>
  <c r="M288" i="14"/>
  <c r="L288" i="14"/>
  <c r="AI287" i="14"/>
  <c r="AE287" i="14"/>
  <c r="AD287" i="14"/>
  <c r="AC287" i="14"/>
  <c r="AB287" i="14"/>
  <c r="AA287" i="14"/>
  <c r="Z287" i="14"/>
  <c r="Y287" i="14"/>
  <c r="X287" i="14"/>
  <c r="W287" i="14"/>
  <c r="V287" i="14"/>
  <c r="AH287" i="14" s="1"/>
  <c r="U287" i="14"/>
  <c r="T287" i="14"/>
  <c r="S287" i="14"/>
  <c r="R287" i="14"/>
  <c r="Q287" i="14"/>
  <c r="P287" i="14"/>
  <c r="O287" i="14"/>
  <c r="N287" i="14"/>
  <c r="M287" i="14"/>
  <c r="L287" i="14"/>
  <c r="AG287" i="14" s="1"/>
  <c r="AI286" i="14"/>
  <c r="AE286" i="14"/>
  <c r="AD286" i="14"/>
  <c r="AC286" i="14"/>
  <c r="AB286" i="14"/>
  <c r="AA286" i="14"/>
  <c r="Z286" i="14"/>
  <c r="Y286" i="14"/>
  <c r="X286" i="14"/>
  <c r="W286" i="14"/>
  <c r="AH286" i="14" s="1"/>
  <c r="V286" i="14"/>
  <c r="U286" i="14"/>
  <c r="T286" i="14"/>
  <c r="S286" i="14"/>
  <c r="R286" i="14"/>
  <c r="Q286" i="14"/>
  <c r="P286" i="14"/>
  <c r="O286" i="14"/>
  <c r="N286" i="14"/>
  <c r="M286" i="14"/>
  <c r="L286" i="14"/>
  <c r="AI285" i="14"/>
  <c r="AE285" i="14"/>
  <c r="AD285" i="14"/>
  <c r="AC285" i="14"/>
  <c r="AB285" i="14"/>
  <c r="AA285" i="14"/>
  <c r="Z285" i="14"/>
  <c r="Y285" i="14"/>
  <c r="X285" i="14"/>
  <c r="W285" i="14"/>
  <c r="V285" i="14"/>
  <c r="AH285" i="14" s="1"/>
  <c r="U285" i="14"/>
  <c r="T285" i="14"/>
  <c r="S285" i="14"/>
  <c r="R285" i="14"/>
  <c r="Q285" i="14"/>
  <c r="P285" i="14"/>
  <c r="O285" i="14"/>
  <c r="N285" i="14"/>
  <c r="M285" i="14"/>
  <c r="L285" i="14"/>
  <c r="AG285" i="14" s="1"/>
  <c r="AI284" i="14"/>
  <c r="AE284" i="14"/>
  <c r="AD284" i="14"/>
  <c r="AC284" i="14"/>
  <c r="AB284" i="14"/>
  <c r="AA284" i="14"/>
  <c r="Z284" i="14"/>
  <c r="Y284" i="14"/>
  <c r="X284" i="14"/>
  <c r="W284" i="14"/>
  <c r="AH284" i="14" s="1"/>
  <c r="V284" i="14"/>
  <c r="U284" i="14"/>
  <c r="T284" i="14"/>
  <c r="S284" i="14"/>
  <c r="R284" i="14"/>
  <c r="Q284" i="14"/>
  <c r="P284" i="14"/>
  <c r="O284" i="14"/>
  <c r="N284" i="14"/>
  <c r="M284" i="14"/>
  <c r="L284" i="14"/>
  <c r="AI283" i="14"/>
  <c r="AE283" i="14"/>
  <c r="AD283" i="14"/>
  <c r="AC283" i="14"/>
  <c r="AB283" i="14"/>
  <c r="AA283" i="14"/>
  <c r="Z283" i="14"/>
  <c r="Y283" i="14"/>
  <c r="X283" i="14"/>
  <c r="W283" i="14"/>
  <c r="V283" i="14"/>
  <c r="AH283" i="14" s="1"/>
  <c r="U283" i="14"/>
  <c r="T283" i="14"/>
  <c r="S283" i="14"/>
  <c r="R283" i="14"/>
  <c r="Q283" i="14"/>
  <c r="P283" i="14"/>
  <c r="O283" i="14"/>
  <c r="N283" i="14"/>
  <c r="M283" i="14"/>
  <c r="L283" i="14"/>
  <c r="AG283" i="14" s="1"/>
  <c r="AI282" i="14"/>
  <c r="AE282" i="14"/>
  <c r="AD282" i="14"/>
  <c r="AC282" i="14"/>
  <c r="AB282" i="14"/>
  <c r="AA282" i="14"/>
  <c r="Z282" i="14"/>
  <c r="Y282" i="14"/>
  <c r="X282" i="14"/>
  <c r="W282" i="14"/>
  <c r="AH282" i="14" s="1"/>
  <c r="V282" i="14"/>
  <c r="U282" i="14"/>
  <c r="T282" i="14"/>
  <c r="S282" i="14"/>
  <c r="R282" i="14"/>
  <c r="Q282" i="14"/>
  <c r="P282" i="14"/>
  <c r="O282" i="14"/>
  <c r="N282" i="14"/>
  <c r="M282" i="14"/>
  <c r="L282" i="14"/>
  <c r="AG282" i="14" s="1"/>
  <c r="AI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AG281" i="14" s="1"/>
  <c r="AI280" i="14"/>
  <c r="AE280" i="14"/>
  <c r="AD280" i="14"/>
  <c r="AC280" i="14"/>
  <c r="AB280" i="14"/>
  <c r="AA280" i="14"/>
  <c r="Z280" i="14"/>
  <c r="Y280" i="14"/>
  <c r="X280" i="14"/>
  <c r="W280" i="14"/>
  <c r="V280" i="14"/>
  <c r="AH280" i="14" s="1"/>
  <c r="U280" i="14"/>
  <c r="T280" i="14"/>
  <c r="S280" i="14"/>
  <c r="R280" i="14"/>
  <c r="Q280" i="14"/>
  <c r="P280" i="14"/>
  <c r="O280" i="14"/>
  <c r="N280" i="14"/>
  <c r="M280" i="14"/>
  <c r="L280" i="14"/>
  <c r="AI279" i="14"/>
  <c r="AE279" i="14"/>
  <c r="AD279" i="14"/>
  <c r="AC279" i="14"/>
  <c r="AB279" i="14"/>
  <c r="AA279" i="14"/>
  <c r="Z279" i="14"/>
  <c r="Y279" i="14"/>
  <c r="X279" i="14"/>
  <c r="W279" i="14"/>
  <c r="V279" i="14"/>
  <c r="AH279" i="14" s="1"/>
  <c r="U279" i="14"/>
  <c r="T279" i="14"/>
  <c r="S279" i="14"/>
  <c r="R279" i="14"/>
  <c r="Q279" i="14"/>
  <c r="P279" i="14"/>
  <c r="O279" i="14"/>
  <c r="N279" i="14"/>
  <c r="M279" i="14"/>
  <c r="L279" i="14"/>
  <c r="AG279" i="14" s="1"/>
  <c r="AI278" i="14"/>
  <c r="AE278" i="14"/>
  <c r="AD278" i="14"/>
  <c r="AC278" i="14"/>
  <c r="AB278" i="14"/>
  <c r="AA278" i="14"/>
  <c r="Z278" i="14"/>
  <c r="Y278" i="14"/>
  <c r="AH278" i="14" s="1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AG278" i="14" s="1"/>
  <c r="AI277" i="14"/>
  <c r="AE277" i="14"/>
  <c r="AD277" i="14"/>
  <c r="AC277" i="14"/>
  <c r="AB277" i="14"/>
  <c r="AA277" i="14"/>
  <c r="Z277" i="14"/>
  <c r="Y277" i="14"/>
  <c r="X277" i="14"/>
  <c r="W277" i="14"/>
  <c r="V277" i="14"/>
  <c r="AH277" i="14" s="1"/>
  <c r="U277" i="14"/>
  <c r="T277" i="14"/>
  <c r="S277" i="14"/>
  <c r="R277" i="14"/>
  <c r="Q277" i="14"/>
  <c r="P277" i="14"/>
  <c r="O277" i="14"/>
  <c r="N277" i="14"/>
  <c r="M277" i="14"/>
  <c r="L277" i="14"/>
  <c r="AG277" i="14" s="1"/>
  <c r="AI276" i="14"/>
  <c r="AE276" i="14"/>
  <c r="AD276" i="14"/>
  <c r="AC276" i="14"/>
  <c r="AB276" i="14"/>
  <c r="AA276" i="14"/>
  <c r="Z276" i="14"/>
  <c r="Y276" i="14"/>
  <c r="X276" i="14"/>
  <c r="W276" i="14"/>
  <c r="AH276" i="14" s="1"/>
  <c r="V276" i="14"/>
  <c r="U276" i="14"/>
  <c r="T276" i="14"/>
  <c r="S276" i="14"/>
  <c r="R276" i="14"/>
  <c r="Q276" i="14"/>
  <c r="P276" i="14"/>
  <c r="O276" i="14"/>
  <c r="N276" i="14"/>
  <c r="M276" i="14"/>
  <c r="L276" i="14"/>
  <c r="AG276" i="14" s="1"/>
  <c r="AI275" i="14"/>
  <c r="AE275" i="14"/>
  <c r="AD275" i="14"/>
  <c r="AC275" i="14"/>
  <c r="AB275" i="14"/>
  <c r="AA275" i="14"/>
  <c r="Z275" i="14"/>
  <c r="Y275" i="14"/>
  <c r="X275" i="14"/>
  <c r="W275" i="14"/>
  <c r="V275" i="14"/>
  <c r="AH275" i="14" s="1"/>
  <c r="U275" i="14"/>
  <c r="T275" i="14"/>
  <c r="S275" i="14"/>
  <c r="R275" i="14"/>
  <c r="Q275" i="14"/>
  <c r="P275" i="14"/>
  <c r="O275" i="14"/>
  <c r="N275" i="14"/>
  <c r="M275" i="14"/>
  <c r="L275" i="14"/>
  <c r="AG275" i="14" s="1"/>
  <c r="AI274" i="14"/>
  <c r="AE274" i="14"/>
  <c r="AD274" i="14"/>
  <c r="AC274" i="14"/>
  <c r="AB274" i="14"/>
  <c r="AA274" i="14"/>
  <c r="Z274" i="14"/>
  <c r="Y274" i="14"/>
  <c r="AH274" i="14" s="1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AG274" i="14" s="1"/>
  <c r="AI273" i="14"/>
  <c r="AE273" i="14"/>
  <c r="AD273" i="14"/>
  <c r="AC273" i="14"/>
  <c r="AB273" i="14"/>
  <c r="AA273" i="14"/>
  <c r="Z273" i="14"/>
  <c r="Y273" i="14"/>
  <c r="X273" i="14"/>
  <c r="W273" i="14"/>
  <c r="V273" i="14"/>
  <c r="AH273" i="14" s="1"/>
  <c r="U273" i="14"/>
  <c r="T273" i="14"/>
  <c r="S273" i="14"/>
  <c r="R273" i="14"/>
  <c r="Q273" i="14"/>
  <c r="P273" i="14"/>
  <c r="O273" i="14"/>
  <c r="N273" i="14"/>
  <c r="M273" i="14"/>
  <c r="L273" i="14"/>
  <c r="AG273" i="14" s="1"/>
  <c r="AI272" i="14"/>
  <c r="AE272" i="14"/>
  <c r="AD272" i="14"/>
  <c r="AC272" i="14"/>
  <c r="AB272" i="14"/>
  <c r="AA272" i="14"/>
  <c r="Z272" i="14"/>
  <c r="Y272" i="14"/>
  <c r="X272" i="14"/>
  <c r="W272" i="14"/>
  <c r="AH272" i="14" s="1"/>
  <c r="V272" i="14"/>
  <c r="U272" i="14"/>
  <c r="T272" i="14"/>
  <c r="S272" i="14"/>
  <c r="R272" i="14"/>
  <c r="Q272" i="14"/>
  <c r="P272" i="14"/>
  <c r="O272" i="14"/>
  <c r="N272" i="14"/>
  <c r="M272" i="14"/>
  <c r="L272" i="14"/>
  <c r="AG272" i="14" s="1"/>
  <c r="AI271" i="14"/>
  <c r="AE271" i="14"/>
  <c r="AD271" i="14"/>
  <c r="AC271" i="14"/>
  <c r="AB271" i="14"/>
  <c r="AA271" i="14"/>
  <c r="Z271" i="14"/>
  <c r="Y271" i="14"/>
  <c r="X271" i="14"/>
  <c r="W271" i="14"/>
  <c r="V271" i="14"/>
  <c r="AH271" i="14" s="1"/>
  <c r="U271" i="14"/>
  <c r="T271" i="14"/>
  <c r="S271" i="14"/>
  <c r="R271" i="14"/>
  <c r="Q271" i="14"/>
  <c r="P271" i="14"/>
  <c r="O271" i="14"/>
  <c r="N271" i="14"/>
  <c r="M271" i="14"/>
  <c r="L271" i="14"/>
  <c r="AG271" i="14" s="1"/>
  <c r="AI270" i="14"/>
  <c r="AE270" i="14"/>
  <c r="AD270" i="14"/>
  <c r="AC270" i="14"/>
  <c r="AB270" i="14"/>
  <c r="AA270" i="14"/>
  <c r="Z270" i="14"/>
  <c r="Y270" i="14"/>
  <c r="AH270" i="14" s="1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AG270" i="14" s="1"/>
  <c r="AI269" i="14"/>
  <c r="AE269" i="14"/>
  <c r="AD269" i="14"/>
  <c r="AC269" i="14"/>
  <c r="AB269" i="14"/>
  <c r="AA269" i="14"/>
  <c r="Z269" i="14"/>
  <c r="Y269" i="14"/>
  <c r="X269" i="14"/>
  <c r="W269" i="14"/>
  <c r="V269" i="14"/>
  <c r="AH269" i="14" s="1"/>
  <c r="U269" i="14"/>
  <c r="T269" i="14"/>
  <c r="S269" i="14"/>
  <c r="R269" i="14"/>
  <c r="Q269" i="14"/>
  <c r="P269" i="14"/>
  <c r="O269" i="14"/>
  <c r="N269" i="14"/>
  <c r="M269" i="14"/>
  <c r="L269" i="14"/>
  <c r="AG269" i="14" s="1"/>
  <c r="AI268" i="14"/>
  <c r="AE268" i="14"/>
  <c r="AD268" i="14"/>
  <c r="AC268" i="14"/>
  <c r="AB268" i="14"/>
  <c r="AA268" i="14"/>
  <c r="Z268" i="14"/>
  <c r="Y268" i="14"/>
  <c r="X268" i="14"/>
  <c r="W268" i="14"/>
  <c r="AH268" i="14" s="1"/>
  <c r="V268" i="14"/>
  <c r="U268" i="14"/>
  <c r="T268" i="14"/>
  <c r="S268" i="14"/>
  <c r="R268" i="14"/>
  <c r="Q268" i="14"/>
  <c r="P268" i="14"/>
  <c r="O268" i="14"/>
  <c r="N268" i="14"/>
  <c r="M268" i="14"/>
  <c r="L268" i="14"/>
  <c r="AG268" i="14" s="1"/>
  <c r="AI267" i="14"/>
  <c r="AE267" i="14"/>
  <c r="AD267" i="14"/>
  <c r="AC267" i="14"/>
  <c r="AB267" i="14"/>
  <c r="AA267" i="14"/>
  <c r="Z267" i="14"/>
  <c r="Y267" i="14"/>
  <c r="X267" i="14"/>
  <c r="W267" i="14"/>
  <c r="V267" i="14"/>
  <c r="AH267" i="14" s="1"/>
  <c r="U267" i="14"/>
  <c r="T267" i="14"/>
  <c r="S267" i="14"/>
  <c r="R267" i="14"/>
  <c r="Q267" i="14"/>
  <c r="P267" i="14"/>
  <c r="O267" i="14"/>
  <c r="N267" i="14"/>
  <c r="M267" i="14"/>
  <c r="L267" i="14"/>
  <c r="AG267" i="14" s="1"/>
  <c r="AI266" i="14"/>
  <c r="AE266" i="14"/>
  <c r="AD266" i="14"/>
  <c r="AC266" i="14"/>
  <c r="AB266" i="14"/>
  <c r="AA266" i="14"/>
  <c r="Z266" i="14"/>
  <c r="Y266" i="14"/>
  <c r="AH266" i="14" s="1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AG266" i="14" s="1"/>
  <c r="AI265" i="14"/>
  <c r="AE265" i="14"/>
  <c r="AD265" i="14"/>
  <c r="AC265" i="14"/>
  <c r="AB265" i="14"/>
  <c r="AA265" i="14"/>
  <c r="Z265" i="14"/>
  <c r="Y265" i="14"/>
  <c r="X265" i="14"/>
  <c r="W265" i="14"/>
  <c r="V265" i="14"/>
  <c r="AH265" i="14" s="1"/>
  <c r="U265" i="14"/>
  <c r="T265" i="14"/>
  <c r="S265" i="14"/>
  <c r="R265" i="14"/>
  <c r="Q265" i="14"/>
  <c r="P265" i="14"/>
  <c r="O265" i="14"/>
  <c r="N265" i="14"/>
  <c r="M265" i="14"/>
  <c r="L265" i="14"/>
  <c r="AG265" i="14" s="1"/>
  <c r="AI264" i="14"/>
  <c r="AE264" i="14"/>
  <c r="AD264" i="14"/>
  <c r="AC264" i="14"/>
  <c r="AB264" i="14"/>
  <c r="AA264" i="14"/>
  <c r="Z264" i="14"/>
  <c r="Y264" i="14"/>
  <c r="X264" i="14"/>
  <c r="W264" i="14"/>
  <c r="AH264" i="14" s="1"/>
  <c r="V264" i="14"/>
  <c r="U264" i="14"/>
  <c r="T264" i="14"/>
  <c r="S264" i="14"/>
  <c r="R264" i="14"/>
  <c r="Q264" i="14"/>
  <c r="P264" i="14"/>
  <c r="O264" i="14"/>
  <c r="N264" i="14"/>
  <c r="M264" i="14"/>
  <c r="L264" i="14"/>
  <c r="AG264" i="14" s="1"/>
  <c r="AI263" i="14"/>
  <c r="AE263" i="14"/>
  <c r="AD263" i="14"/>
  <c r="AC263" i="14"/>
  <c r="AB263" i="14"/>
  <c r="AA263" i="14"/>
  <c r="Z263" i="14"/>
  <c r="Y263" i="14"/>
  <c r="X263" i="14"/>
  <c r="W263" i="14"/>
  <c r="V263" i="14"/>
  <c r="AH263" i="14" s="1"/>
  <c r="U263" i="14"/>
  <c r="T263" i="14"/>
  <c r="S263" i="14"/>
  <c r="R263" i="14"/>
  <c r="Q263" i="14"/>
  <c r="P263" i="14"/>
  <c r="O263" i="14"/>
  <c r="N263" i="14"/>
  <c r="M263" i="14"/>
  <c r="L263" i="14"/>
  <c r="AG263" i="14" s="1"/>
  <c r="AI262" i="14"/>
  <c r="AE262" i="14"/>
  <c r="AD262" i="14"/>
  <c r="AC262" i="14"/>
  <c r="AB262" i="14"/>
  <c r="AA262" i="14"/>
  <c r="Z262" i="14"/>
  <c r="Y262" i="14"/>
  <c r="AH262" i="14" s="1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AG262" i="14" s="1"/>
  <c r="AI261" i="14"/>
  <c r="AE261" i="14"/>
  <c r="AD261" i="14"/>
  <c r="AC261" i="14"/>
  <c r="AB261" i="14"/>
  <c r="AA261" i="14"/>
  <c r="Z261" i="14"/>
  <c r="Y261" i="14"/>
  <c r="X261" i="14"/>
  <c r="W261" i="14"/>
  <c r="V261" i="14"/>
  <c r="AH261" i="14" s="1"/>
  <c r="U261" i="14"/>
  <c r="T261" i="14"/>
  <c r="S261" i="14"/>
  <c r="R261" i="14"/>
  <c r="Q261" i="14"/>
  <c r="P261" i="14"/>
  <c r="O261" i="14"/>
  <c r="N261" i="14"/>
  <c r="M261" i="14"/>
  <c r="L261" i="14"/>
  <c r="AG261" i="14" s="1"/>
  <c r="AI260" i="14"/>
  <c r="AE260" i="14"/>
  <c r="AD260" i="14"/>
  <c r="AC260" i="14"/>
  <c r="AB260" i="14"/>
  <c r="AA260" i="14"/>
  <c r="Z260" i="14"/>
  <c r="Y260" i="14"/>
  <c r="X260" i="14"/>
  <c r="W260" i="14"/>
  <c r="AH260" i="14" s="1"/>
  <c r="V260" i="14"/>
  <c r="U260" i="14"/>
  <c r="T260" i="14"/>
  <c r="S260" i="14"/>
  <c r="R260" i="14"/>
  <c r="Q260" i="14"/>
  <c r="P260" i="14"/>
  <c r="O260" i="14"/>
  <c r="N260" i="14"/>
  <c r="M260" i="14"/>
  <c r="L260" i="14"/>
  <c r="AG260" i="14" s="1"/>
  <c r="AI259" i="14"/>
  <c r="AE259" i="14"/>
  <c r="AD259" i="14"/>
  <c r="AC259" i="14"/>
  <c r="AB259" i="14"/>
  <c r="AA259" i="14"/>
  <c r="Z259" i="14"/>
  <c r="Y259" i="14"/>
  <c r="X259" i="14"/>
  <c r="W259" i="14"/>
  <c r="V259" i="14"/>
  <c r="AH259" i="14" s="1"/>
  <c r="U259" i="14"/>
  <c r="T259" i="14"/>
  <c r="S259" i="14"/>
  <c r="R259" i="14"/>
  <c r="Q259" i="14"/>
  <c r="P259" i="14"/>
  <c r="O259" i="14"/>
  <c r="N259" i="14"/>
  <c r="M259" i="14"/>
  <c r="L259" i="14"/>
  <c r="AG259" i="14" s="1"/>
  <c r="AI258" i="14"/>
  <c r="AE258" i="14"/>
  <c r="AD258" i="14"/>
  <c r="AC258" i="14"/>
  <c r="AB258" i="14"/>
  <c r="AA258" i="14"/>
  <c r="Z258" i="14"/>
  <c r="Y258" i="14"/>
  <c r="AH258" i="14" s="1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AG258" i="14" s="1"/>
  <c r="AI257" i="14"/>
  <c r="AE257" i="14"/>
  <c r="AD257" i="14"/>
  <c r="AC257" i="14"/>
  <c r="AB257" i="14"/>
  <c r="AA257" i="14"/>
  <c r="Z257" i="14"/>
  <c r="Y257" i="14"/>
  <c r="X257" i="14"/>
  <c r="W257" i="14"/>
  <c r="V257" i="14"/>
  <c r="AH257" i="14" s="1"/>
  <c r="U257" i="14"/>
  <c r="T257" i="14"/>
  <c r="S257" i="14"/>
  <c r="R257" i="14"/>
  <c r="Q257" i="14"/>
  <c r="P257" i="14"/>
  <c r="O257" i="14"/>
  <c r="N257" i="14"/>
  <c r="M257" i="14"/>
  <c r="L257" i="14"/>
  <c r="AG257" i="14" s="1"/>
  <c r="AI256" i="14"/>
  <c r="AE256" i="14"/>
  <c r="AD256" i="14"/>
  <c r="AC256" i="14"/>
  <c r="AB256" i="14"/>
  <c r="AA256" i="14"/>
  <c r="Z256" i="14"/>
  <c r="Y256" i="14"/>
  <c r="X256" i="14"/>
  <c r="W256" i="14"/>
  <c r="AH256" i="14" s="1"/>
  <c r="V256" i="14"/>
  <c r="U256" i="14"/>
  <c r="T256" i="14"/>
  <c r="S256" i="14"/>
  <c r="R256" i="14"/>
  <c r="Q256" i="14"/>
  <c r="P256" i="14"/>
  <c r="O256" i="14"/>
  <c r="N256" i="14"/>
  <c r="M256" i="14"/>
  <c r="L256" i="14"/>
  <c r="AG256" i="14" s="1"/>
  <c r="AI255" i="14"/>
  <c r="AE255" i="14"/>
  <c r="AD255" i="14"/>
  <c r="AC255" i="14"/>
  <c r="AB255" i="14"/>
  <c r="AA255" i="14"/>
  <c r="Z255" i="14"/>
  <c r="Y255" i="14"/>
  <c r="X255" i="14"/>
  <c r="W255" i="14"/>
  <c r="V255" i="14"/>
  <c r="AH255" i="14" s="1"/>
  <c r="U255" i="14"/>
  <c r="T255" i="14"/>
  <c r="S255" i="14"/>
  <c r="R255" i="14"/>
  <c r="Q255" i="14"/>
  <c r="P255" i="14"/>
  <c r="O255" i="14"/>
  <c r="N255" i="14"/>
  <c r="M255" i="14"/>
  <c r="L255" i="14"/>
  <c r="AG255" i="14" s="1"/>
  <c r="AI254" i="14"/>
  <c r="AE254" i="14"/>
  <c r="AD254" i="14"/>
  <c r="AC254" i="14"/>
  <c r="AB254" i="14"/>
  <c r="AA254" i="14"/>
  <c r="Z254" i="14"/>
  <c r="Y254" i="14"/>
  <c r="AH254" i="14" s="1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AG254" i="14" s="1"/>
  <c r="AI253" i="14"/>
  <c r="AE253" i="14"/>
  <c r="AD253" i="14"/>
  <c r="AC253" i="14"/>
  <c r="AB253" i="14"/>
  <c r="AA253" i="14"/>
  <c r="Z253" i="14"/>
  <c r="Y253" i="14"/>
  <c r="X253" i="14"/>
  <c r="W253" i="14"/>
  <c r="V253" i="14"/>
  <c r="AH253" i="14" s="1"/>
  <c r="U253" i="14"/>
  <c r="T253" i="14"/>
  <c r="S253" i="14"/>
  <c r="R253" i="14"/>
  <c r="Q253" i="14"/>
  <c r="P253" i="14"/>
  <c r="O253" i="14"/>
  <c r="N253" i="14"/>
  <c r="M253" i="14"/>
  <c r="L253" i="14"/>
  <c r="AG253" i="14" s="1"/>
  <c r="AI252" i="14"/>
  <c r="AE252" i="14"/>
  <c r="AD252" i="14"/>
  <c r="AC252" i="14"/>
  <c r="AB252" i="14"/>
  <c r="AA252" i="14"/>
  <c r="Z252" i="14"/>
  <c r="Y252" i="14"/>
  <c r="X252" i="14"/>
  <c r="W252" i="14"/>
  <c r="AH252" i="14" s="1"/>
  <c r="V252" i="14"/>
  <c r="U252" i="14"/>
  <c r="T252" i="14"/>
  <c r="S252" i="14"/>
  <c r="R252" i="14"/>
  <c r="Q252" i="14"/>
  <c r="P252" i="14"/>
  <c r="O252" i="14"/>
  <c r="N252" i="14"/>
  <c r="M252" i="14"/>
  <c r="L252" i="14"/>
  <c r="AG252" i="14" s="1"/>
  <c r="AI251" i="14"/>
  <c r="AE251" i="14"/>
  <c r="AD251" i="14"/>
  <c r="AC251" i="14"/>
  <c r="AB251" i="14"/>
  <c r="AA251" i="14"/>
  <c r="Z251" i="14"/>
  <c r="Y251" i="14"/>
  <c r="X251" i="14"/>
  <c r="W251" i="14"/>
  <c r="V251" i="14"/>
  <c r="AH251" i="14" s="1"/>
  <c r="U251" i="14"/>
  <c r="T251" i="14"/>
  <c r="S251" i="14"/>
  <c r="R251" i="14"/>
  <c r="Q251" i="14"/>
  <c r="P251" i="14"/>
  <c r="O251" i="14"/>
  <c r="N251" i="14"/>
  <c r="M251" i="14"/>
  <c r="L251" i="14"/>
  <c r="AG251" i="14" s="1"/>
  <c r="AI250" i="14"/>
  <c r="AE250" i="14"/>
  <c r="AD250" i="14"/>
  <c r="AC250" i="14"/>
  <c r="AB250" i="14"/>
  <c r="AA250" i="14"/>
  <c r="Z250" i="14"/>
  <c r="Y250" i="14"/>
  <c r="AH250" i="14" s="1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AG250" i="14" s="1"/>
  <c r="AI249" i="14"/>
  <c r="AE249" i="14"/>
  <c r="AD249" i="14"/>
  <c r="AC249" i="14"/>
  <c r="AB249" i="14"/>
  <c r="AA249" i="14"/>
  <c r="Z249" i="14"/>
  <c r="Y249" i="14"/>
  <c r="X249" i="14"/>
  <c r="W249" i="14"/>
  <c r="V249" i="14"/>
  <c r="AH249" i="14" s="1"/>
  <c r="U249" i="14"/>
  <c r="T249" i="14"/>
  <c r="S249" i="14"/>
  <c r="R249" i="14"/>
  <c r="Q249" i="14"/>
  <c r="P249" i="14"/>
  <c r="O249" i="14"/>
  <c r="N249" i="14"/>
  <c r="M249" i="14"/>
  <c r="L249" i="14"/>
  <c r="AG249" i="14" s="1"/>
  <c r="AI248" i="14"/>
  <c r="AE248" i="14"/>
  <c r="AD248" i="14"/>
  <c r="AC248" i="14"/>
  <c r="AB248" i="14"/>
  <c r="AA248" i="14"/>
  <c r="Z248" i="14"/>
  <c r="Y248" i="14"/>
  <c r="X248" i="14"/>
  <c r="W248" i="14"/>
  <c r="AH248" i="14" s="1"/>
  <c r="V248" i="14"/>
  <c r="U248" i="14"/>
  <c r="T248" i="14"/>
  <c r="S248" i="14"/>
  <c r="R248" i="14"/>
  <c r="Q248" i="14"/>
  <c r="P248" i="14"/>
  <c r="O248" i="14"/>
  <c r="N248" i="14"/>
  <c r="M248" i="14"/>
  <c r="L248" i="14"/>
  <c r="AG248" i="14" s="1"/>
  <c r="AI247" i="14"/>
  <c r="AE247" i="14"/>
  <c r="AD247" i="14"/>
  <c r="AC247" i="14"/>
  <c r="AB247" i="14"/>
  <c r="AA247" i="14"/>
  <c r="Z247" i="14"/>
  <c r="Y247" i="14"/>
  <c r="X247" i="14"/>
  <c r="W247" i="14"/>
  <c r="V247" i="14"/>
  <c r="AH247" i="14" s="1"/>
  <c r="U247" i="14"/>
  <c r="T247" i="14"/>
  <c r="S247" i="14"/>
  <c r="R247" i="14"/>
  <c r="Q247" i="14"/>
  <c r="P247" i="14"/>
  <c r="O247" i="14"/>
  <c r="N247" i="14"/>
  <c r="M247" i="14"/>
  <c r="L247" i="14"/>
  <c r="AG247" i="14" s="1"/>
  <c r="AI246" i="14"/>
  <c r="AE246" i="14"/>
  <c r="AD246" i="14"/>
  <c r="AC246" i="14"/>
  <c r="AB246" i="14"/>
  <c r="AA246" i="14"/>
  <c r="Z246" i="14"/>
  <c r="Y246" i="14"/>
  <c r="AH246" i="14" s="1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AG246" i="14" s="1"/>
  <c r="AI245" i="14"/>
  <c r="AE245" i="14"/>
  <c r="AD245" i="14"/>
  <c r="AC245" i="14"/>
  <c r="AB245" i="14"/>
  <c r="AA245" i="14"/>
  <c r="Z245" i="14"/>
  <c r="Y245" i="14"/>
  <c r="X245" i="14"/>
  <c r="W245" i="14"/>
  <c r="V245" i="14"/>
  <c r="AH245" i="14" s="1"/>
  <c r="U245" i="14"/>
  <c r="T245" i="14"/>
  <c r="S245" i="14"/>
  <c r="R245" i="14"/>
  <c r="Q245" i="14"/>
  <c r="P245" i="14"/>
  <c r="O245" i="14"/>
  <c r="N245" i="14"/>
  <c r="M245" i="14"/>
  <c r="L245" i="14"/>
  <c r="AG245" i="14" s="1"/>
  <c r="AI244" i="14"/>
  <c r="AE244" i="14"/>
  <c r="AD244" i="14"/>
  <c r="AC244" i="14"/>
  <c r="AB244" i="14"/>
  <c r="AA244" i="14"/>
  <c r="Z244" i="14"/>
  <c r="Y244" i="14"/>
  <c r="X244" i="14"/>
  <c r="W244" i="14"/>
  <c r="AH244" i="14" s="1"/>
  <c r="V244" i="14"/>
  <c r="U244" i="14"/>
  <c r="T244" i="14"/>
  <c r="S244" i="14"/>
  <c r="R244" i="14"/>
  <c r="Q244" i="14"/>
  <c r="P244" i="14"/>
  <c r="O244" i="14"/>
  <c r="N244" i="14"/>
  <c r="M244" i="14"/>
  <c r="L244" i="14"/>
  <c r="AG244" i="14" s="1"/>
  <c r="AI243" i="14"/>
  <c r="AE243" i="14"/>
  <c r="AD243" i="14"/>
  <c r="AC243" i="14"/>
  <c r="AB243" i="14"/>
  <c r="AA243" i="14"/>
  <c r="Z243" i="14"/>
  <c r="Y243" i="14"/>
  <c r="X243" i="14"/>
  <c r="W243" i="14"/>
  <c r="V243" i="14"/>
  <c r="AH243" i="14" s="1"/>
  <c r="U243" i="14"/>
  <c r="T243" i="14"/>
  <c r="S243" i="14"/>
  <c r="R243" i="14"/>
  <c r="Q243" i="14"/>
  <c r="P243" i="14"/>
  <c r="O243" i="14"/>
  <c r="N243" i="14"/>
  <c r="M243" i="14"/>
  <c r="L243" i="14"/>
  <c r="AG243" i="14" s="1"/>
  <c r="AI242" i="14"/>
  <c r="AE242" i="14"/>
  <c r="AD242" i="14"/>
  <c r="AC242" i="14"/>
  <c r="AB242" i="14"/>
  <c r="AA242" i="14"/>
  <c r="Z242" i="14"/>
  <c r="Y242" i="14"/>
  <c r="AH242" i="14" s="1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AG242" i="14" s="1"/>
  <c r="AI241" i="14"/>
  <c r="AE241" i="14"/>
  <c r="AD241" i="14"/>
  <c r="AC241" i="14"/>
  <c r="AB241" i="14"/>
  <c r="AA241" i="14"/>
  <c r="Z241" i="14"/>
  <c r="Y241" i="14"/>
  <c r="X241" i="14"/>
  <c r="W241" i="14"/>
  <c r="V241" i="14"/>
  <c r="AH241" i="14" s="1"/>
  <c r="U241" i="14"/>
  <c r="T241" i="14"/>
  <c r="S241" i="14"/>
  <c r="R241" i="14"/>
  <c r="Q241" i="14"/>
  <c r="P241" i="14"/>
  <c r="O241" i="14"/>
  <c r="N241" i="14"/>
  <c r="M241" i="14"/>
  <c r="L241" i="14"/>
  <c r="AG241" i="14" s="1"/>
  <c r="AI240" i="14"/>
  <c r="AE240" i="14"/>
  <c r="AD240" i="14"/>
  <c r="AC240" i="14"/>
  <c r="AB240" i="14"/>
  <c r="AA240" i="14"/>
  <c r="Z240" i="14"/>
  <c r="Y240" i="14"/>
  <c r="X240" i="14"/>
  <c r="W240" i="14"/>
  <c r="AH240" i="14" s="1"/>
  <c r="V240" i="14"/>
  <c r="U240" i="14"/>
  <c r="T240" i="14"/>
  <c r="S240" i="14"/>
  <c r="R240" i="14"/>
  <c r="Q240" i="14"/>
  <c r="P240" i="14"/>
  <c r="O240" i="14"/>
  <c r="N240" i="14"/>
  <c r="M240" i="14"/>
  <c r="L240" i="14"/>
  <c r="AG240" i="14" s="1"/>
  <c r="AI239" i="14"/>
  <c r="AE239" i="14"/>
  <c r="AD239" i="14"/>
  <c r="AC239" i="14"/>
  <c r="AB239" i="14"/>
  <c r="AA239" i="14"/>
  <c r="Z239" i="14"/>
  <c r="Y239" i="14"/>
  <c r="X239" i="14"/>
  <c r="W239" i="14"/>
  <c r="V239" i="14"/>
  <c r="AH239" i="14" s="1"/>
  <c r="U239" i="14"/>
  <c r="T239" i="14"/>
  <c r="S239" i="14"/>
  <c r="R239" i="14"/>
  <c r="Q239" i="14"/>
  <c r="P239" i="14"/>
  <c r="O239" i="14"/>
  <c r="N239" i="14"/>
  <c r="M239" i="14"/>
  <c r="L239" i="14"/>
  <c r="AG239" i="14" s="1"/>
  <c r="AI238" i="14"/>
  <c r="AE238" i="14"/>
  <c r="AD238" i="14"/>
  <c r="AC238" i="14"/>
  <c r="AB238" i="14"/>
  <c r="AA238" i="14"/>
  <c r="Z238" i="14"/>
  <c r="Y238" i="14"/>
  <c r="AH238" i="14" s="1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AG238" i="14" s="1"/>
  <c r="AI237" i="14"/>
  <c r="AE237" i="14"/>
  <c r="AD237" i="14"/>
  <c r="AC237" i="14"/>
  <c r="AB237" i="14"/>
  <c r="AA237" i="14"/>
  <c r="Z237" i="14"/>
  <c r="Y237" i="14"/>
  <c r="X237" i="14"/>
  <c r="W237" i="14"/>
  <c r="V237" i="14"/>
  <c r="AH237" i="14" s="1"/>
  <c r="U237" i="14"/>
  <c r="T237" i="14"/>
  <c r="S237" i="14"/>
  <c r="R237" i="14"/>
  <c r="Q237" i="14"/>
  <c r="P237" i="14"/>
  <c r="O237" i="14"/>
  <c r="N237" i="14"/>
  <c r="M237" i="14"/>
  <c r="L237" i="14"/>
  <c r="AG237" i="14" s="1"/>
  <c r="AI236" i="14"/>
  <c r="AE236" i="14"/>
  <c r="AD236" i="14"/>
  <c r="AC236" i="14"/>
  <c r="AB236" i="14"/>
  <c r="AA236" i="14"/>
  <c r="Z236" i="14"/>
  <c r="Y236" i="14"/>
  <c r="X236" i="14"/>
  <c r="W236" i="14"/>
  <c r="AH236" i="14" s="1"/>
  <c r="V236" i="14"/>
  <c r="U236" i="14"/>
  <c r="T236" i="14"/>
  <c r="S236" i="14"/>
  <c r="R236" i="14"/>
  <c r="Q236" i="14"/>
  <c r="P236" i="14"/>
  <c r="O236" i="14"/>
  <c r="N236" i="14"/>
  <c r="M236" i="14"/>
  <c r="L236" i="14"/>
  <c r="AG236" i="14" s="1"/>
  <c r="AI235" i="14"/>
  <c r="AE235" i="14"/>
  <c r="AD235" i="14"/>
  <c r="AC235" i="14"/>
  <c r="AB235" i="14"/>
  <c r="AA235" i="14"/>
  <c r="Z235" i="14"/>
  <c r="Y235" i="14"/>
  <c r="X235" i="14"/>
  <c r="W235" i="14"/>
  <c r="V235" i="14"/>
  <c r="AH235" i="14" s="1"/>
  <c r="U235" i="14"/>
  <c r="T235" i="14"/>
  <c r="S235" i="14"/>
  <c r="R235" i="14"/>
  <c r="Q235" i="14"/>
  <c r="P235" i="14"/>
  <c r="O235" i="14"/>
  <c r="N235" i="14"/>
  <c r="M235" i="14"/>
  <c r="L235" i="14"/>
  <c r="AG235" i="14" s="1"/>
  <c r="AI234" i="14"/>
  <c r="AE234" i="14"/>
  <c r="AD234" i="14"/>
  <c r="AC234" i="14"/>
  <c r="AB234" i="14"/>
  <c r="AA234" i="14"/>
  <c r="Z234" i="14"/>
  <c r="Y234" i="14"/>
  <c r="AH234" i="14" s="1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AG234" i="14" s="1"/>
  <c r="AI233" i="14"/>
  <c r="AE233" i="14"/>
  <c r="AD233" i="14"/>
  <c r="AC233" i="14"/>
  <c r="AB233" i="14"/>
  <c r="AA233" i="14"/>
  <c r="Z233" i="14"/>
  <c r="Y233" i="14"/>
  <c r="X233" i="14"/>
  <c r="W233" i="14"/>
  <c r="V233" i="14"/>
  <c r="AH233" i="14" s="1"/>
  <c r="U233" i="14"/>
  <c r="T233" i="14"/>
  <c r="S233" i="14"/>
  <c r="R233" i="14"/>
  <c r="Q233" i="14"/>
  <c r="P233" i="14"/>
  <c r="O233" i="14"/>
  <c r="N233" i="14"/>
  <c r="M233" i="14"/>
  <c r="L233" i="14"/>
  <c r="AG233" i="14" s="1"/>
  <c r="AI232" i="14"/>
  <c r="AE232" i="14"/>
  <c r="AD232" i="14"/>
  <c r="AC232" i="14"/>
  <c r="AB232" i="14"/>
  <c r="AA232" i="14"/>
  <c r="Z232" i="14"/>
  <c r="Y232" i="14"/>
  <c r="X232" i="14"/>
  <c r="W232" i="14"/>
  <c r="AH232" i="14" s="1"/>
  <c r="V232" i="14"/>
  <c r="U232" i="14"/>
  <c r="T232" i="14"/>
  <c r="S232" i="14"/>
  <c r="R232" i="14"/>
  <c r="Q232" i="14"/>
  <c r="P232" i="14"/>
  <c r="O232" i="14"/>
  <c r="N232" i="14"/>
  <c r="M232" i="14"/>
  <c r="L232" i="14"/>
  <c r="AG232" i="14" s="1"/>
  <c r="AI231" i="14"/>
  <c r="AE231" i="14"/>
  <c r="AD231" i="14"/>
  <c r="AC231" i="14"/>
  <c r="AB231" i="14"/>
  <c r="AA231" i="14"/>
  <c r="Z231" i="14"/>
  <c r="Y231" i="14"/>
  <c r="X231" i="14"/>
  <c r="W231" i="14"/>
  <c r="V231" i="14"/>
  <c r="AH231" i="14" s="1"/>
  <c r="U231" i="14"/>
  <c r="T231" i="14"/>
  <c r="S231" i="14"/>
  <c r="R231" i="14"/>
  <c r="Q231" i="14"/>
  <c r="P231" i="14"/>
  <c r="O231" i="14"/>
  <c r="N231" i="14"/>
  <c r="M231" i="14"/>
  <c r="L231" i="14"/>
  <c r="AG231" i="14" s="1"/>
  <c r="AI230" i="14"/>
  <c r="AE230" i="14"/>
  <c r="AD230" i="14"/>
  <c r="AC230" i="14"/>
  <c r="AB230" i="14"/>
  <c r="AA230" i="14"/>
  <c r="Z230" i="14"/>
  <c r="Y230" i="14"/>
  <c r="AH230" i="14" s="1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AG230" i="14" s="1"/>
  <c r="AI229" i="14"/>
  <c r="AE229" i="14"/>
  <c r="AD229" i="14"/>
  <c r="AC229" i="14"/>
  <c r="AB229" i="14"/>
  <c r="AA229" i="14"/>
  <c r="Z229" i="14"/>
  <c r="Y229" i="14"/>
  <c r="X229" i="14"/>
  <c r="W229" i="14"/>
  <c r="V229" i="14"/>
  <c r="AH229" i="14" s="1"/>
  <c r="U229" i="14"/>
  <c r="T229" i="14"/>
  <c r="S229" i="14"/>
  <c r="R229" i="14"/>
  <c r="Q229" i="14"/>
  <c r="P229" i="14"/>
  <c r="O229" i="14"/>
  <c r="N229" i="14"/>
  <c r="M229" i="14"/>
  <c r="L229" i="14"/>
  <c r="AG229" i="14" s="1"/>
  <c r="AI228" i="14"/>
  <c r="AE228" i="14"/>
  <c r="AD228" i="14"/>
  <c r="AC228" i="14"/>
  <c r="AB228" i="14"/>
  <c r="AA228" i="14"/>
  <c r="Z228" i="14"/>
  <c r="Y228" i="14"/>
  <c r="X228" i="14"/>
  <c r="W228" i="14"/>
  <c r="AH228" i="14" s="1"/>
  <c r="V228" i="14"/>
  <c r="U228" i="14"/>
  <c r="T228" i="14"/>
  <c r="S228" i="14"/>
  <c r="R228" i="14"/>
  <c r="Q228" i="14"/>
  <c r="P228" i="14"/>
  <c r="O228" i="14"/>
  <c r="N228" i="14"/>
  <c r="M228" i="14"/>
  <c r="L228" i="14"/>
  <c r="AG228" i="14" s="1"/>
  <c r="AI227" i="14"/>
  <c r="AE227" i="14"/>
  <c r="AD227" i="14"/>
  <c r="AC227" i="14"/>
  <c r="AB227" i="14"/>
  <c r="AA227" i="14"/>
  <c r="Z227" i="14"/>
  <c r="Y227" i="14"/>
  <c r="X227" i="14"/>
  <c r="W227" i="14"/>
  <c r="V227" i="14"/>
  <c r="AH227" i="14" s="1"/>
  <c r="U227" i="14"/>
  <c r="T227" i="14"/>
  <c r="S227" i="14"/>
  <c r="R227" i="14"/>
  <c r="Q227" i="14"/>
  <c r="P227" i="14"/>
  <c r="O227" i="14"/>
  <c r="N227" i="14"/>
  <c r="M227" i="14"/>
  <c r="L227" i="14"/>
  <c r="AG227" i="14" s="1"/>
  <c r="AI226" i="14"/>
  <c r="AE226" i="14"/>
  <c r="AD226" i="14"/>
  <c r="AC226" i="14"/>
  <c r="AB226" i="14"/>
  <c r="AA226" i="14"/>
  <c r="Z226" i="14"/>
  <c r="Y226" i="14"/>
  <c r="AH226" i="14" s="1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AG226" i="14" s="1"/>
  <c r="AI225" i="14"/>
  <c r="AE225" i="14"/>
  <c r="AD225" i="14"/>
  <c r="AC225" i="14"/>
  <c r="AB225" i="14"/>
  <c r="AA225" i="14"/>
  <c r="Z225" i="14"/>
  <c r="Y225" i="14"/>
  <c r="X225" i="14"/>
  <c r="W225" i="14"/>
  <c r="V225" i="14"/>
  <c r="AH225" i="14" s="1"/>
  <c r="U225" i="14"/>
  <c r="T225" i="14"/>
  <c r="S225" i="14"/>
  <c r="R225" i="14"/>
  <c r="Q225" i="14"/>
  <c r="P225" i="14"/>
  <c r="O225" i="14"/>
  <c r="N225" i="14"/>
  <c r="M225" i="14"/>
  <c r="L225" i="14"/>
  <c r="AG225" i="14" s="1"/>
  <c r="AI224" i="14"/>
  <c r="AE224" i="14"/>
  <c r="AD224" i="14"/>
  <c r="AC224" i="14"/>
  <c r="AB224" i="14"/>
  <c r="AA224" i="14"/>
  <c r="Z224" i="14"/>
  <c r="Y224" i="14"/>
  <c r="X224" i="14"/>
  <c r="W224" i="14"/>
  <c r="AH224" i="14" s="1"/>
  <c r="V224" i="14"/>
  <c r="U224" i="14"/>
  <c r="T224" i="14"/>
  <c r="S224" i="14"/>
  <c r="R224" i="14"/>
  <c r="Q224" i="14"/>
  <c r="P224" i="14"/>
  <c r="O224" i="14"/>
  <c r="N224" i="14"/>
  <c r="M224" i="14"/>
  <c r="L224" i="14"/>
  <c r="AG224" i="14" s="1"/>
  <c r="AI223" i="14"/>
  <c r="AE223" i="14"/>
  <c r="AD223" i="14"/>
  <c r="AC223" i="14"/>
  <c r="AB223" i="14"/>
  <c r="AA223" i="14"/>
  <c r="Z223" i="14"/>
  <c r="Y223" i="14"/>
  <c r="X223" i="14"/>
  <c r="W223" i="14"/>
  <c r="V223" i="14"/>
  <c r="AH223" i="14" s="1"/>
  <c r="U223" i="14"/>
  <c r="T223" i="14"/>
  <c r="S223" i="14"/>
  <c r="R223" i="14"/>
  <c r="Q223" i="14"/>
  <c r="P223" i="14"/>
  <c r="O223" i="14"/>
  <c r="N223" i="14"/>
  <c r="M223" i="14"/>
  <c r="L223" i="14"/>
  <c r="AG223" i="14" s="1"/>
  <c r="AI222" i="14"/>
  <c r="AE222" i="14"/>
  <c r="AD222" i="14"/>
  <c r="AC222" i="14"/>
  <c r="AB222" i="14"/>
  <c r="AA222" i="14"/>
  <c r="Z222" i="14"/>
  <c r="Y222" i="14"/>
  <c r="AH222" i="14" s="1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AG222" i="14" s="1"/>
  <c r="AI221" i="14"/>
  <c r="AE221" i="14"/>
  <c r="AD221" i="14"/>
  <c r="AC221" i="14"/>
  <c r="AB221" i="14"/>
  <c r="AA221" i="14"/>
  <c r="Z221" i="14"/>
  <c r="Y221" i="14"/>
  <c r="X221" i="14"/>
  <c r="W221" i="14"/>
  <c r="V221" i="14"/>
  <c r="AH221" i="14" s="1"/>
  <c r="U221" i="14"/>
  <c r="T221" i="14"/>
  <c r="S221" i="14"/>
  <c r="R221" i="14"/>
  <c r="Q221" i="14"/>
  <c r="P221" i="14"/>
  <c r="O221" i="14"/>
  <c r="N221" i="14"/>
  <c r="M221" i="14"/>
  <c r="L221" i="14"/>
  <c r="AG221" i="14" s="1"/>
  <c r="AI220" i="14"/>
  <c r="AE220" i="14"/>
  <c r="AD220" i="14"/>
  <c r="AC220" i="14"/>
  <c r="AB220" i="14"/>
  <c r="AA220" i="14"/>
  <c r="Z220" i="14"/>
  <c r="Y220" i="14"/>
  <c r="X220" i="14"/>
  <c r="W220" i="14"/>
  <c r="AH220" i="14" s="1"/>
  <c r="V220" i="14"/>
  <c r="U220" i="14"/>
  <c r="T220" i="14"/>
  <c r="S220" i="14"/>
  <c r="R220" i="14"/>
  <c r="Q220" i="14"/>
  <c r="P220" i="14"/>
  <c r="O220" i="14"/>
  <c r="N220" i="14"/>
  <c r="M220" i="14"/>
  <c r="L220" i="14"/>
  <c r="AG220" i="14" s="1"/>
  <c r="AI219" i="14"/>
  <c r="AE219" i="14"/>
  <c r="AD219" i="14"/>
  <c r="AC219" i="14"/>
  <c r="AB219" i="14"/>
  <c r="AA219" i="14"/>
  <c r="Z219" i="14"/>
  <c r="Y219" i="14"/>
  <c r="X219" i="14"/>
  <c r="W219" i="14"/>
  <c r="V219" i="14"/>
  <c r="AH219" i="14" s="1"/>
  <c r="U219" i="14"/>
  <c r="T219" i="14"/>
  <c r="S219" i="14"/>
  <c r="R219" i="14"/>
  <c r="Q219" i="14"/>
  <c r="P219" i="14"/>
  <c r="O219" i="14"/>
  <c r="N219" i="14"/>
  <c r="M219" i="14"/>
  <c r="L219" i="14"/>
  <c r="AG219" i="14" s="1"/>
  <c r="AI218" i="14"/>
  <c r="AE218" i="14"/>
  <c r="AD218" i="14"/>
  <c r="AC218" i="14"/>
  <c r="AB218" i="14"/>
  <c r="AA218" i="14"/>
  <c r="Z218" i="14"/>
  <c r="Y218" i="14"/>
  <c r="AH218" i="14" s="1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AG218" i="14" s="1"/>
  <c r="AI217" i="14"/>
  <c r="AE217" i="14"/>
  <c r="AD217" i="14"/>
  <c r="AC217" i="14"/>
  <c r="AB217" i="14"/>
  <c r="AA217" i="14"/>
  <c r="Z217" i="14"/>
  <c r="Y217" i="14"/>
  <c r="X217" i="14"/>
  <c r="W217" i="14"/>
  <c r="V217" i="14"/>
  <c r="AH217" i="14" s="1"/>
  <c r="U217" i="14"/>
  <c r="T217" i="14"/>
  <c r="S217" i="14"/>
  <c r="R217" i="14"/>
  <c r="Q217" i="14"/>
  <c r="P217" i="14"/>
  <c r="O217" i="14"/>
  <c r="N217" i="14"/>
  <c r="M217" i="14"/>
  <c r="L217" i="14"/>
  <c r="AG217" i="14" s="1"/>
  <c r="AI216" i="14"/>
  <c r="AE216" i="14"/>
  <c r="AD216" i="14"/>
  <c r="AC216" i="14"/>
  <c r="AB216" i="14"/>
  <c r="AA216" i="14"/>
  <c r="Z216" i="14"/>
  <c r="Y216" i="14"/>
  <c r="X216" i="14"/>
  <c r="W216" i="14"/>
  <c r="AH216" i="14" s="1"/>
  <c r="V216" i="14"/>
  <c r="U216" i="14"/>
  <c r="T216" i="14"/>
  <c r="S216" i="14"/>
  <c r="R216" i="14"/>
  <c r="Q216" i="14"/>
  <c r="P216" i="14"/>
  <c r="O216" i="14"/>
  <c r="N216" i="14"/>
  <c r="M216" i="14"/>
  <c r="L216" i="14"/>
  <c r="AG216" i="14" s="1"/>
  <c r="AI215" i="14"/>
  <c r="AE215" i="14"/>
  <c r="AD215" i="14"/>
  <c r="AC215" i="14"/>
  <c r="AB215" i="14"/>
  <c r="AA215" i="14"/>
  <c r="Z215" i="14"/>
  <c r="Y215" i="14"/>
  <c r="X215" i="14"/>
  <c r="W215" i="14"/>
  <c r="V215" i="14"/>
  <c r="AH215" i="14" s="1"/>
  <c r="U215" i="14"/>
  <c r="T215" i="14"/>
  <c r="S215" i="14"/>
  <c r="R215" i="14"/>
  <c r="Q215" i="14"/>
  <c r="P215" i="14"/>
  <c r="O215" i="14"/>
  <c r="N215" i="14"/>
  <c r="M215" i="14"/>
  <c r="L215" i="14"/>
  <c r="AG215" i="14" s="1"/>
  <c r="AI214" i="14"/>
  <c r="AE214" i="14"/>
  <c r="AD214" i="14"/>
  <c r="AC214" i="14"/>
  <c r="AB214" i="14"/>
  <c r="AA214" i="14"/>
  <c r="Z214" i="14"/>
  <c r="Y214" i="14"/>
  <c r="AH214" i="14" s="1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AG214" i="14" s="1"/>
  <c r="AI213" i="14"/>
  <c r="AE213" i="14"/>
  <c r="AD213" i="14"/>
  <c r="AC213" i="14"/>
  <c r="AB213" i="14"/>
  <c r="AA213" i="14"/>
  <c r="Z213" i="14"/>
  <c r="Y213" i="14"/>
  <c r="X213" i="14"/>
  <c r="W213" i="14"/>
  <c r="V213" i="14"/>
  <c r="AH213" i="14" s="1"/>
  <c r="U213" i="14"/>
  <c r="T213" i="14"/>
  <c r="S213" i="14"/>
  <c r="R213" i="14"/>
  <c r="Q213" i="14"/>
  <c r="P213" i="14"/>
  <c r="O213" i="14"/>
  <c r="N213" i="14"/>
  <c r="M213" i="14"/>
  <c r="L213" i="14"/>
  <c r="AG213" i="14" s="1"/>
  <c r="AI212" i="14"/>
  <c r="AE212" i="14"/>
  <c r="AD212" i="14"/>
  <c r="AC212" i="14"/>
  <c r="AB212" i="14"/>
  <c r="AA212" i="14"/>
  <c r="Z212" i="14"/>
  <c r="Y212" i="14"/>
  <c r="X212" i="14"/>
  <c r="W212" i="14"/>
  <c r="AH212" i="14" s="1"/>
  <c r="V212" i="14"/>
  <c r="U212" i="14"/>
  <c r="T212" i="14"/>
  <c r="S212" i="14"/>
  <c r="R212" i="14"/>
  <c r="Q212" i="14"/>
  <c r="P212" i="14"/>
  <c r="O212" i="14"/>
  <c r="N212" i="14"/>
  <c r="M212" i="14"/>
  <c r="L212" i="14"/>
  <c r="AG212" i="14" s="1"/>
  <c r="AI211" i="14"/>
  <c r="AE211" i="14"/>
  <c r="AD211" i="14"/>
  <c r="AC211" i="14"/>
  <c r="AB211" i="14"/>
  <c r="AA211" i="14"/>
  <c r="Z211" i="14"/>
  <c r="Y211" i="14"/>
  <c r="X211" i="14"/>
  <c r="W211" i="14"/>
  <c r="V211" i="14"/>
  <c r="AH211" i="14" s="1"/>
  <c r="U211" i="14"/>
  <c r="T211" i="14"/>
  <c r="S211" i="14"/>
  <c r="R211" i="14"/>
  <c r="Q211" i="14"/>
  <c r="P211" i="14"/>
  <c r="O211" i="14"/>
  <c r="N211" i="14"/>
  <c r="M211" i="14"/>
  <c r="L211" i="14"/>
  <c r="AG211" i="14" s="1"/>
  <c r="AI210" i="14"/>
  <c r="AE210" i="14"/>
  <c r="AD210" i="14"/>
  <c r="AC210" i="14"/>
  <c r="AB210" i="14"/>
  <c r="AA210" i="14"/>
  <c r="Z210" i="14"/>
  <c r="Y210" i="14"/>
  <c r="AH210" i="14" s="1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AG210" i="14" s="1"/>
  <c r="AI209" i="14"/>
  <c r="AE209" i="14"/>
  <c r="AD209" i="14"/>
  <c r="AC209" i="14"/>
  <c r="AB209" i="14"/>
  <c r="AA209" i="14"/>
  <c r="Z209" i="14"/>
  <c r="Y209" i="14"/>
  <c r="X209" i="14"/>
  <c r="W209" i="14"/>
  <c r="V209" i="14"/>
  <c r="AH209" i="14" s="1"/>
  <c r="U209" i="14"/>
  <c r="T209" i="14"/>
  <c r="S209" i="14"/>
  <c r="R209" i="14"/>
  <c r="Q209" i="14"/>
  <c r="P209" i="14"/>
  <c r="O209" i="14"/>
  <c r="N209" i="14"/>
  <c r="M209" i="14"/>
  <c r="L209" i="14"/>
  <c r="AG209" i="14" s="1"/>
  <c r="AI208" i="14"/>
  <c r="AE208" i="14"/>
  <c r="AD208" i="14"/>
  <c r="AC208" i="14"/>
  <c r="AB208" i="14"/>
  <c r="AA208" i="14"/>
  <c r="Z208" i="14"/>
  <c r="Y208" i="14"/>
  <c r="X208" i="14"/>
  <c r="W208" i="14"/>
  <c r="AH208" i="14" s="1"/>
  <c r="V208" i="14"/>
  <c r="U208" i="14"/>
  <c r="T208" i="14"/>
  <c r="S208" i="14"/>
  <c r="R208" i="14"/>
  <c r="Q208" i="14"/>
  <c r="P208" i="14"/>
  <c r="O208" i="14"/>
  <c r="N208" i="14"/>
  <c r="M208" i="14"/>
  <c r="L208" i="14"/>
  <c r="AG208" i="14" s="1"/>
  <c r="AI207" i="14"/>
  <c r="AE207" i="14"/>
  <c r="AD207" i="14"/>
  <c r="AC207" i="14"/>
  <c r="AB207" i="14"/>
  <c r="AA207" i="14"/>
  <c r="Z207" i="14"/>
  <c r="Y207" i="14"/>
  <c r="X207" i="14"/>
  <c r="W207" i="14"/>
  <c r="V207" i="14"/>
  <c r="AH207" i="14" s="1"/>
  <c r="U207" i="14"/>
  <c r="T207" i="14"/>
  <c r="S207" i="14"/>
  <c r="R207" i="14"/>
  <c r="Q207" i="14"/>
  <c r="P207" i="14"/>
  <c r="O207" i="14"/>
  <c r="N207" i="14"/>
  <c r="M207" i="14"/>
  <c r="L207" i="14"/>
  <c r="AG207" i="14" s="1"/>
  <c r="AI206" i="14"/>
  <c r="AE206" i="14"/>
  <c r="AD206" i="14"/>
  <c r="AC206" i="14"/>
  <c r="AB206" i="14"/>
  <c r="AA206" i="14"/>
  <c r="Z206" i="14"/>
  <c r="Y206" i="14"/>
  <c r="AH206" i="14" s="1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AG206" i="14" s="1"/>
  <c r="AI205" i="14"/>
  <c r="AE205" i="14"/>
  <c r="AD205" i="14"/>
  <c r="AC205" i="14"/>
  <c r="AB205" i="14"/>
  <c r="AA205" i="14"/>
  <c r="Z205" i="14"/>
  <c r="Y205" i="14"/>
  <c r="X205" i="14"/>
  <c r="W205" i="14"/>
  <c r="V205" i="14"/>
  <c r="AH205" i="14" s="1"/>
  <c r="U205" i="14"/>
  <c r="T205" i="14"/>
  <c r="S205" i="14"/>
  <c r="R205" i="14"/>
  <c r="Q205" i="14"/>
  <c r="P205" i="14"/>
  <c r="O205" i="14"/>
  <c r="N205" i="14"/>
  <c r="M205" i="14"/>
  <c r="L205" i="14"/>
  <c r="AG205" i="14" s="1"/>
  <c r="AI204" i="14"/>
  <c r="AE204" i="14"/>
  <c r="AD204" i="14"/>
  <c r="AC204" i="14"/>
  <c r="AB204" i="14"/>
  <c r="AA204" i="14"/>
  <c r="Z204" i="14"/>
  <c r="Y204" i="14"/>
  <c r="X204" i="14"/>
  <c r="W204" i="14"/>
  <c r="AH204" i="14" s="1"/>
  <c r="V204" i="14"/>
  <c r="U204" i="14"/>
  <c r="T204" i="14"/>
  <c r="S204" i="14"/>
  <c r="R204" i="14"/>
  <c r="Q204" i="14"/>
  <c r="P204" i="14"/>
  <c r="O204" i="14"/>
  <c r="N204" i="14"/>
  <c r="M204" i="14"/>
  <c r="L204" i="14"/>
  <c r="AG204" i="14" s="1"/>
  <c r="AI203" i="14"/>
  <c r="AE203" i="14"/>
  <c r="AD203" i="14"/>
  <c r="AC203" i="14"/>
  <c r="AB203" i="14"/>
  <c r="AA203" i="14"/>
  <c r="Z203" i="14"/>
  <c r="Y203" i="14"/>
  <c r="X203" i="14"/>
  <c r="W203" i="14"/>
  <c r="V203" i="14"/>
  <c r="AH203" i="14" s="1"/>
  <c r="U203" i="14"/>
  <c r="T203" i="14"/>
  <c r="S203" i="14"/>
  <c r="R203" i="14"/>
  <c r="Q203" i="14"/>
  <c r="P203" i="14"/>
  <c r="O203" i="14"/>
  <c r="N203" i="14"/>
  <c r="M203" i="14"/>
  <c r="L203" i="14"/>
  <c r="AG203" i="14" s="1"/>
  <c r="AI202" i="14"/>
  <c r="AE202" i="14"/>
  <c r="AD202" i="14"/>
  <c r="AC202" i="14"/>
  <c r="AB202" i="14"/>
  <c r="AA202" i="14"/>
  <c r="Z202" i="14"/>
  <c r="Y202" i="14"/>
  <c r="AH202" i="14" s="1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AG202" i="14" s="1"/>
  <c r="AI201" i="14"/>
  <c r="AE201" i="14"/>
  <c r="AD201" i="14"/>
  <c r="AC201" i="14"/>
  <c r="AB201" i="14"/>
  <c r="AA201" i="14"/>
  <c r="Z201" i="14"/>
  <c r="Y201" i="14"/>
  <c r="X201" i="14"/>
  <c r="W201" i="14"/>
  <c r="V201" i="14"/>
  <c r="AH201" i="14" s="1"/>
  <c r="U201" i="14"/>
  <c r="T201" i="14"/>
  <c r="S201" i="14"/>
  <c r="R201" i="14"/>
  <c r="Q201" i="14"/>
  <c r="P201" i="14"/>
  <c r="O201" i="14"/>
  <c r="N201" i="14"/>
  <c r="M201" i="14"/>
  <c r="L201" i="14"/>
  <c r="AG201" i="14" s="1"/>
  <c r="AI200" i="14"/>
  <c r="AE200" i="14"/>
  <c r="AD200" i="14"/>
  <c r="AC200" i="14"/>
  <c r="AB200" i="14"/>
  <c r="AA200" i="14"/>
  <c r="Z200" i="14"/>
  <c r="Y200" i="14"/>
  <c r="X200" i="14"/>
  <c r="W200" i="14"/>
  <c r="AH200" i="14" s="1"/>
  <c r="V200" i="14"/>
  <c r="U200" i="14"/>
  <c r="T200" i="14"/>
  <c r="S200" i="14"/>
  <c r="R200" i="14"/>
  <c r="Q200" i="14"/>
  <c r="P200" i="14"/>
  <c r="O200" i="14"/>
  <c r="N200" i="14"/>
  <c r="M200" i="14"/>
  <c r="L200" i="14"/>
  <c r="AG200" i="14" s="1"/>
  <c r="AI199" i="14"/>
  <c r="AE199" i="14"/>
  <c r="AD199" i="14"/>
  <c r="AC199" i="14"/>
  <c r="AB199" i="14"/>
  <c r="AA199" i="14"/>
  <c r="Z199" i="14"/>
  <c r="Y199" i="14"/>
  <c r="X199" i="14"/>
  <c r="W199" i="14"/>
  <c r="V199" i="14"/>
  <c r="AH199" i="14" s="1"/>
  <c r="U199" i="14"/>
  <c r="T199" i="14"/>
  <c r="S199" i="14"/>
  <c r="R199" i="14"/>
  <c r="Q199" i="14"/>
  <c r="P199" i="14"/>
  <c r="O199" i="14"/>
  <c r="N199" i="14"/>
  <c r="M199" i="14"/>
  <c r="L199" i="14"/>
  <c r="AG199" i="14" s="1"/>
  <c r="AI198" i="14"/>
  <c r="AE198" i="14"/>
  <c r="AD198" i="14"/>
  <c r="AC198" i="14"/>
  <c r="AB198" i="14"/>
  <c r="AA198" i="14"/>
  <c r="Z198" i="14"/>
  <c r="Y198" i="14"/>
  <c r="AH198" i="14" s="1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AG198" i="14" s="1"/>
  <c r="AI197" i="14"/>
  <c r="AE197" i="14"/>
  <c r="AD197" i="14"/>
  <c r="AC197" i="14"/>
  <c r="AB197" i="14"/>
  <c r="AA197" i="14"/>
  <c r="Z197" i="14"/>
  <c r="Y197" i="14"/>
  <c r="X197" i="14"/>
  <c r="W197" i="14"/>
  <c r="V197" i="14"/>
  <c r="AH197" i="14" s="1"/>
  <c r="U197" i="14"/>
  <c r="T197" i="14"/>
  <c r="S197" i="14"/>
  <c r="R197" i="14"/>
  <c r="Q197" i="14"/>
  <c r="P197" i="14"/>
  <c r="O197" i="14"/>
  <c r="N197" i="14"/>
  <c r="M197" i="14"/>
  <c r="L197" i="14"/>
  <c r="AG197" i="14" s="1"/>
  <c r="AI196" i="14"/>
  <c r="AE196" i="14"/>
  <c r="AD196" i="14"/>
  <c r="AC196" i="14"/>
  <c r="AB196" i="14"/>
  <c r="AA196" i="14"/>
  <c r="Z196" i="14"/>
  <c r="Y196" i="14"/>
  <c r="X196" i="14"/>
  <c r="W196" i="14"/>
  <c r="AH196" i="14" s="1"/>
  <c r="V196" i="14"/>
  <c r="U196" i="14"/>
  <c r="T196" i="14"/>
  <c r="S196" i="14"/>
  <c r="R196" i="14"/>
  <c r="Q196" i="14"/>
  <c r="P196" i="14"/>
  <c r="O196" i="14"/>
  <c r="N196" i="14"/>
  <c r="M196" i="14"/>
  <c r="L196" i="14"/>
  <c r="AG196" i="14" s="1"/>
  <c r="AI195" i="14"/>
  <c r="AE195" i="14"/>
  <c r="AD195" i="14"/>
  <c r="AC195" i="14"/>
  <c r="AB195" i="14"/>
  <c r="AA195" i="14"/>
  <c r="Z195" i="14"/>
  <c r="Y195" i="14"/>
  <c r="X195" i="14"/>
  <c r="W195" i="14"/>
  <c r="V195" i="14"/>
  <c r="AH195" i="14" s="1"/>
  <c r="U195" i="14"/>
  <c r="T195" i="14"/>
  <c r="S195" i="14"/>
  <c r="R195" i="14"/>
  <c r="Q195" i="14"/>
  <c r="P195" i="14"/>
  <c r="O195" i="14"/>
  <c r="N195" i="14"/>
  <c r="M195" i="14"/>
  <c r="L195" i="14"/>
  <c r="AG195" i="14" s="1"/>
  <c r="AI194" i="14"/>
  <c r="AE194" i="14"/>
  <c r="AD194" i="14"/>
  <c r="AC194" i="14"/>
  <c r="AB194" i="14"/>
  <c r="AA194" i="14"/>
  <c r="Z194" i="14"/>
  <c r="Y194" i="14"/>
  <c r="AH194" i="14" s="1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AG194" i="14" s="1"/>
  <c r="AI193" i="14"/>
  <c r="AE193" i="14"/>
  <c r="AD193" i="14"/>
  <c r="AC193" i="14"/>
  <c r="AB193" i="14"/>
  <c r="AA193" i="14"/>
  <c r="Z193" i="14"/>
  <c r="Y193" i="14"/>
  <c r="X193" i="14"/>
  <c r="W193" i="14"/>
  <c r="V193" i="14"/>
  <c r="AH193" i="14" s="1"/>
  <c r="U193" i="14"/>
  <c r="T193" i="14"/>
  <c r="S193" i="14"/>
  <c r="R193" i="14"/>
  <c r="Q193" i="14"/>
  <c r="P193" i="14"/>
  <c r="O193" i="14"/>
  <c r="N193" i="14"/>
  <c r="M193" i="14"/>
  <c r="L193" i="14"/>
  <c r="AG193" i="14" s="1"/>
  <c r="AI192" i="14"/>
  <c r="AE192" i="14"/>
  <c r="AD192" i="14"/>
  <c r="AC192" i="14"/>
  <c r="AB192" i="14"/>
  <c r="AA192" i="14"/>
  <c r="Z192" i="14"/>
  <c r="Y192" i="14"/>
  <c r="X192" i="14"/>
  <c r="W192" i="14"/>
  <c r="AH192" i="14" s="1"/>
  <c r="V192" i="14"/>
  <c r="U192" i="14"/>
  <c r="T192" i="14"/>
  <c r="S192" i="14"/>
  <c r="R192" i="14"/>
  <c r="Q192" i="14"/>
  <c r="P192" i="14"/>
  <c r="O192" i="14"/>
  <c r="N192" i="14"/>
  <c r="M192" i="14"/>
  <c r="L192" i="14"/>
  <c r="AG192" i="14" s="1"/>
  <c r="AI191" i="14"/>
  <c r="AE191" i="14"/>
  <c r="AD191" i="14"/>
  <c r="AC191" i="14"/>
  <c r="AB191" i="14"/>
  <c r="AA191" i="14"/>
  <c r="Z191" i="14"/>
  <c r="Y191" i="14"/>
  <c r="X191" i="14"/>
  <c r="W191" i="14"/>
  <c r="V191" i="14"/>
  <c r="AH191" i="14" s="1"/>
  <c r="U191" i="14"/>
  <c r="T191" i="14"/>
  <c r="S191" i="14"/>
  <c r="R191" i="14"/>
  <c r="Q191" i="14"/>
  <c r="P191" i="14"/>
  <c r="O191" i="14"/>
  <c r="N191" i="14"/>
  <c r="M191" i="14"/>
  <c r="L191" i="14"/>
  <c r="AG191" i="14" s="1"/>
  <c r="AI190" i="14"/>
  <c r="AE190" i="14"/>
  <c r="AD190" i="14"/>
  <c r="AC190" i="14"/>
  <c r="AB190" i="14"/>
  <c r="AA190" i="14"/>
  <c r="Z190" i="14"/>
  <c r="Y190" i="14"/>
  <c r="AH190" i="14" s="1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AG190" i="14" s="1"/>
  <c r="AI189" i="14"/>
  <c r="AE189" i="14"/>
  <c r="AD189" i="14"/>
  <c r="AC189" i="14"/>
  <c r="AB189" i="14"/>
  <c r="AA189" i="14"/>
  <c r="Z189" i="14"/>
  <c r="Y189" i="14"/>
  <c r="X189" i="14"/>
  <c r="AH189" i="14" s="1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AG189" i="14" s="1"/>
  <c r="AI188" i="14"/>
  <c r="AE188" i="14"/>
  <c r="AD188" i="14"/>
  <c r="AC188" i="14"/>
  <c r="AB188" i="14"/>
  <c r="AA188" i="14"/>
  <c r="Z188" i="14"/>
  <c r="Y188" i="14"/>
  <c r="X188" i="14"/>
  <c r="W188" i="14"/>
  <c r="AH188" i="14" s="1"/>
  <c r="V188" i="14"/>
  <c r="U188" i="14"/>
  <c r="T188" i="14"/>
  <c r="S188" i="14"/>
  <c r="R188" i="14"/>
  <c r="Q188" i="14"/>
  <c r="P188" i="14"/>
  <c r="O188" i="14"/>
  <c r="N188" i="14"/>
  <c r="M188" i="14"/>
  <c r="L188" i="14"/>
  <c r="AG188" i="14" s="1"/>
  <c r="AI187" i="14"/>
  <c r="AE187" i="14"/>
  <c r="AD187" i="14"/>
  <c r="AC187" i="14"/>
  <c r="AB187" i="14"/>
  <c r="AA187" i="14"/>
  <c r="Z187" i="14"/>
  <c r="Y187" i="14"/>
  <c r="X187" i="14"/>
  <c r="W187" i="14"/>
  <c r="V187" i="14"/>
  <c r="AH187" i="14" s="1"/>
  <c r="U187" i="14"/>
  <c r="T187" i="14"/>
  <c r="S187" i="14"/>
  <c r="R187" i="14"/>
  <c r="Q187" i="14"/>
  <c r="P187" i="14"/>
  <c r="O187" i="14"/>
  <c r="N187" i="14"/>
  <c r="M187" i="14"/>
  <c r="L187" i="14"/>
  <c r="AG187" i="14" s="1"/>
  <c r="AI186" i="14"/>
  <c r="AE186" i="14"/>
  <c r="AD186" i="14"/>
  <c r="AC186" i="14"/>
  <c r="AB186" i="14"/>
  <c r="AA186" i="14"/>
  <c r="Z186" i="14"/>
  <c r="Y186" i="14"/>
  <c r="AH186" i="14" s="1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AG186" i="14" s="1"/>
  <c r="AI185" i="14"/>
  <c r="AE185" i="14"/>
  <c r="AD185" i="14"/>
  <c r="AC185" i="14"/>
  <c r="AB185" i="14"/>
  <c r="AA185" i="14"/>
  <c r="Z185" i="14"/>
  <c r="Y185" i="14"/>
  <c r="X185" i="14"/>
  <c r="AH185" i="14" s="1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AG185" i="14" s="1"/>
  <c r="AI184" i="14"/>
  <c r="AE184" i="14"/>
  <c r="AD184" i="14"/>
  <c r="AC184" i="14"/>
  <c r="AB184" i="14"/>
  <c r="AA184" i="14"/>
  <c r="Z184" i="14"/>
  <c r="Y184" i="14"/>
  <c r="X184" i="14"/>
  <c r="W184" i="14"/>
  <c r="AH184" i="14" s="1"/>
  <c r="V184" i="14"/>
  <c r="U184" i="14"/>
  <c r="T184" i="14"/>
  <c r="S184" i="14"/>
  <c r="R184" i="14"/>
  <c r="Q184" i="14"/>
  <c r="P184" i="14"/>
  <c r="O184" i="14"/>
  <c r="N184" i="14"/>
  <c r="M184" i="14"/>
  <c r="L184" i="14"/>
  <c r="AG184" i="14" s="1"/>
  <c r="AI183" i="14"/>
  <c r="AE183" i="14"/>
  <c r="AD183" i="14"/>
  <c r="AC183" i="14"/>
  <c r="AB183" i="14"/>
  <c r="AA183" i="14"/>
  <c r="Z183" i="14"/>
  <c r="Y183" i="14"/>
  <c r="X183" i="14"/>
  <c r="W183" i="14"/>
  <c r="V183" i="14"/>
  <c r="AH183" i="14" s="1"/>
  <c r="U183" i="14"/>
  <c r="T183" i="14"/>
  <c r="S183" i="14"/>
  <c r="R183" i="14"/>
  <c r="Q183" i="14"/>
  <c r="P183" i="14"/>
  <c r="O183" i="14"/>
  <c r="N183" i="14"/>
  <c r="M183" i="14"/>
  <c r="L183" i="14"/>
  <c r="AG183" i="14" s="1"/>
  <c r="AI182" i="14"/>
  <c r="AE182" i="14"/>
  <c r="AD182" i="14"/>
  <c r="AC182" i="14"/>
  <c r="AB182" i="14"/>
  <c r="AA182" i="14"/>
  <c r="Z182" i="14"/>
  <c r="Y182" i="14"/>
  <c r="AH182" i="14" s="1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AG182" i="14" s="1"/>
  <c r="AI181" i="14"/>
  <c r="AE181" i="14"/>
  <c r="AD181" i="14"/>
  <c r="AC181" i="14"/>
  <c r="AB181" i="14"/>
  <c r="AA181" i="14"/>
  <c r="Z181" i="14"/>
  <c r="Y181" i="14"/>
  <c r="X181" i="14"/>
  <c r="AH181" i="14" s="1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AG181" i="14" s="1"/>
  <c r="AI180" i="14"/>
  <c r="AE180" i="14"/>
  <c r="AD180" i="14"/>
  <c r="AC180" i="14"/>
  <c r="AB180" i="14"/>
  <c r="AA180" i="14"/>
  <c r="Z180" i="14"/>
  <c r="Y180" i="14"/>
  <c r="X180" i="14"/>
  <c r="W180" i="14"/>
  <c r="AH180" i="14" s="1"/>
  <c r="V180" i="14"/>
  <c r="U180" i="14"/>
  <c r="T180" i="14"/>
  <c r="S180" i="14"/>
  <c r="R180" i="14"/>
  <c r="Q180" i="14"/>
  <c r="P180" i="14"/>
  <c r="O180" i="14"/>
  <c r="N180" i="14"/>
  <c r="M180" i="14"/>
  <c r="L180" i="14"/>
  <c r="AG180" i="14" s="1"/>
  <c r="AI179" i="14"/>
  <c r="AE179" i="14"/>
  <c r="AD179" i="14"/>
  <c r="AC179" i="14"/>
  <c r="AB179" i="14"/>
  <c r="AA179" i="14"/>
  <c r="Z179" i="14"/>
  <c r="Y179" i="14"/>
  <c r="X179" i="14"/>
  <c r="W179" i="14"/>
  <c r="V179" i="14"/>
  <c r="AH179" i="14" s="1"/>
  <c r="U179" i="14"/>
  <c r="T179" i="14"/>
  <c r="S179" i="14"/>
  <c r="R179" i="14"/>
  <c r="Q179" i="14"/>
  <c r="P179" i="14"/>
  <c r="O179" i="14"/>
  <c r="N179" i="14"/>
  <c r="M179" i="14"/>
  <c r="L179" i="14"/>
  <c r="AG179" i="14" s="1"/>
  <c r="AI178" i="14"/>
  <c r="AE178" i="14"/>
  <c r="AD178" i="14"/>
  <c r="AC178" i="14"/>
  <c r="AB178" i="14"/>
  <c r="AA178" i="14"/>
  <c r="Z178" i="14"/>
  <c r="Y178" i="14"/>
  <c r="AH178" i="14" s="1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AG178" i="14" s="1"/>
  <c r="AI177" i="14"/>
  <c r="AE177" i="14"/>
  <c r="AD177" i="14"/>
  <c r="AC177" i="14"/>
  <c r="AB177" i="14"/>
  <c r="AA177" i="14"/>
  <c r="Z177" i="14"/>
  <c r="Y177" i="14"/>
  <c r="X177" i="14"/>
  <c r="AH177" i="14" s="1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AG177" i="14" s="1"/>
  <c r="AI176" i="14"/>
  <c r="AE176" i="14"/>
  <c r="AD176" i="14"/>
  <c r="AC176" i="14"/>
  <c r="AB176" i="14"/>
  <c r="AA176" i="14"/>
  <c r="Z176" i="14"/>
  <c r="Y176" i="14"/>
  <c r="X176" i="14"/>
  <c r="W176" i="14"/>
  <c r="AH176" i="14" s="1"/>
  <c r="V176" i="14"/>
  <c r="U176" i="14"/>
  <c r="T176" i="14"/>
  <c r="S176" i="14"/>
  <c r="R176" i="14"/>
  <c r="Q176" i="14"/>
  <c r="P176" i="14"/>
  <c r="O176" i="14"/>
  <c r="N176" i="14"/>
  <c r="M176" i="14"/>
  <c r="L176" i="14"/>
  <c r="AG176" i="14" s="1"/>
  <c r="AI175" i="14"/>
  <c r="AE175" i="14"/>
  <c r="AD175" i="14"/>
  <c r="AC175" i="14"/>
  <c r="AB175" i="14"/>
  <c r="AA175" i="14"/>
  <c r="Z175" i="14"/>
  <c r="Y175" i="14"/>
  <c r="X175" i="14"/>
  <c r="W175" i="14"/>
  <c r="V175" i="14"/>
  <c r="AH175" i="14" s="1"/>
  <c r="U175" i="14"/>
  <c r="T175" i="14"/>
  <c r="S175" i="14"/>
  <c r="R175" i="14"/>
  <c r="Q175" i="14"/>
  <c r="P175" i="14"/>
  <c r="O175" i="14"/>
  <c r="N175" i="14"/>
  <c r="M175" i="14"/>
  <c r="L175" i="14"/>
  <c r="AG175" i="14" s="1"/>
  <c r="AI174" i="14"/>
  <c r="AE174" i="14"/>
  <c r="AD174" i="14"/>
  <c r="AC174" i="14"/>
  <c r="AB174" i="14"/>
  <c r="AA174" i="14"/>
  <c r="Z174" i="14"/>
  <c r="Y174" i="14"/>
  <c r="AH174" i="14" s="1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AG174" i="14" s="1"/>
  <c r="AI173" i="14"/>
  <c r="AE173" i="14"/>
  <c r="AD173" i="14"/>
  <c r="AC173" i="14"/>
  <c r="AB173" i="14"/>
  <c r="AA173" i="14"/>
  <c r="Z173" i="14"/>
  <c r="Y173" i="14"/>
  <c r="X173" i="14"/>
  <c r="AH173" i="14" s="1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AG173" i="14" s="1"/>
  <c r="AI172" i="14"/>
  <c r="AE172" i="14"/>
  <c r="AD172" i="14"/>
  <c r="AC172" i="14"/>
  <c r="AB172" i="14"/>
  <c r="AA172" i="14"/>
  <c r="Z172" i="14"/>
  <c r="Y172" i="14"/>
  <c r="X172" i="14"/>
  <c r="W172" i="14"/>
  <c r="AH172" i="14" s="1"/>
  <c r="V172" i="14"/>
  <c r="U172" i="14"/>
  <c r="T172" i="14"/>
  <c r="S172" i="14"/>
  <c r="R172" i="14"/>
  <c r="Q172" i="14"/>
  <c r="P172" i="14"/>
  <c r="O172" i="14"/>
  <c r="N172" i="14"/>
  <c r="M172" i="14"/>
  <c r="L172" i="14"/>
  <c r="AG172" i="14" s="1"/>
  <c r="AI171" i="14"/>
  <c r="AE171" i="14"/>
  <c r="AD171" i="14"/>
  <c r="AC171" i="14"/>
  <c r="AB171" i="14"/>
  <c r="AA171" i="14"/>
  <c r="Z171" i="14"/>
  <c r="Y171" i="14"/>
  <c r="X171" i="14"/>
  <c r="W171" i="14"/>
  <c r="V171" i="14"/>
  <c r="AH171" i="14" s="1"/>
  <c r="U171" i="14"/>
  <c r="T171" i="14"/>
  <c r="S171" i="14"/>
  <c r="R171" i="14"/>
  <c r="Q171" i="14"/>
  <c r="P171" i="14"/>
  <c r="O171" i="14"/>
  <c r="N171" i="14"/>
  <c r="M171" i="14"/>
  <c r="L171" i="14"/>
  <c r="AG171" i="14" s="1"/>
  <c r="AI170" i="14"/>
  <c r="AE170" i="14"/>
  <c r="AD170" i="14"/>
  <c r="AC170" i="14"/>
  <c r="AB170" i="14"/>
  <c r="AA170" i="14"/>
  <c r="Z170" i="14"/>
  <c r="Y170" i="14"/>
  <c r="AH170" i="14" s="1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AG170" i="14" s="1"/>
  <c r="AI169" i="14"/>
  <c r="AE169" i="14"/>
  <c r="AD169" i="14"/>
  <c r="AC169" i="14"/>
  <c r="AB169" i="14"/>
  <c r="AA169" i="14"/>
  <c r="Z169" i="14"/>
  <c r="Y169" i="14"/>
  <c r="X169" i="14"/>
  <c r="AH169" i="14" s="1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AG169" i="14" s="1"/>
  <c r="AI168" i="14"/>
  <c r="AE168" i="14"/>
  <c r="AD168" i="14"/>
  <c r="AC168" i="14"/>
  <c r="AB168" i="14"/>
  <c r="AA168" i="14"/>
  <c r="Z168" i="14"/>
  <c r="Y168" i="14"/>
  <c r="X168" i="14"/>
  <c r="W168" i="14"/>
  <c r="AH168" i="14" s="1"/>
  <c r="V168" i="14"/>
  <c r="U168" i="14"/>
  <c r="T168" i="14"/>
  <c r="S168" i="14"/>
  <c r="R168" i="14"/>
  <c r="Q168" i="14"/>
  <c r="P168" i="14"/>
  <c r="O168" i="14"/>
  <c r="N168" i="14"/>
  <c r="M168" i="14"/>
  <c r="L168" i="14"/>
  <c r="AG168" i="14" s="1"/>
  <c r="AI167" i="14"/>
  <c r="AE167" i="14"/>
  <c r="AD167" i="14"/>
  <c r="AC167" i="14"/>
  <c r="AB167" i="14"/>
  <c r="AA167" i="14"/>
  <c r="Z167" i="14"/>
  <c r="Y167" i="14"/>
  <c r="X167" i="14"/>
  <c r="W167" i="14"/>
  <c r="V167" i="14"/>
  <c r="AH167" i="14" s="1"/>
  <c r="U167" i="14"/>
  <c r="T167" i="14"/>
  <c r="S167" i="14"/>
  <c r="R167" i="14"/>
  <c r="Q167" i="14"/>
  <c r="P167" i="14"/>
  <c r="O167" i="14"/>
  <c r="N167" i="14"/>
  <c r="M167" i="14"/>
  <c r="L167" i="14"/>
  <c r="AG167" i="14" s="1"/>
  <c r="AI166" i="14"/>
  <c r="AE166" i="14"/>
  <c r="AD166" i="14"/>
  <c r="AC166" i="14"/>
  <c r="AB166" i="14"/>
  <c r="AA166" i="14"/>
  <c r="Z166" i="14"/>
  <c r="Y166" i="14"/>
  <c r="AH166" i="14" s="1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AG166" i="14" s="1"/>
  <c r="AI165" i="14"/>
  <c r="AE165" i="14"/>
  <c r="AD165" i="14"/>
  <c r="AC165" i="14"/>
  <c r="AB165" i="14"/>
  <c r="AA165" i="14"/>
  <c r="Z165" i="14"/>
  <c r="Y165" i="14"/>
  <c r="X165" i="14"/>
  <c r="AH165" i="14" s="1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AG165" i="14" s="1"/>
  <c r="AI164" i="14"/>
  <c r="AE164" i="14"/>
  <c r="AD164" i="14"/>
  <c r="AC164" i="14"/>
  <c r="AB164" i="14"/>
  <c r="AA164" i="14"/>
  <c r="Z164" i="14"/>
  <c r="Y164" i="14"/>
  <c r="X164" i="14"/>
  <c r="W164" i="14"/>
  <c r="AH164" i="14" s="1"/>
  <c r="V164" i="14"/>
  <c r="U164" i="14"/>
  <c r="T164" i="14"/>
  <c r="S164" i="14"/>
  <c r="R164" i="14"/>
  <c r="Q164" i="14"/>
  <c r="P164" i="14"/>
  <c r="O164" i="14"/>
  <c r="N164" i="14"/>
  <c r="M164" i="14"/>
  <c r="L164" i="14"/>
  <c r="AG164" i="14" s="1"/>
  <c r="AI163" i="14"/>
  <c r="AE163" i="14"/>
  <c r="AD163" i="14"/>
  <c r="AC163" i="14"/>
  <c r="AB163" i="14"/>
  <c r="AA163" i="14"/>
  <c r="Z163" i="14"/>
  <c r="Y163" i="14"/>
  <c r="X163" i="14"/>
  <c r="W163" i="14"/>
  <c r="V163" i="14"/>
  <c r="AH163" i="14" s="1"/>
  <c r="U163" i="14"/>
  <c r="T163" i="14"/>
  <c r="S163" i="14"/>
  <c r="R163" i="14"/>
  <c r="Q163" i="14"/>
  <c r="P163" i="14"/>
  <c r="O163" i="14"/>
  <c r="N163" i="14"/>
  <c r="M163" i="14"/>
  <c r="L163" i="14"/>
  <c r="AG163" i="14" s="1"/>
  <c r="AI162" i="14"/>
  <c r="AE162" i="14"/>
  <c r="AD162" i="14"/>
  <c r="AC162" i="14"/>
  <c r="AB162" i="14"/>
  <c r="AA162" i="14"/>
  <c r="Z162" i="14"/>
  <c r="Y162" i="14"/>
  <c r="AH162" i="14" s="1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AG162" i="14" s="1"/>
  <c r="AI161" i="14"/>
  <c r="AE161" i="14"/>
  <c r="AD161" i="14"/>
  <c r="AC161" i="14"/>
  <c r="AB161" i="14"/>
  <c r="AA161" i="14"/>
  <c r="Z161" i="14"/>
  <c r="Y161" i="14"/>
  <c r="X161" i="14"/>
  <c r="AH161" i="14" s="1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AG161" i="14" s="1"/>
  <c r="AI160" i="14"/>
  <c r="AE160" i="14"/>
  <c r="AD160" i="14"/>
  <c r="AC160" i="14"/>
  <c r="AB160" i="14"/>
  <c r="AA160" i="14"/>
  <c r="Z160" i="14"/>
  <c r="Y160" i="14"/>
  <c r="X160" i="14"/>
  <c r="W160" i="14"/>
  <c r="AH160" i="14" s="1"/>
  <c r="V160" i="14"/>
  <c r="U160" i="14"/>
  <c r="T160" i="14"/>
  <c r="S160" i="14"/>
  <c r="R160" i="14"/>
  <c r="Q160" i="14"/>
  <c r="P160" i="14"/>
  <c r="O160" i="14"/>
  <c r="N160" i="14"/>
  <c r="M160" i="14"/>
  <c r="L160" i="14"/>
  <c r="AG160" i="14" s="1"/>
  <c r="AI159" i="14"/>
  <c r="AE159" i="14"/>
  <c r="AD159" i="14"/>
  <c r="AC159" i="14"/>
  <c r="AB159" i="14"/>
  <c r="AA159" i="14"/>
  <c r="Z159" i="14"/>
  <c r="Y159" i="14"/>
  <c r="X159" i="14"/>
  <c r="W159" i="14"/>
  <c r="V159" i="14"/>
  <c r="AH159" i="14" s="1"/>
  <c r="U159" i="14"/>
  <c r="T159" i="14"/>
  <c r="S159" i="14"/>
  <c r="R159" i="14"/>
  <c r="Q159" i="14"/>
  <c r="P159" i="14"/>
  <c r="O159" i="14"/>
  <c r="N159" i="14"/>
  <c r="M159" i="14"/>
  <c r="L159" i="14"/>
  <c r="AG159" i="14" s="1"/>
  <c r="AI158" i="14"/>
  <c r="AE158" i="14"/>
  <c r="AD158" i="14"/>
  <c r="AC158" i="14"/>
  <c r="AB158" i="14"/>
  <c r="AA158" i="14"/>
  <c r="Z158" i="14"/>
  <c r="Y158" i="14"/>
  <c r="AH158" i="14" s="1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AG158" i="14" s="1"/>
  <c r="AI157" i="14"/>
  <c r="AE157" i="14"/>
  <c r="AD157" i="14"/>
  <c r="AC157" i="14"/>
  <c r="AB157" i="14"/>
  <c r="AA157" i="14"/>
  <c r="Z157" i="14"/>
  <c r="Y157" i="14"/>
  <c r="X157" i="14"/>
  <c r="AH157" i="14" s="1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AG157" i="14" s="1"/>
  <c r="AI156" i="14"/>
  <c r="AE156" i="14"/>
  <c r="AD156" i="14"/>
  <c r="AC156" i="14"/>
  <c r="AB156" i="14"/>
  <c r="AA156" i="14"/>
  <c r="Z156" i="14"/>
  <c r="Y156" i="14"/>
  <c r="X156" i="14"/>
  <c r="W156" i="14"/>
  <c r="AH156" i="14" s="1"/>
  <c r="V156" i="14"/>
  <c r="U156" i="14"/>
  <c r="T156" i="14"/>
  <c r="S156" i="14"/>
  <c r="R156" i="14"/>
  <c r="Q156" i="14"/>
  <c r="P156" i="14"/>
  <c r="O156" i="14"/>
  <c r="N156" i="14"/>
  <c r="M156" i="14"/>
  <c r="L156" i="14"/>
  <c r="AG156" i="14" s="1"/>
  <c r="AI155" i="14"/>
  <c r="AE155" i="14"/>
  <c r="AD155" i="14"/>
  <c r="AC155" i="14"/>
  <c r="AB155" i="14"/>
  <c r="AA155" i="14"/>
  <c r="Z155" i="14"/>
  <c r="Y155" i="14"/>
  <c r="X155" i="14"/>
  <c r="W155" i="14"/>
  <c r="V155" i="14"/>
  <c r="AH155" i="14" s="1"/>
  <c r="U155" i="14"/>
  <c r="T155" i="14"/>
  <c r="S155" i="14"/>
  <c r="R155" i="14"/>
  <c r="Q155" i="14"/>
  <c r="P155" i="14"/>
  <c r="O155" i="14"/>
  <c r="N155" i="14"/>
  <c r="M155" i="14"/>
  <c r="L155" i="14"/>
  <c r="AG155" i="14" s="1"/>
  <c r="AI154" i="14"/>
  <c r="AE154" i="14"/>
  <c r="AD154" i="14"/>
  <c r="AC154" i="14"/>
  <c r="AB154" i="14"/>
  <c r="AA154" i="14"/>
  <c r="Z154" i="14"/>
  <c r="Y154" i="14"/>
  <c r="AH154" i="14" s="1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AG154" i="14" s="1"/>
  <c r="AI153" i="14"/>
  <c r="AE153" i="14"/>
  <c r="AD153" i="14"/>
  <c r="AC153" i="14"/>
  <c r="AB153" i="14"/>
  <c r="AA153" i="14"/>
  <c r="Z153" i="14"/>
  <c r="Y153" i="14"/>
  <c r="X153" i="14"/>
  <c r="AH153" i="14" s="1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AG153" i="14" s="1"/>
  <c r="AI152" i="14"/>
  <c r="AE152" i="14"/>
  <c r="AD152" i="14"/>
  <c r="AC152" i="14"/>
  <c r="AB152" i="14"/>
  <c r="AA152" i="14"/>
  <c r="Z152" i="14"/>
  <c r="Y152" i="14"/>
  <c r="X152" i="14"/>
  <c r="W152" i="14"/>
  <c r="AH152" i="14" s="1"/>
  <c r="V152" i="14"/>
  <c r="U152" i="14"/>
  <c r="T152" i="14"/>
  <c r="S152" i="14"/>
  <c r="R152" i="14"/>
  <c r="Q152" i="14"/>
  <c r="P152" i="14"/>
  <c r="O152" i="14"/>
  <c r="N152" i="14"/>
  <c r="M152" i="14"/>
  <c r="L152" i="14"/>
  <c r="AI151" i="14"/>
  <c r="AE151" i="14"/>
  <c r="AD151" i="14"/>
  <c r="AC151" i="14"/>
  <c r="AB151" i="14"/>
  <c r="AA151" i="14"/>
  <c r="Z151" i="14"/>
  <c r="Y151" i="14"/>
  <c r="X151" i="14"/>
  <c r="W151" i="14"/>
  <c r="V151" i="14"/>
  <c r="AH151" i="14" s="1"/>
  <c r="U151" i="14"/>
  <c r="T151" i="14"/>
  <c r="S151" i="14"/>
  <c r="R151" i="14"/>
  <c r="Q151" i="14"/>
  <c r="P151" i="14"/>
  <c r="O151" i="14"/>
  <c r="N151" i="14"/>
  <c r="M151" i="14"/>
  <c r="L151" i="14"/>
  <c r="AI150" i="14"/>
  <c r="AH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AG150" i="14" s="1"/>
  <c r="AI149" i="14"/>
  <c r="AE149" i="14"/>
  <c r="AD149" i="14"/>
  <c r="AC149" i="14"/>
  <c r="AB149" i="14"/>
  <c r="AA149" i="14"/>
  <c r="Z149" i="14"/>
  <c r="Y149" i="14"/>
  <c r="X149" i="14"/>
  <c r="AH149" i="14" s="1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AG149" i="14" s="1"/>
  <c r="AI148" i="14"/>
  <c r="AE148" i="14"/>
  <c r="AD148" i="14"/>
  <c r="AC148" i="14"/>
  <c r="AB148" i="14"/>
  <c r="AA148" i="14"/>
  <c r="Z148" i="14"/>
  <c r="Y148" i="14"/>
  <c r="X148" i="14"/>
  <c r="W148" i="14"/>
  <c r="AH148" i="14" s="1"/>
  <c r="V148" i="14"/>
  <c r="U148" i="14"/>
  <c r="T148" i="14"/>
  <c r="S148" i="14"/>
  <c r="R148" i="14"/>
  <c r="Q148" i="14"/>
  <c r="P148" i="14"/>
  <c r="O148" i="14"/>
  <c r="N148" i="14"/>
  <c r="M148" i="14"/>
  <c r="L148" i="14"/>
  <c r="AI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AG147" i="14" s="1"/>
  <c r="AI146" i="14"/>
  <c r="AE146" i="14"/>
  <c r="AD146" i="14"/>
  <c r="AC146" i="14"/>
  <c r="AB146" i="14"/>
  <c r="AA146" i="14"/>
  <c r="Z146" i="14"/>
  <c r="Y146" i="14"/>
  <c r="X146" i="14"/>
  <c r="W146" i="14"/>
  <c r="V146" i="14"/>
  <c r="AH146" i="14" s="1"/>
  <c r="U146" i="14"/>
  <c r="T146" i="14"/>
  <c r="S146" i="14"/>
  <c r="R146" i="14"/>
  <c r="Q146" i="14"/>
  <c r="P146" i="14"/>
  <c r="O146" i="14"/>
  <c r="N146" i="14"/>
  <c r="M146" i="14"/>
  <c r="L146" i="14"/>
  <c r="AI145" i="14"/>
  <c r="AH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AG145" i="14" s="1"/>
  <c r="AI144" i="14"/>
  <c r="AE144" i="14"/>
  <c r="AD144" i="14"/>
  <c r="AC144" i="14"/>
  <c r="AB144" i="14"/>
  <c r="AA144" i="14"/>
  <c r="Z144" i="14"/>
  <c r="Y144" i="14"/>
  <c r="X144" i="14"/>
  <c r="AH144" i="14" s="1"/>
  <c r="W144" i="14"/>
  <c r="V144" i="14"/>
  <c r="U144" i="14"/>
  <c r="T144" i="14"/>
  <c r="S144" i="14"/>
  <c r="R144" i="14"/>
  <c r="Q144" i="14"/>
  <c r="P144" i="14"/>
  <c r="AG144" i="14" s="1"/>
  <c r="O144" i="14"/>
  <c r="N144" i="14"/>
  <c r="M144" i="14"/>
  <c r="L144" i="14"/>
  <c r="AI143" i="14"/>
  <c r="AE143" i="14"/>
  <c r="AD143" i="14"/>
  <c r="AC143" i="14"/>
  <c r="AB143" i="14"/>
  <c r="AA143" i="14"/>
  <c r="Z143" i="14"/>
  <c r="Y143" i="14"/>
  <c r="X143" i="14"/>
  <c r="W143" i="14"/>
  <c r="V143" i="14"/>
  <c r="AH143" i="14" s="1"/>
  <c r="U143" i="14"/>
  <c r="T143" i="14"/>
  <c r="S143" i="14"/>
  <c r="R143" i="14"/>
  <c r="Q143" i="14"/>
  <c r="P143" i="14"/>
  <c r="O143" i="14"/>
  <c r="N143" i="14"/>
  <c r="M143" i="14"/>
  <c r="L143" i="14"/>
  <c r="AG143" i="14" s="1"/>
  <c r="AI142" i="14"/>
  <c r="AH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AG142" i="14" s="1"/>
  <c r="AI141" i="14"/>
  <c r="AE141" i="14"/>
  <c r="AD141" i="14"/>
  <c r="AC141" i="14"/>
  <c r="AB141" i="14"/>
  <c r="AA141" i="14"/>
  <c r="Z141" i="14"/>
  <c r="Y141" i="14"/>
  <c r="AH141" i="14" s="1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AG141" i="14" s="1"/>
  <c r="AI140" i="14"/>
  <c r="AE140" i="14"/>
  <c r="AD140" i="14"/>
  <c r="AC140" i="14"/>
  <c r="AB140" i="14"/>
  <c r="AA140" i="14"/>
  <c r="Z140" i="14"/>
  <c r="Y140" i="14"/>
  <c r="X140" i="14"/>
  <c r="W140" i="14"/>
  <c r="AH140" i="14" s="1"/>
  <c r="V140" i="14"/>
  <c r="U140" i="14"/>
  <c r="T140" i="14"/>
  <c r="S140" i="14"/>
  <c r="R140" i="14"/>
  <c r="Q140" i="14"/>
  <c r="P140" i="14"/>
  <c r="O140" i="14"/>
  <c r="N140" i="14"/>
  <c r="M140" i="14"/>
  <c r="L140" i="14"/>
  <c r="AG140" i="14" s="1"/>
  <c r="AI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AG139" i="14" s="1"/>
  <c r="AI138" i="14"/>
  <c r="AE138" i="14"/>
  <c r="AD138" i="14"/>
  <c r="AC138" i="14"/>
  <c r="AB138" i="14"/>
  <c r="AA138" i="14"/>
  <c r="Z138" i="14"/>
  <c r="Y138" i="14"/>
  <c r="X138" i="14"/>
  <c r="W138" i="14"/>
  <c r="V138" i="14"/>
  <c r="AH138" i="14" s="1"/>
  <c r="U138" i="14"/>
  <c r="T138" i="14"/>
  <c r="S138" i="14"/>
  <c r="R138" i="14"/>
  <c r="Q138" i="14"/>
  <c r="P138" i="14"/>
  <c r="O138" i="14"/>
  <c r="N138" i="14"/>
  <c r="M138" i="14"/>
  <c r="L138" i="14"/>
  <c r="AI137" i="14"/>
  <c r="AH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AG137" i="14" s="1"/>
  <c r="AI136" i="14"/>
  <c r="AE136" i="14"/>
  <c r="AD136" i="14"/>
  <c r="AC136" i="14"/>
  <c r="AB136" i="14"/>
  <c r="AA136" i="14"/>
  <c r="Z136" i="14"/>
  <c r="Y136" i="14"/>
  <c r="X136" i="14"/>
  <c r="AH136" i="14" s="1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AG136" i="14" s="1"/>
  <c r="AI135" i="14"/>
  <c r="AE135" i="14"/>
  <c r="AD135" i="14"/>
  <c r="AC135" i="14"/>
  <c r="AB135" i="14"/>
  <c r="AA135" i="14"/>
  <c r="Z135" i="14"/>
  <c r="Y135" i="14"/>
  <c r="X135" i="14"/>
  <c r="W135" i="14"/>
  <c r="V135" i="14"/>
  <c r="AH135" i="14" s="1"/>
  <c r="U135" i="14"/>
  <c r="T135" i="14"/>
  <c r="S135" i="14"/>
  <c r="R135" i="14"/>
  <c r="Q135" i="14"/>
  <c r="P135" i="14"/>
  <c r="O135" i="14"/>
  <c r="N135" i="14"/>
  <c r="M135" i="14"/>
  <c r="L135" i="14"/>
  <c r="AG135" i="14" s="1"/>
  <c r="AI134" i="14"/>
  <c r="AH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AG134" i="14" s="1"/>
  <c r="AI133" i="14"/>
  <c r="AE133" i="14"/>
  <c r="AD133" i="14"/>
  <c r="AC133" i="14"/>
  <c r="AB133" i="14"/>
  <c r="AA133" i="14"/>
  <c r="Z133" i="14"/>
  <c r="Y133" i="14"/>
  <c r="AH133" i="14" s="1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AG133" i="14" s="1"/>
  <c r="AI132" i="14"/>
  <c r="AE132" i="14"/>
  <c r="AD132" i="14"/>
  <c r="AC132" i="14"/>
  <c r="AB132" i="14"/>
  <c r="AA132" i="14"/>
  <c r="Z132" i="14"/>
  <c r="Y132" i="14"/>
  <c r="X132" i="14"/>
  <c r="W132" i="14"/>
  <c r="AH132" i="14" s="1"/>
  <c r="V132" i="14"/>
  <c r="U132" i="14"/>
  <c r="T132" i="14"/>
  <c r="S132" i="14"/>
  <c r="R132" i="14"/>
  <c r="Q132" i="14"/>
  <c r="P132" i="14"/>
  <c r="O132" i="14"/>
  <c r="N132" i="14"/>
  <c r="M132" i="14"/>
  <c r="L132" i="14"/>
  <c r="AG132" i="14" s="1"/>
  <c r="AI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AG131" i="14" s="1"/>
  <c r="AI130" i="14"/>
  <c r="AE130" i="14"/>
  <c r="AD130" i="14"/>
  <c r="AC130" i="14"/>
  <c r="AB130" i="14"/>
  <c r="AA130" i="14"/>
  <c r="Z130" i="14"/>
  <c r="Y130" i="14"/>
  <c r="X130" i="14"/>
  <c r="W130" i="14"/>
  <c r="V130" i="14"/>
  <c r="AH130" i="14" s="1"/>
  <c r="U130" i="14"/>
  <c r="T130" i="14"/>
  <c r="S130" i="14"/>
  <c r="R130" i="14"/>
  <c r="Q130" i="14"/>
  <c r="P130" i="14"/>
  <c r="O130" i="14"/>
  <c r="N130" i="14"/>
  <c r="M130" i="14"/>
  <c r="L130" i="14"/>
  <c r="AI129" i="14"/>
  <c r="AH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AG129" i="14" s="1"/>
  <c r="AI128" i="14"/>
  <c r="AE128" i="14"/>
  <c r="AD128" i="14"/>
  <c r="AC128" i="14"/>
  <c r="AB128" i="14"/>
  <c r="AA128" i="14"/>
  <c r="Z128" i="14"/>
  <c r="Y128" i="14"/>
  <c r="X128" i="14"/>
  <c r="W128" i="14"/>
  <c r="V128" i="14"/>
  <c r="AH128" i="14" s="1"/>
  <c r="U128" i="14"/>
  <c r="T128" i="14"/>
  <c r="S128" i="14"/>
  <c r="R128" i="14"/>
  <c r="Q128" i="14"/>
  <c r="P128" i="14"/>
  <c r="O128" i="14"/>
  <c r="N128" i="14"/>
  <c r="M128" i="14"/>
  <c r="L128" i="14"/>
  <c r="AG128" i="14" s="1"/>
  <c r="AI127" i="14"/>
  <c r="AE127" i="14"/>
  <c r="AD127" i="14"/>
  <c r="AC127" i="14"/>
  <c r="AB127" i="14"/>
  <c r="AA127" i="14"/>
  <c r="Z127" i="14"/>
  <c r="Y127" i="14"/>
  <c r="X127" i="14"/>
  <c r="W127" i="14"/>
  <c r="AH127" i="14" s="1"/>
  <c r="V127" i="14"/>
  <c r="U127" i="14"/>
  <c r="T127" i="14"/>
  <c r="S127" i="14"/>
  <c r="R127" i="14"/>
  <c r="Q127" i="14"/>
  <c r="P127" i="14"/>
  <c r="O127" i="14"/>
  <c r="N127" i="14"/>
  <c r="M127" i="14"/>
  <c r="L127" i="14"/>
  <c r="AG127" i="14" s="1"/>
  <c r="AI126" i="14"/>
  <c r="AE126" i="14"/>
  <c r="AD126" i="14"/>
  <c r="AC126" i="14"/>
  <c r="AB126" i="14"/>
  <c r="AA126" i="14"/>
  <c r="Z126" i="14"/>
  <c r="Y126" i="14"/>
  <c r="X126" i="14"/>
  <c r="W126" i="14"/>
  <c r="V126" i="14"/>
  <c r="AH126" i="14" s="1"/>
  <c r="U126" i="14"/>
  <c r="T126" i="14"/>
  <c r="S126" i="14"/>
  <c r="R126" i="14"/>
  <c r="Q126" i="14"/>
  <c r="P126" i="14"/>
  <c r="O126" i="14"/>
  <c r="N126" i="14"/>
  <c r="M126" i="14"/>
  <c r="L126" i="14"/>
  <c r="AG126" i="14" s="1"/>
  <c r="AI125" i="14"/>
  <c r="AH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AG125" i="14" s="1"/>
  <c r="AI124" i="14"/>
  <c r="AE124" i="14"/>
  <c r="AD124" i="14"/>
  <c r="AC124" i="14"/>
  <c r="AB124" i="14"/>
  <c r="AA124" i="14"/>
  <c r="Z124" i="14"/>
  <c r="Y124" i="14"/>
  <c r="X124" i="14"/>
  <c r="W124" i="14"/>
  <c r="V124" i="14"/>
  <c r="AH124" i="14" s="1"/>
  <c r="U124" i="14"/>
  <c r="T124" i="14"/>
  <c r="S124" i="14"/>
  <c r="R124" i="14"/>
  <c r="Q124" i="14"/>
  <c r="P124" i="14"/>
  <c r="O124" i="14"/>
  <c r="N124" i="14"/>
  <c r="M124" i="14"/>
  <c r="L124" i="14"/>
  <c r="AG124" i="14" s="1"/>
  <c r="AI123" i="14"/>
  <c r="AE123" i="14"/>
  <c r="AD123" i="14"/>
  <c r="AC123" i="14"/>
  <c r="AB123" i="14"/>
  <c r="AA123" i="14"/>
  <c r="Z123" i="14"/>
  <c r="Y123" i="14"/>
  <c r="X123" i="14"/>
  <c r="W123" i="14"/>
  <c r="AH123" i="14" s="1"/>
  <c r="V123" i="14"/>
  <c r="U123" i="14"/>
  <c r="T123" i="14"/>
  <c r="S123" i="14"/>
  <c r="R123" i="14"/>
  <c r="Q123" i="14"/>
  <c r="P123" i="14"/>
  <c r="O123" i="14"/>
  <c r="N123" i="14"/>
  <c r="M123" i="14"/>
  <c r="L123" i="14"/>
  <c r="AG123" i="14" s="1"/>
  <c r="AI122" i="14"/>
  <c r="AE122" i="14"/>
  <c r="AD122" i="14"/>
  <c r="AC122" i="14"/>
  <c r="AB122" i="14"/>
  <c r="AA122" i="14"/>
  <c r="Z122" i="14"/>
  <c r="Y122" i="14"/>
  <c r="X122" i="14"/>
  <c r="W122" i="14"/>
  <c r="V122" i="14"/>
  <c r="AH122" i="14" s="1"/>
  <c r="U122" i="14"/>
  <c r="T122" i="14"/>
  <c r="S122" i="14"/>
  <c r="R122" i="14"/>
  <c r="Q122" i="14"/>
  <c r="P122" i="14"/>
  <c r="O122" i="14"/>
  <c r="N122" i="14"/>
  <c r="M122" i="14"/>
  <c r="L122" i="14"/>
  <c r="AG122" i="14" s="1"/>
  <c r="AI121" i="14"/>
  <c r="AE121" i="14"/>
  <c r="AD121" i="14"/>
  <c r="AC121" i="14"/>
  <c r="AB121" i="14"/>
  <c r="AA121" i="14"/>
  <c r="Z121" i="14"/>
  <c r="Y121" i="14"/>
  <c r="AH121" i="14" s="1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AG121" i="14" s="1"/>
  <c r="AI120" i="14"/>
  <c r="AG120" i="14"/>
  <c r="AE120" i="14"/>
  <c r="AD120" i="14"/>
  <c r="AC120" i="14"/>
  <c r="AB120" i="14"/>
  <c r="AA120" i="14"/>
  <c r="Z120" i="14"/>
  <c r="Y120" i="14"/>
  <c r="X120" i="14"/>
  <c r="W120" i="14"/>
  <c r="V120" i="14"/>
  <c r="AH120" i="14" s="1"/>
  <c r="U120" i="14"/>
  <c r="T120" i="14"/>
  <c r="S120" i="14"/>
  <c r="R120" i="14"/>
  <c r="Q120" i="14"/>
  <c r="P120" i="14"/>
  <c r="O120" i="14"/>
  <c r="N120" i="14"/>
  <c r="M120" i="14"/>
  <c r="L120" i="14"/>
  <c r="AI119" i="14"/>
  <c r="AE119" i="14"/>
  <c r="AD119" i="14"/>
  <c r="AC119" i="14"/>
  <c r="AB119" i="14"/>
  <c r="AA119" i="14"/>
  <c r="Z119" i="14"/>
  <c r="Y119" i="14"/>
  <c r="X119" i="14"/>
  <c r="W119" i="14"/>
  <c r="AH119" i="14" s="1"/>
  <c r="V119" i="14"/>
  <c r="U119" i="14"/>
  <c r="T119" i="14"/>
  <c r="S119" i="14"/>
  <c r="R119" i="14"/>
  <c r="Q119" i="14"/>
  <c r="P119" i="14"/>
  <c r="O119" i="14"/>
  <c r="N119" i="14"/>
  <c r="M119" i="14"/>
  <c r="L119" i="14"/>
  <c r="AG119" i="14" s="1"/>
  <c r="AI118" i="14"/>
  <c r="AE118" i="14"/>
  <c r="AD118" i="14"/>
  <c r="AC118" i="14"/>
  <c r="AB118" i="14"/>
  <c r="AA118" i="14"/>
  <c r="Z118" i="14"/>
  <c r="Y118" i="14"/>
  <c r="X118" i="14"/>
  <c r="W118" i="14"/>
  <c r="V118" i="14"/>
  <c r="AH118" i="14" s="1"/>
  <c r="U118" i="14"/>
  <c r="T118" i="14"/>
  <c r="S118" i="14"/>
  <c r="R118" i="14"/>
  <c r="Q118" i="14"/>
  <c r="P118" i="14"/>
  <c r="O118" i="14"/>
  <c r="N118" i="14"/>
  <c r="M118" i="14"/>
  <c r="L118" i="14"/>
  <c r="AG118" i="14" s="1"/>
  <c r="AI117" i="14"/>
  <c r="AH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AG117" i="14" s="1"/>
  <c r="AI116" i="14"/>
  <c r="AE116" i="14"/>
  <c r="AD116" i="14"/>
  <c r="AC116" i="14"/>
  <c r="AB116" i="14"/>
  <c r="AA116" i="14"/>
  <c r="Z116" i="14"/>
  <c r="Y116" i="14"/>
  <c r="X116" i="14"/>
  <c r="W116" i="14"/>
  <c r="V116" i="14"/>
  <c r="AH116" i="14" s="1"/>
  <c r="U116" i="14"/>
  <c r="T116" i="14"/>
  <c r="S116" i="14"/>
  <c r="R116" i="14"/>
  <c r="Q116" i="14"/>
  <c r="P116" i="14"/>
  <c r="O116" i="14"/>
  <c r="N116" i="14"/>
  <c r="M116" i="14"/>
  <c r="L116" i="14"/>
  <c r="AG116" i="14" s="1"/>
  <c r="AI115" i="14"/>
  <c r="AE115" i="14"/>
  <c r="AD115" i="14"/>
  <c r="AC115" i="14"/>
  <c r="AB115" i="14"/>
  <c r="AA115" i="14"/>
  <c r="Z115" i="14"/>
  <c r="Y115" i="14"/>
  <c r="X115" i="14"/>
  <c r="W115" i="14"/>
  <c r="AH115" i="14" s="1"/>
  <c r="V115" i="14"/>
  <c r="U115" i="14"/>
  <c r="T115" i="14"/>
  <c r="S115" i="14"/>
  <c r="R115" i="14"/>
  <c r="Q115" i="14"/>
  <c r="P115" i="14"/>
  <c r="O115" i="14"/>
  <c r="N115" i="14"/>
  <c r="M115" i="14"/>
  <c r="L115" i="14"/>
  <c r="AG115" i="14" s="1"/>
  <c r="AI114" i="14"/>
  <c r="AE114" i="14"/>
  <c r="AD114" i="14"/>
  <c r="AC114" i="14"/>
  <c r="AB114" i="14"/>
  <c r="AA114" i="14"/>
  <c r="Z114" i="14"/>
  <c r="Y114" i="14"/>
  <c r="X114" i="14"/>
  <c r="W114" i="14"/>
  <c r="V114" i="14"/>
  <c r="AH114" i="14" s="1"/>
  <c r="U114" i="14"/>
  <c r="T114" i="14"/>
  <c r="S114" i="14"/>
  <c r="R114" i="14"/>
  <c r="Q114" i="14"/>
  <c r="P114" i="14"/>
  <c r="O114" i="14"/>
  <c r="N114" i="14"/>
  <c r="M114" i="14"/>
  <c r="L114" i="14"/>
  <c r="AG114" i="14" s="1"/>
  <c r="AI113" i="14"/>
  <c r="AH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AG113" i="14" s="1"/>
  <c r="AI112" i="14"/>
  <c r="AE112" i="14"/>
  <c r="AD112" i="14"/>
  <c r="AC112" i="14"/>
  <c r="AB112" i="14"/>
  <c r="AA112" i="14"/>
  <c r="Z112" i="14"/>
  <c r="Y112" i="14"/>
  <c r="X112" i="14"/>
  <c r="W112" i="14"/>
  <c r="V112" i="14"/>
  <c r="AH112" i="14" s="1"/>
  <c r="U112" i="14"/>
  <c r="T112" i="14"/>
  <c r="S112" i="14"/>
  <c r="R112" i="14"/>
  <c r="Q112" i="14"/>
  <c r="P112" i="14"/>
  <c r="O112" i="14"/>
  <c r="N112" i="14"/>
  <c r="M112" i="14"/>
  <c r="L112" i="14"/>
  <c r="AG112" i="14" s="1"/>
  <c r="AI111" i="14"/>
  <c r="AE111" i="14"/>
  <c r="AD111" i="14"/>
  <c r="AC111" i="14"/>
  <c r="AB111" i="14"/>
  <c r="AA111" i="14"/>
  <c r="Z111" i="14"/>
  <c r="Y111" i="14"/>
  <c r="X111" i="14"/>
  <c r="W111" i="14"/>
  <c r="AH111" i="14" s="1"/>
  <c r="V111" i="14"/>
  <c r="U111" i="14"/>
  <c r="T111" i="14"/>
  <c r="S111" i="14"/>
  <c r="R111" i="14"/>
  <c r="Q111" i="14"/>
  <c r="P111" i="14"/>
  <c r="O111" i="14"/>
  <c r="N111" i="14"/>
  <c r="M111" i="14"/>
  <c r="L111" i="14"/>
  <c r="AG111" i="14" s="1"/>
  <c r="AI110" i="14"/>
  <c r="AE110" i="14"/>
  <c r="AD110" i="14"/>
  <c r="AC110" i="14"/>
  <c r="AB110" i="14"/>
  <c r="AA110" i="14"/>
  <c r="Z110" i="14"/>
  <c r="Y110" i="14"/>
  <c r="X110" i="14"/>
  <c r="W110" i="14"/>
  <c r="V110" i="14"/>
  <c r="AH110" i="14" s="1"/>
  <c r="U110" i="14"/>
  <c r="T110" i="14"/>
  <c r="S110" i="14"/>
  <c r="R110" i="14"/>
  <c r="Q110" i="14"/>
  <c r="P110" i="14"/>
  <c r="O110" i="14"/>
  <c r="N110" i="14"/>
  <c r="M110" i="14"/>
  <c r="L110" i="14"/>
  <c r="AG110" i="14" s="1"/>
  <c r="AI109" i="14"/>
  <c r="AH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AG109" i="14" s="1"/>
  <c r="AI108" i="14"/>
  <c r="AE108" i="14"/>
  <c r="AD108" i="14"/>
  <c r="AC108" i="14"/>
  <c r="AB108" i="14"/>
  <c r="AA108" i="14"/>
  <c r="Z108" i="14"/>
  <c r="Y108" i="14"/>
  <c r="X108" i="14"/>
  <c r="W108" i="14"/>
  <c r="V108" i="14"/>
  <c r="AH108" i="14" s="1"/>
  <c r="U108" i="14"/>
  <c r="T108" i="14"/>
  <c r="S108" i="14"/>
  <c r="R108" i="14"/>
  <c r="Q108" i="14"/>
  <c r="P108" i="14"/>
  <c r="O108" i="14"/>
  <c r="N108" i="14"/>
  <c r="M108" i="14"/>
  <c r="L108" i="14"/>
  <c r="AG108" i="14" s="1"/>
  <c r="AI107" i="14"/>
  <c r="AE107" i="14"/>
  <c r="AD107" i="14"/>
  <c r="AC107" i="14"/>
  <c r="AB107" i="14"/>
  <c r="AA107" i="14"/>
  <c r="Z107" i="14"/>
  <c r="Y107" i="14"/>
  <c r="X107" i="14"/>
  <c r="W107" i="14"/>
  <c r="AH107" i="14" s="1"/>
  <c r="V107" i="14"/>
  <c r="U107" i="14"/>
  <c r="T107" i="14"/>
  <c r="S107" i="14"/>
  <c r="R107" i="14"/>
  <c r="Q107" i="14"/>
  <c r="P107" i="14"/>
  <c r="O107" i="14"/>
  <c r="N107" i="14"/>
  <c r="M107" i="14"/>
  <c r="L107" i="14"/>
  <c r="AG107" i="14" s="1"/>
  <c r="AI106" i="14"/>
  <c r="AE106" i="14"/>
  <c r="AD106" i="14"/>
  <c r="AC106" i="14"/>
  <c r="AB106" i="14"/>
  <c r="AA106" i="14"/>
  <c r="Z106" i="14"/>
  <c r="Y106" i="14"/>
  <c r="X106" i="14"/>
  <c r="W106" i="14"/>
  <c r="V106" i="14"/>
  <c r="AH106" i="14" s="1"/>
  <c r="U106" i="14"/>
  <c r="T106" i="14"/>
  <c r="S106" i="14"/>
  <c r="R106" i="14"/>
  <c r="Q106" i="14"/>
  <c r="P106" i="14"/>
  <c r="O106" i="14"/>
  <c r="N106" i="14"/>
  <c r="M106" i="14"/>
  <c r="L106" i="14"/>
  <c r="AG106" i="14" s="1"/>
  <c r="AI105" i="14"/>
  <c r="AH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AG105" i="14" s="1"/>
  <c r="AI104" i="14"/>
  <c r="AE104" i="14"/>
  <c r="AD104" i="14"/>
  <c r="AC104" i="14"/>
  <c r="AB104" i="14"/>
  <c r="AA104" i="14"/>
  <c r="Z104" i="14"/>
  <c r="Y104" i="14"/>
  <c r="X104" i="14"/>
  <c r="W104" i="14"/>
  <c r="V104" i="14"/>
  <c r="AH104" i="14" s="1"/>
  <c r="U104" i="14"/>
  <c r="T104" i="14"/>
  <c r="S104" i="14"/>
  <c r="R104" i="14"/>
  <c r="Q104" i="14"/>
  <c r="P104" i="14"/>
  <c r="O104" i="14"/>
  <c r="N104" i="14"/>
  <c r="M104" i="14"/>
  <c r="L104" i="14"/>
  <c r="AG104" i="14" s="1"/>
  <c r="AI103" i="14"/>
  <c r="AE103" i="14"/>
  <c r="AD103" i="14"/>
  <c r="AC103" i="14"/>
  <c r="AB103" i="14"/>
  <c r="AA103" i="14"/>
  <c r="Z103" i="14"/>
  <c r="Y103" i="14"/>
  <c r="X103" i="14"/>
  <c r="W103" i="14"/>
  <c r="AH103" i="14" s="1"/>
  <c r="V103" i="14"/>
  <c r="U103" i="14"/>
  <c r="T103" i="14"/>
  <c r="S103" i="14"/>
  <c r="R103" i="14"/>
  <c r="Q103" i="14"/>
  <c r="P103" i="14"/>
  <c r="O103" i="14"/>
  <c r="N103" i="14"/>
  <c r="M103" i="14"/>
  <c r="L103" i="14"/>
  <c r="AG103" i="14" s="1"/>
  <c r="AI102" i="14"/>
  <c r="AE102" i="14"/>
  <c r="AD102" i="14"/>
  <c r="AC102" i="14"/>
  <c r="AB102" i="14"/>
  <c r="AA102" i="14"/>
  <c r="Z102" i="14"/>
  <c r="Y102" i="14"/>
  <c r="X102" i="14"/>
  <c r="W102" i="14"/>
  <c r="V102" i="14"/>
  <c r="AH102" i="14" s="1"/>
  <c r="U102" i="14"/>
  <c r="T102" i="14"/>
  <c r="S102" i="14"/>
  <c r="R102" i="14"/>
  <c r="Q102" i="14"/>
  <c r="P102" i="14"/>
  <c r="O102" i="14"/>
  <c r="N102" i="14"/>
  <c r="M102" i="14"/>
  <c r="L102" i="14"/>
  <c r="AG102" i="14" s="1"/>
  <c r="AI101" i="14"/>
  <c r="AE101" i="14"/>
  <c r="AD101" i="14"/>
  <c r="AC101" i="14"/>
  <c r="AB101" i="14"/>
  <c r="AA101" i="14"/>
  <c r="Z101" i="14"/>
  <c r="Y101" i="14"/>
  <c r="AH101" i="14" s="1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AG101" i="14" s="1"/>
  <c r="AI100" i="14"/>
  <c r="AE100" i="14"/>
  <c r="AD100" i="14"/>
  <c r="AC100" i="14"/>
  <c r="AB100" i="14"/>
  <c r="AA100" i="14"/>
  <c r="Z100" i="14"/>
  <c r="Y100" i="14"/>
  <c r="X100" i="14"/>
  <c r="W100" i="14"/>
  <c r="V100" i="14"/>
  <c r="AH100" i="14" s="1"/>
  <c r="U100" i="14"/>
  <c r="T100" i="14"/>
  <c r="S100" i="14"/>
  <c r="R100" i="14"/>
  <c r="Q100" i="14"/>
  <c r="P100" i="14"/>
  <c r="O100" i="14"/>
  <c r="N100" i="14"/>
  <c r="M100" i="14"/>
  <c r="L100" i="14"/>
  <c r="AG100" i="14" s="1"/>
  <c r="AI99" i="14"/>
  <c r="AE99" i="14"/>
  <c r="AD99" i="14"/>
  <c r="AC99" i="14"/>
  <c r="AB99" i="14"/>
  <c r="AA99" i="14"/>
  <c r="Z99" i="14"/>
  <c r="Y99" i="14"/>
  <c r="X99" i="14"/>
  <c r="W99" i="14"/>
  <c r="AH99" i="14" s="1"/>
  <c r="V99" i="14"/>
  <c r="U99" i="14"/>
  <c r="T99" i="14"/>
  <c r="S99" i="14"/>
  <c r="R99" i="14"/>
  <c r="Q99" i="14"/>
  <c r="P99" i="14"/>
  <c r="O99" i="14"/>
  <c r="N99" i="14"/>
  <c r="M99" i="14"/>
  <c r="L99" i="14"/>
  <c r="AG99" i="14" s="1"/>
  <c r="AI98" i="14"/>
  <c r="AE98" i="14"/>
  <c r="AD98" i="14"/>
  <c r="AC98" i="14"/>
  <c r="AB98" i="14"/>
  <c r="AA98" i="14"/>
  <c r="Z98" i="14"/>
  <c r="Y98" i="14"/>
  <c r="X98" i="14"/>
  <c r="W98" i="14"/>
  <c r="V98" i="14"/>
  <c r="AH98" i="14" s="1"/>
  <c r="U98" i="14"/>
  <c r="T98" i="14"/>
  <c r="S98" i="14"/>
  <c r="R98" i="14"/>
  <c r="Q98" i="14"/>
  <c r="P98" i="14"/>
  <c r="O98" i="14"/>
  <c r="N98" i="14"/>
  <c r="M98" i="14"/>
  <c r="L98" i="14"/>
  <c r="AG98" i="14" s="1"/>
  <c r="AI97" i="14"/>
  <c r="AH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AG97" i="14" s="1"/>
  <c r="AI96" i="14"/>
  <c r="AE96" i="14"/>
  <c r="AD96" i="14"/>
  <c r="AC96" i="14"/>
  <c r="AB96" i="14"/>
  <c r="AA96" i="14"/>
  <c r="Z96" i="14"/>
  <c r="Y96" i="14"/>
  <c r="X96" i="14"/>
  <c r="W96" i="14"/>
  <c r="V96" i="14"/>
  <c r="AH96" i="14" s="1"/>
  <c r="U96" i="14"/>
  <c r="T96" i="14"/>
  <c r="S96" i="14"/>
  <c r="R96" i="14"/>
  <c r="Q96" i="14"/>
  <c r="P96" i="14"/>
  <c r="O96" i="14"/>
  <c r="N96" i="14"/>
  <c r="M96" i="14"/>
  <c r="L96" i="14"/>
  <c r="AG96" i="14" s="1"/>
  <c r="AI95" i="14"/>
  <c r="AE95" i="14"/>
  <c r="AD95" i="14"/>
  <c r="AC95" i="14"/>
  <c r="AB95" i="14"/>
  <c r="AA95" i="14"/>
  <c r="Z95" i="14"/>
  <c r="Y95" i="14"/>
  <c r="X95" i="14"/>
  <c r="W95" i="14"/>
  <c r="AH95" i="14" s="1"/>
  <c r="V95" i="14"/>
  <c r="U95" i="14"/>
  <c r="T95" i="14"/>
  <c r="S95" i="14"/>
  <c r="R95" i="14"/>
  <c r="Q95" i="14"/>
  <c r="P95" i="14"/>
  <c r="O95" i="14"/>
  <c r="N95" i="14"/>
  <c r="M95" i="14"/>
  <c r="L95" i="14"/>
  <c r="AG95" i="14" s="1"/>
  <c r="AI94" i="14"/>
  <c r="AE94" i="14"/>
  <c r="AD94" i="14"/>
  <c r="AC94" i="14"/>
  <c r="AB94" i="14"/>
  <c r="AA94" i="14"/>
  <c r="Z94" i="14"/>
  <c r="Y94" i="14"/>
  <c r="X94" i="14"/>
  <c r="W94" i="14"/>
  <c r="V94" i="14"/>
  <c r="AH94" i="14" s="1"/>
  <c r="U94" i="14"/>
  <c r="T94" i="14"/>
  <c r="S94" i="14"/>
  <c r="R94" i="14"/>
  <c r="Q94" i="14"/>
  <c r="P94" i="14"/>
  <c r="O94" i="14"/>
  <c r="N94" i="14"/>
  <c r="M94" i="14"/>
  <c r="L94" i="14"/>
  <c r="AG94" i="14" s="1"/>
  <c r="AI93" i="14"/>
  <c r="AH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AG93" i="14" s="1"/>
  <c r="AI92" i="14"/>
  <c r="AG92" i="14"/>
  <c r="AE92" i="14"/>
  <c r="AD92" i="14"/>
  <c r="AC92" i="14"/>
  <c r="AB92" i="14"/>
  <c r="AA92" i="14"/>
  <c r="Z92" i="14"/>
  <c r="Y92" i="14"/>
  <c r="X92" i="14"/>
  <c r="W92" i="14"/>
  <c r="V92" i="14"/>
  <c r="AH92" i="14" s="1"/>
  <c r="U92" i="14"/>
  <c r="T92" i="14"/>
  <c r="S92" i="14"/>
  <c r="R92" i="14"/>
  <c r="Q92" i="14"/>
  <c r="P92" i="14"/>
  <c r="O92" i="14"/>
  <c r="N92" i="14"/>
  <c r="M92" i="14"/>
  <c r="L92" i="14"/>
  <c r="AI91" i="14"/>
  <c r="AE91" i="14"/>
  <c r="AD91" i="14"/>
  <c r="AC91" i="14"/>
  <c r="AB91" i="14"/>
  <c r="AA91" i="14"/>
  <c r="Z91" i="14"/>
  <c r="Y91" i="14"/>
  <c r="X91" i="14"/>
  <c r="W91" i="14"/>
  <c r="AH91" i="14" s="1"/>
  <c r="V91" i="14"/>
  <c r="U91" i="14"/>
  <c r="T91" i="14"/>
  <c r="S91" i="14"/>
  <c r="R91" i="14"/>
  <c r="Q91" i="14"/>
  <c r="P91" i="14"/>
  <c r="O91" i="14"/>
  <c r="N91" i="14"/>
  <c r="M91" i="14"/>
  <c r="L91" i="14"/>
  <c r="AG91" i="14" s="1"/>
  <c r="AI90" i="14"/>
  <c r="AE90" i="14"/>
  <c r="AD90" i="14"/>
  <c r="AC90" i="14"/>
  <c r="AB90" i="14"/>
  <c r="AA90" i="14"/>
  <c r="Z90" i="14"/>
  <c r="Y90" i="14"/>
  <c r="X90" i="14"/>
  <c r="W90" i="14"/>
  <c r="V90" i="14"/>
  <c r="AH90" i="14" s="1"/>
  <c r="U90" i="14"/>
  <c r="T90" i="14"/>
  <c r="S90" i="14"/>
  <c r="R90" i="14"/>
  <c r="Q90" i="14"/>
  <c r="P90" i="14"/>
  <c r="O90" i="14"/>
  <c r="N90" i="14"/>
  <c r="M90" i="14"/>
  <c r="L90" i="14"/>
  <c r="AG90" i="14" s="1"/>
  <c r="AI89" i="14"/>
  <c r="AH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AG89" i="14" s="1"/>
  <c r="AI88" i="14"/>
  <c r="AE88" i="14"/>
  <c r="AD88" i="14"/>
  <c r="AC88" i="14"/>
  <c r="AB88" i="14"/>
  <c r="AA88" i="14"/>
  <c r="Z88" i="14"/>
  <c r="Y88" i="14"/>
  <c r="X88" i="14"/>
  <c r="W88" i="14"/>
  <c r="V88" i="14"/>
  <c r="AH88" i="14" s="1"/>
  <c r="U88" i="14"/>
  <c r="T88" i="14"/>
  <c r="S88" i="14"/>
  <c r="R88" i="14"/>
  <c r="Q88" i="14"/>
  <c r="P88" i="14"/>
  <c r="O88" i="14"/>
  <c r="N88" i="14"/>
  <c r="M88" i="14"/>
  <c r="L88" i="14"/>
  <c r="AG88" i="14" s="1"/>
  <c r="AI87" i="14"/>
  <c r="AE87" i="14"/>
  <c r="AD87" i="14"/>
  <c r="AC87" i="14"/>
  <c r="AB87" i="14"/>
  <c r="AA87" i="14"/>
  <c r="Z87" i="14"/>
  <c r="Y87" i="14"/>
  <c r="X87" i="14"/>
  <c r="W87" i="14"/>
  <c r="AH87" i="14" s="1"/>
  <c r="V87" i="14"/>
  <c r="U87" i="14"/>
  <c r="T87" i="14"/>
  <c r="S87" i="14"/>
  <c r="R87" i="14"/>
  <c r="Q87" i="14"/>
  <c r="P87" i="14"/>
  <c r="O87" i="14"/>
  <c r="N87" i="14"/>
  <c r="M87" i="14"/>
  <c r="L87" i="14"/>
  <c r="AG87" i="14" s="1"/>
  <c r="AI86" i="14"/>
  <c r="AE86" i="14"/>
  <c r="AD86" i="14"/>
  <c r="AC86" i="14"/>
  <c r="AB86" i="14"/>
  <c r="AA86" i="14"/>
  <c r="Z86" i="14"/>
  <c r="Y86" i="14"/>
  <c r="X86" i="14"/>
  <c r="W86" i="14"/>
  <c r="V86" i="14"/>
  <c r="AH86" i="14" s="1"/>
  <c r="U86" i="14"/>
  <c r="T86" i="14"/>
  <c r="S86" i="14"/>
  <c r="R86" i="14"/>
  <c r="Q86" i="14"/>
  <c r="P86" i="14"/>
  <c r="O86" i="14"/>
  <c r="N86" i="14"/>
  <c r="M86" i="14"/>
  <c r="L86" i="14"/>
  <c r="AG86" i="14" s="1"/>
  <c r="AI85" i="14"/>
  <c r="AH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AG85" i="14" s="1"/>
  <c r="AI84" i="14"/>
  <c r="AE84" i="14"/>
  <c r="AD84" i="14"/>
  <c r="AC84" i="14"/>
  <c r="AB84" i="14"/>
  <c r="AA84" i="14"/>
  <c r="Z84" i="14"/>
  <c r="Y84" i="14"/>
  <c r="X84" i="14"/>
  <c r="W84" i="14"/>
  <c r="V84" i="14"/>
  <c r="AH84" i="14" s="1"/>
  <c r="U84" i="14"/>
  <c r="T84" i="14"/>
  <c r="S84" i="14"/>
  <c r="R84" i="14"/>
  <c r="Q84" i="14"/>
  <c r="P84" i="14"/>
  <c r="AG84" i="14" s="1"/>
  <c r="O84" i="14"/>
  <c r="N84" i="14"/>
  <c r="M84" i="14"/>
  <c r="L84" i="14"/>
  <c r="AI83" i="14"/>
  <c r="AE83" i="14"/>
  <c r="AD83" i="14"/>
  <c r="AC83" i="14"/>
  <c r="AB83" i="14"/>
  <c r="AA83" i="14"/>
  <c r="Z83" i="14"/>
  <c r="Y83" i="14"/>
  <c r="X83" i="14"/>
  <c r="W83" i="14"/>
  <c r="AH83" i="14" s="1"/>
  <c r="V83" i="14"/>
  <c r="U83" i="14"/>
  <c r="T83" i="14"/>
  <c r="S83" i="14"/>
  <c r="R83" i="14"/>
  <c r="Q83" i="14"/>
  <c r="P83" i="14"/>
  <c r="O83" i="14"/>
  <c r="N83" i="14"/>
  <c r="M83" i="14"/>
  <c r="L83" i="14"/>
  <c r="AG83" i="14" s="1"/>
  <c r="AI82" i="14"/>
  <c r="AE82" i="14"/>
  <c r="AD82" i="14"/>
  <c r="AC82" i="14"/>
  <c r="AB82" i="14"/>
  <c r="AA82" i="14"/>
  <c r="Z82" i="14"/>
  <c r="Y82" i="14"/>
  <c r="X82" i="14"/>
  <c r="W82" i="14"/>
  <c r="V82" i="14"/>
  <c r="AH82" i="14" s="1"/>
  <c r="U82" i="14"/>
  <c r="T82" i="14"/>
  <c r="S82" i="14"/>
  <c r="R82" i="14"/>
  <c r="Q82" i="14"/>
  <c r="P82" i="14"/>
  <c r="O82" i="14"/>
  <c r="N82" i="14"/>
  <c r="M82" i="14"/>
  <c r="L82" i="14"/>
  <c r="AG82" i="14" s="1"/>
  <c r="AI81" i="14"/>
  <c r="AE81" i="14"/>
  <c r="AD81" i="14"/>
  <c r="AC81" i="14"/>
  <c r="AB81" i="14"/>
  <c r="AA81" i="14"/>
  <c r="Z81" i="14"/>
  <c r="Y81" i="14"/>
  <c r="AH81" i="14" s="1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AG81" i="14" s="1"/>
  <c r="AI80" i="14"/>
  <c r="AG80" i="14"/>
  <c r="AE80" i="14"/>
  <c r="AD80" i="14"/>
  <c r="AC80" i="14"/>
  <c r="AB80" i="14"/>
  <c r="AA80" i="14"/>
  <c r="Z80" i="14"/>
  <c r="Y80" i="14"/>
  <c r="X80" i="14"/>
  <c r="W80" i="14"/>
  <c r="V80" i="14"/>
  <c r="AH80" i="14" s="1"/>
  <c r="U80" i="14"/>
  <c r="T80" i="14"/>
  <c r="S80" i="14"/>
  <c r="R80" i="14"/>
  <c r="Q80" i="14"/>
  <c r="P80" i="14"/>
  <c r="O80" i="14"/>
  <c r="N80" i="14"/>
  <c r="M80" i="14"/>
  <c r="L80" i="14"/>
  <c r="AI79" i="14"/>
  <c r="AE79" i="14"/>
  <c r="AD79" i="14"/>
  <c r="AC79" i="14"/>
  <c r="AB79" i="14"/>
  <c r="AA79" i="14"/>
  <c r="Z79" i="14"/>
  <c r="Y79" i="14"/>
  <c r="X79" i="14"/>
  <c r="W79" i="14"/>
  <c r="AH79" i="14" s="1"/>
  <c r="V79" i="14"/>
  <c r="U79" i="14"/>
  <c r="T79" i="14"/>
  <c r="S79" i="14"/>
  <c r="R79" i="14"/>
  <c r="Q79" i="14"/>
  <c r="P79" i="14"/>
  <c r="O79" i="14"/>
  <c r="N79" i="14"/>
  <c r="M79" i="14"/>
  <c r="L79" i="14"/>
  <c r="AG79" i="14" s="1"/>
  <c r="AI78" i="14"/>
  <c r="AE78" i="14"/>
  <c r="AD78" i="14"/>
  <c r="AC78" i="14"/>
  <c r="AB78" i="14"/>
  <c r="AA78" i="14"/>
  <c r="Z78" i="14"/>
  <c r="Y78" i="14"/>
  <c r="X78" i="14"/>
  <c r="W78" i="14"/>
  <c r="V78" i="14"/>
  <c r="AH78" i="14" s="1"/>
  <c r="U78" i="14"/>
  <c r="T78" i="14"/>
  <c r="S78" i="14"/>
  <c r="R78" i="14"/>
  <c r="Q78" i="14"/>
  <c r="P78" i="14"/>
  <c r="O78" i="14"/>
  <c r="N78" i="14"/>
  <c r="M78" i="14"/>
  <c r="L78" i="14"/>
  <c r="AG78" i="14" s="1"/>
  <c r="AI77" i="14"/>
  <c r="AH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AG77" i="14" s="1"/>
  <c r="AI76" i="14"/>
  <c r="AE76" i="14"/>
  <c r="AD76" i="14"/>
  <c r="AC76" i="14"/>
  <c r="AB76" i="14"/>
  <c r="AA76" i="14"/>
  <c r="Z76" i="14"/>
  <c r="Y76" i="14"/>
  <c r="X76" i="14"/>
  <c r="W76" i="14"/>
  <c r="V76" i="14"/>
  <c r="AH76" i="14" s="1"/>
  <c r="U76" i="14"/>
  <c r="T76" i="14"/>
  <c r="S76" i="14"/>
  <c r="R76" i="14"/>
  <c r="Q76" i="14"/>
  <c r="P76" i="14"/>
  <c r="AG76" i="14" s="1"/>
  <c r="O76" i="14"/>
  <c r="N76" i="14"/>
  <c r="M76" i="14"/>
  <c r="L76" i="14"/>
  <c r="AI75" i="14"/>
  <c r="AE75" i="14"/>
  <c r="AD75" i="14"/>
  <c r="AC75" i="14"/>
  <c r="AB75" i="14"/>
  <c r="AA75" i="14"/>
  <c r="Z75" i="14"/>
  <c r="Y75" i="14"/>
  <c r="X75" i="14"/>
  <c r="W75" i="14"/>
  <c r="AH75" i="14" s="1"/>
  <c r="V75" i="14"/>
  <c r="U75" i="14"/>
  <c r="T75" i="14"/>
  <c r="S75" i="14"/>
  <c r="R75" i="14"/>
  <c r="Q75" i="14"/>
  <c r="P75" i="14"/>
  <c r="O75" i="14"/>
  <c r="N75" i="14"/>
  <c r="M75" i="14"/>
  <c r="L75" i="14"/>
  <c r="AG75" i="14" s="1"/>
  <c r="AI74" i="14"/>
  <c r="AE74" i="14"/>
  <c r="AD74" i="14"/>
  <c r="AC74" i="14"/>
  <c r="AB74" i="14"/>
  <c r="AA74" i="14"/>
  <c r="Z74" i="14"/>
  <c r="Y74" i="14"/>
  <c r="X74" i="14"/>
  <c r="W74" i="14"/>
  <c r="V74" i="14"/>
  <c r="AH74" i="14" s="1"/>
  <c r="U74" i="14"/>
  <c r="T74" i="14"/>
  <c r="S74" i="14"/>
  <c r="R74" i="14"/>
  <c r="Q74" i="14"/>
  <c r="P74" i="14"/>
  <c r="O74" i="14"/>
  <c r="N74" i="14"/>
  <c r="M74" i="14"/>
  <c r="L74" i="14"/>
  <c r="AG74" i="14" s="1"/>
  <c r="AI73" i="14"/>
  <c r="AH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AG73" i="14" s="1"/>
  <c r="AI72" i="14"/>
  <c r="AG72" i="14"/>
  <c r="AE72" i="14"/>
  <c r="AD72" i="14"/>
  <c r="AC72" i="14"/>
  <c r="AB72" i="14"/>
  <c r="AA72" i="14"/>
  <c r="Z72" i="14"/>
  <c r="Y72" i="14"/>
  <c r="X72" i="14"/>
  <c r="W72" i="14"/>
  <c r="V72" i="14"/>
  <c r="AH72" i="14" s="1"/>
  <c r="U72" i="14"/>
  <c r="T72" i="14"/>
  <c r="S72" i="14"/>
  <c r="R72" i="14"/>
  <c r="Q72" i="14"/>
  <c r="P72" i="14"/>
  <c r="O72" i="14"/>
  <c r="N72" i="14"/>
  <c r="M72" i="14"/>
  <c r="L72" i="14"/>
  <c r="AI71" i="14"/>
  <c r="AE71" i="14"/>
  <c r="AD71" i="14"/>
  <c r="AC71" i="14"/>
  <c r="AB71" i="14"/>
  <c r="AA71" i="14"/>
  <c r="Z71" i="14"/>
  <c r="Y71" i="14"/>
  <c r="X71" i="14"/>
  <c r="W71" i="14"/>
  <c r="AH71" i="14" s="1"/>
  <c r="V71" i="14"/>
  <c r="U71" i="14"/>
  <c r="T71" i="14"/>
  <c r="S71" i="14"/>
  <c r="R71" i="14"/>
  <c r="Q71" i="14"/>
  <c r="P71" i="14"/>
  <c r="O71" i="14"/>
  <c r="N71" i="14"/>
  <c r="M71" i="14"/>
  <c r="L71" i="14"/>
  <c r="AG71" i="14" s="1"/>
  <c r="AI70" i="14"/>
  <c r="AE70" i="14"/>
  <c r="AD70" i="14"/>
  <c r="AC70" i="14"/>
  <c r="AB70" i="14"/>
  <c r="AA70" i="14"/>
  <c r="Z70" i="14"/>
  <c r="Y70" i="14"/>
  <c r="X70" i="14"/>
  <c r="W70" i="14"/>
  <c r="V70" i="14"/>
  <c r="AH70" i="14" s="1"/>
  <c r="U70" i="14"/>
  <c r="T70" i="14"/>
  <c r="S70" i="14"/>
  <c r="R70" i="14"/>
  <c r="Q70" i="14"/>
  <c r="P70" i="14"/>
  <c r="O70" i="14"/>
  <c r="N70" i="14"/>
  <c r="M70" i="14"/>
  <c r="L70" i="14"/>
  <c r="AG70" i="14" s="1"/>
  <c r="AI69" i="14"/>
  <c r="AH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AG69" i="14" s="1"/>
  <c r="AI68" i="14"/>
  <c r="AE68" i="14"/>
  <c r="AD68" i="14"/>
  <c r="AC68" i="14"/>
  <c r="AB68" i="14"/>
  <c r="AA68" i="14"/>
  <c r="Z68" i="14"/>
  <c r="Y68" i="14"/>
  <c r="X68" i="14"/>
  <c r="W68" i="14"/>
  <c r="V68" i="14"/>
  <c r="AH68" i="14" s="1"/>
  <c r="U68" i="14"/>
  <c r="T68" i="14"/>
  <c r="S68" i="14"/>
  <c r="R68" i="14"/>
  <c r="Q68" i="14"/>
  <c r="P68" i="14"/>
  <c r="AG68" i="14" s="1"/>
  <c r="O68" i="14"/>
  <c r="N68" i="14"/>
  <c r="M68" i="14"/>
  <c r="L68" i="14"/>
  <c r="AI67" i="14"/>
  <c r="AE67" i="14"/>
  <c r="AD67" i="14"/>
  <c r="AC67" i="14"/>
  <c r="AB67" i="14"/>
  <c r="AA67" i="14"/>
  <c r="Z67" i="14"/>
  <c r="Y67" i="14"/>
  <c r="X67" i="14"/>
  <c r="W67" i="14"/>
  <c r="AH67" i="14" s="1"/>
  <c r="V67" i="14"/>
  <c r="U67" i="14"/>
  <c r="T67" i="14"/>
  <c r="S67" i="14"/>
  <c r="R67" i="14"/>
  <c r="Q67" i="14"/>
  <c r="P67" i="14"/>
  <c r="O67" i="14"/>
  <c r="N67" i="14"/>
  <c r="M67" i="14"/>
  <c r="L67" i="14"/>
  <c r="AG67" i="14" s="1"/>
  <c r="AI66" i="14"/>
  <c r="AE66" i="14"/>
  <c r="AD66" i="14"/>
  <c r="AC66" i="14"/>
  <c r="AB66" i="14"/>
  <c r="AA66" i="14"/>
  <c r="Z66" i="14"/>
  <c r="Y66" i="14"/>
  <c r="X66" i="14"/>
  <c r="W66" i="14"/>
  <c r="V66" i="14"/>
  <c r="AH66" i="14" s="1"/>
  <c r="U66" i="14"/>
  <c r="T66" i="14"/>
  <c r="S66" i="14"/>
  <c r="R66" i="14"/>
  <c r="Q66" i="14"/>
  <c r="P66" i="14"/>
  <c r="O66" i="14"/>
  <c r="N66" i="14"/>
  <c r="M66" i="14"/>
  <c r="L66" i="14"/>
  <c r="AG66" i="14" s="1"/>
  <c r="AI65" i="14"/>
  <c r="AE65" i="14"/>
  <c r="AD65" i="14"/>
  <c r="AC65" i="14"/>
  <c r="AB65" i="14"/>
  <c r="AA65" i="14"/>
  <c r="Z65" i="14"/>
  <c r="Y65" i="14"/>
  <c r="AH65" i="14" s="1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AG65" i="14" s="1"/>
  <c r="AI64" i="14"/>
  <c r="AG64" i="14"/>
  <c r="AE64" i="14"/>
  <c r="AD64" i="14"/>
  <c r="AC64" i="14"/>
  <c r="AB64" i="14"/>
  <c r="AA64" i="14"/>
  <c r="Z64" i="14"/>
  <c r="Y64" i="14"/>
  <c r="X64" i="14"/>
  <c r="W64" i="14"/>
  <c r="V64" i="14"/>
  <c r="AH64" i="14" s="1"/>
  <c r="U64" i="14"/>
  <c r="T64" i="14"/>
  <c r="S64" i="14"/>
  <c r="R64" i="14"/>
  <c r="Q64" i="14"/>
  <c r="P64" i="14"/>
  <c r="O64" i="14"/>
  <c r="N64" i="14"/>
  <c r="M64" i="14"/>
  <c r="L64" i="14"/>
  <c r="AI63" i="14"/>
  <c r="AE63" i="14"/>
  <c r="AD63" i="14"/>
  <c r="AC63" i="14"/>
  <c r="AB63" i="14"/>
  <c r="AA63" i="14"/>
  <c r="Z63" i="14"/>
  <c r="Y63" i="14"/>
  <c r="X63" i="14"/>
  <c r="W63" i="14"/>
  <c r="AH63" i="14" s="1"/>
  <c r="V63" i="14"/>
  <c r="U63" i="14"/>
  <c r="T63" i="14"/>
  <c r="S63" i="14"/>
  <c r="R63" i="14"/>
  <c r="Q63" i="14"/>
  <c r="P63" i="14"/>
  <c r="O63" i="14"/>
  <c r="N63" i="14"/>
  <c r="M63" i="14"/>
  <c r="L63" i="14"/>
  <c r="AG63" i="14" s="1"/>
  <c r="AI62" i="14"/>
  <c r="AE62" i="14"/>
  <c r="AD62" i="14"/>
  <c r="AC62" i="14"/>
  <c r="AB62" i="14"/>
  <c r="AA62" i="14"/>
  <c r="Z62" i="14"/>
  <c r="Y62" i="14"/>
  <c r="X62" i="14"/>
  <c r="W62" i="14"/>
  <c r="V62" i="14"/>
  <c r="AH62" i="14" s="1"/>
  <c r="U62" i="14"/>
  <c r="T62" i="14"/>
  <c r="S62" i="14"/>
  <c r="R62" i="14"/>
  <c r="Q62" i="14"/>
  <c r="P62" i="14"/>
  <c r="O62" i="14"/>
  <c r="N62" i="14"/>
  <c r="M62" i="14"/>
  <c r="L62" i="14"/>
  <c r="AG62" i="14" s="1"/>
  <c r="AI61" i="14"/>
  <c r="AH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AG61" i="14" s="1"/>
  <c r="AI60" i="14"/>
  <c r="AE60" i="14"/>
  <c r="AD60" i="14"/>
  <c r="AC60" i="14"/>
  <c r="AB60" i="14"/>
  <c r="AA60" i="14"/>
  <c r="Z60" i="14"/>
  <c r="Y60" i="14"/>
  <c r="X60" i="14"/>
  <c r="W60" i="14"/>
  <c r="V60" i="14"/>
  <c r="AH60" i="14" s="1"/>
  <c r="U60" i="14"/>
  <c r="T60" i="14"/>
  <c r="S60" i="14"/>
  <c r="R60" i="14"/>
  <c r="Q60" i="14"/>
  <c r="P60" i="14"/>
  <c r="O60" i="14"/>
  <c r="N60" i="14"/>
  <c r="M60" i="14"/>
  <c r="L60" i="14"/>
  <c r="AG60" i="14" s="1"/>
  <c r="AI59" i="14"/>
  <c r="AE59" i="14"/>
  <c r="AD59" i="14"/>
  <c r="AC59" i="14"/>
  <c r="AB59" i="14"/>
  <c r="AA59" i="14"/>
  <c r="Z59" i="14"/>
  <c r="Y59" i="14"/>
  <c r="X59" i="14"/>
  <c r="W59" i="14"/>
  <c r="AH59" i="14" s="1"/>
  <c r="V59" i="14"/>
  <c r="U59" i="14"/>
  <c r="T59" i="14"/>
  <c r="S59" i="14"/>
  <c r="R59" i="14"/>
  <c r="Q59" i="14"/>
  <c r="P59" i="14"/>
  <c r="O59" i="14"/>
  <c r="N59" i="14"/>
  <c r="M59" i="14"/>
  <c r="L59" i="14"/>
  <c r="AG59" i="14" s="1"/>
  <c r="AI58" i="14"/>
  <c r="AE58" i="14"/>
  <c r="AD58" i="14"/>
  <c r="AC58" i="14"/>
  <c r="AB58" i="14"/>
  <c r="AA58" i="14"/>
  <c r="Z58" i="14"/>
  <c r="Y58" i="14"/>
  <c r="X58" i="14"/>
  <c r="W58" i="14"/>
  <c r="V58" i="14"/>
  <c r="AH58" i="14" s="1"/>
  <c r="U58" i="14"/>
  <c r="T58" i="14"/>
  <c r="S58" i="14"/>
  <c r="R58" i="14"/>
  <c r="Q58" i="14"/>
  <c r="P58" i="14"/>
  <c r="O58" i="14"/>
  <c r="N58" i="14"/>
  <c r="M58" i="14"/>
  <c r="L58" i="14"/>
  <c r="AG58" i="14" s="1"/>
  <c r="AI57" i="14"/>
  <c r="AE57" i="14"/>
  <c r="AD57" i="14"/>
  <c r="AC57" i="14"/>
  <c r="AB57" i="14"/>
  <c r="AA57" i="14"/>
  <c r="Z57" i="14"/>
  <c r="Y57" i="14"/>
  <c r="AH57" i="14" s="1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AG57" i="14" s="1"/>
  <c r="AI56" i="14"/>
  <c r="AE56" i="14"/>
  <c r="AD56" i="14"/>
  <c r="AC56" i="14"/>
  <c r="AB56" i="14"/>
  <c r="AA56" i="14"/>
  <c r="Z56" i="14"/>
  <c r="Y56" i="14"/>
  <c r="X56" i="14"/>
  <c r="W56" i="14"/>
  <c r="V56" i="14"/>
  <c r="AH56" i="14" s="1"/>
  <c r="U56" i="14"/>
  <c r="T56" i="14"/>
  <c r="S56" i="14"/>
  <c r="R56" i="14"/>
  <c r="Q56" i="14"/>
  <c r="P56" i="14"/>
  <c r="O56" i="14"/>
  <c r="N56" i="14"/>
  <c r="M56" i="14"/>
  <c r="L56" i="14"/>
  <c r="AG56" i="14" s="1"/>
  <c r="AI55" i="14"/>
  <c r="AE55" i="14"/>
  <c r="AD55" i="14"/>
  <c r="AC55" i="14"/>
  <c r="AB55" i="14"/>
  <c r="AA55" i="14"/>
  <c r="Z55" i="14"/>
  <c r="Y55" i="14"/>
  <c r="X55" i="14"/>
  <c r="W55" i="14"/>
  <c r="AH55" i="14" s="1"/>
  <c r="V55" i="14"/>
  <c r="U55" i="14"/>
  <c r="T55" i="14"/>
  <c r="S55" i="14"/>
  <c r="R55" i="14"/>
  <c r="Q55" i="14"/>
  <c r="P55" i="14"/>
  <c r="O55" i="14"/>
  <c r="N55" i="14"/>
  <c r="M55" i="14"/>
  <c r="L55" i="14"/>
  <c r="AG55" i="14" s="1"/>
  <c r="AI54" i="14"/>
  <c r="AE54" i="14"/>
  <c r="AD54" i="14"/>
  <c r="AC54" i="14"/>
  <c r="AB54" i="14"/>
  <c r="AA54" i="14"/>
  <c r="Z54" i="14"/>
  <c r="Y54" i="14"/>
  <c r="X54" i="14"/>
  <c r="W54" i="14"/>
  <c r="V54" i="14"/>
  <c r="AH54" i="14" s="1"/>
  <c r="U54" i="14"/>
  <c r="T54" i="14"/>
  <c r="S54" i="14"/>
  <c r="R54" i="14"/>
  <c r="Q54" i="14"/>
  <c r="P54" i="14"/>
  <c r="O54" i="14"/>
  <c r="N54" i="14"/>
  <c r="M54" i="14"/>
  <c r="L54" i="14"/>
  <c r="AG54" i="14" s="1"/>
  <c r="AI53" i="14"/>
  <c r="AH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AG53" i="14" s="1"/>
  <c r="AI52" i="14"/>
  <c r="AE52" i="14"/>
  <c r="AD52" i="14"/>
  <c r="AC52" i="14"/>
  <c r="AB52" i="14"/>
  <c r="AA52" i="14"/>
  <c r="Z52" i="14"/>
  <c r="Y52" i="14"/>
  <c r="X52" i="14"/>
  <c r="W52" i="14"/>
  <c r="V52" i="14"/>
  <c r="AH52" i="14" s="1"/>
  <c r="U52" i="14"/>
  <c r="T52" i="14"/>
  <c r="S52" i="14"/>
  <c r="R52" i="14"/>
  <c r="Q52" i="14"/>
  <c r="P52" i="14"/>
  <c r="O52" i="14"/>
  <c r="N52" i="14"/>
  <c r="M52" i="14"/>
  <c r="L52" i="14"/>
  <c r="AG52" i="14" s="1"/>
  <c r="AI51" i="14"/>
  <c r="AE51" i="14"/>
  <c r="AD51" i="14"/>
  <c r="AC51" i="14"/>
  <c r="AB51" i="14"/>
  <c r="AA51" i="14"/>
  <c r="Z51" i="14"/>
  <c r="Y51" i="14"/>
  <c r="X51" i="14"/>
  <c r="W51" i="14"/>
  <c r="AH51" i="14" s="1"/>
  <c r="V51" i="14"/>
  <c r="U51" i="14"/>
  <c r="T51" i="14"/>
  <c r="S51" i="14"/>
  <c r="R51" i="14"/>
  <c r="Q51" i="14"/>
  <c r="P51" i="14"/>
  <c r="O51" i="14"/>
  <c r="N51" i="14"/>
  <c r="M51" i="14"/>
  <c r="L51" i="14"/>
  <c r="AG51" i="14" s="1"/>
  <c r="AI50" i="14"/>
  <c r="AE50" i="14"/>
  <c r="AD50" i="14"/>
  <c r="AC50" i="14"/>
  <c r="AB50" i="14"/>
  <c r="AA50" i="14"/>
  <c r="Z50" i="14"/>
  <c r="Y50" i="14"/>
  <c r="X50" i="14"/>
  <c r="W50" i="14"/>
  <c r="V50" i="14"/>
  <c r="AH50" i="14" s="1"/>
  <c r="U50" i="14"/>
  <c r="T50" i="14"/>
  <c r="S50" i="14"/>
  <c r="R50" i="14"/>
  <c r="Q50" i="14"/>
  <c r="P50" i="14"/>
  <c r="O50" i="14"/>
  <c r="N50" i="14"/>
  <c r="M50" i="14"/>
  <c r="L50" i="14"/>
  <c r="AG50" i="14" s="1"/>
  <c r="AI49" i="14"/>
  <c r="AH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AG49" i="14" s="1"/>
  <c r="AI48" i="14"/>
  <c r="AG48" i="14"/>
  <c r="AE48" i="14"/>
  <c r="AD48" i="14"/>
  <c r="AC48" i="14"/>
  <c r="AB48" i="14"/>
  <c r="AA48" i="14"/>
  <c r="Z48" i="14"/>
  <c r="Y48" i="14"/>
  <c r="X48" i="14"/>
  <c r="W48" i="14"/>
  <c r="V48" i="14"/>
  <c r="AH48" i="14" s="1"/>
  <c r="U48" i="14"/>
  <c r="T48" i="14"/>
  <c r="S48" i="14"/>
  <c r="R48" i="14"/>
  <c r="Q48" i="14"/>
  <c r="P48" i="14"/>
  <c r="O48" i="14"/>
  <c r="N48" i="14"/>
  <c r="M48" i="14"/>
  <c r="L48" i="14"/>
  <c r="AI47" i="14"/>
  <c r="AE47" i="14"/>
  <c r="AD47" i="14"/>
  <c r="AC47" i="14"/>
  <c r="AB47" i="14"/>
  <c r="AA47" i="14"/>
  <c r="Z47" i="14"/>
  <c r="Y47" i="14"/>
  <c r="X47" i="14"/>
  <c r="W47" i="14"/>
  <c r="AH47" i="14" s="1"/>
  <c r="V47" i="14"/>
  <c r="U47" i="14"/>
  <c r="T47" i="14"/>
  <c r="S47" i="14"/>
  <c r="R47" i="14"/>
  <c r="Q47" i="14"/>
  <c r="P47" i="14"/>
  <c r="O47" i="14"/>
  <c r="N47" i="14"/>
  <c r="M47" i="14"/>
  <c r="L47" i="14"/>
  <c r="AG47" i="14" s="1"/>
  <c r="AI46" i="14"/>
  <c r="AE46" i="14"/>
  <c r="AD46" i="14"/>
  <c r="AC46" i="14"/>
  <c r="AB46" i="14"/>
  <c r="AA46" i="14"/>
  <c r="Z46" i="14"/>
  <c r="Y46" i="14"/>
  <c r="X46" i="14"/>
  <c r="W46" i="14"/>
  <c r="V46" i="14"/>
  <c r="AH46" i="14" s="1"/>
  <c r="U46" i="14"/>
  <c r="T46" i="14"/>
  <c r="S46" i="14"/>
  <c r="R46" i="14"/>
  <c r="Q46" i="14"/>
  <c r="P46" i="14"/>
  <c r="O46" i="14"/>
  <c r="N46" i="14"/>
  <c r="M46" i="14"/>
  <c r="L46" i="14"/>
  <c r="AG46" i="14" s="1"/>
  <c r="AI45" i="14"/>
  <c r="AH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AG45" i="14" s="1"/>
  <c r="AI44" i="14"/>
  <c r="AE44" i="14"/>
  <c r="AD44" i="14"/>
  <c r="AC44" i="14"/>
  <c r="AB44" i="14"/>
  <c r="AA44" i="14"/>
  <c r="Z44" i="14"/>
  <c r="Y44" i="14"/>
  <c r="X44" i="14"/>
  <c r="W44" i="14"/>
  <c r="V44" i="14"/>
  <c r="AH44" i="14" s="1"/>
  <c r="U44" i="14"/>
  <c r="T44" i="14"/>
  <c r="S44" i="14"/>
  <c r="R44" i="14"/>
  <c r="Q44" i="14"/>
  <c r="P44" i="14"/>
  <c r="O44" i="14"/>
  <c r="N44" i="14"/>
  <c r="M44" i="14"/>
  <c r="L44" i="14"/>
  <c r="AG44" i="14" s="1"/>
  <c r="AI43" i="14"/>
  <c r="AE43" i="14"/>
  <c r="AD43" i="14"/>
  <c r="AC43" i="14"/>
  <c r="AB43" i="14"/>
  <c r="AA43" i="14"/>
  <c r="Z43" i="14"/>
  <c r="Y43" i="14"/>
  <c r="X43" i="14"/>
  <c r="W43" i="14"/>
  <c r="AH43" i="14" s="1"/>
  <c r="V43" i="14"/>
  <c r="U43" i="14"/>
  <c r="T43" i="14"/>
  <c r="S43" i="14"/>
  <c r="R43" i="14"/>
  <c r="Q43" i="14"/>
  <c r="P43" i="14"/>
  <c r="O43" i="14"/>
  <c r="N43" i="14"/>
  <c r="M43" i="14"/>
  <c r="L43" i="14"/>
  <c r="AG43" i="14" s="1"/>
  <c r="AI42" i="14"/>
  <c r="AE42" i="14"/>
  <c r="AD42" i="14"/>
  <c r="AC42" i="14"/>
  <c r="AB42" i="14"/>
  <c r="AA42" i="14"/>
  <c r="Z42" i="14"/>
  <c r="Y42" i="14"/>
  <c r="X42" i="14"/>
  <c r="W42" i="14"/>
  <c r="V42" i="14"/>
  <c r="AH42" i="14" s="1"/>
  <c r="U42" i="14"/>
  <c r="T42" i="14"/>
  <c r="S42" i="14"/>
  <c r="R42" i="14"/>
  <c r="Q42" i="14"/>
  <c r="P42" i="14"/>
  <c r="O42" i="14"/>
  <c r="N42" i="14"/>
  <c r="M42" i="14"/>
  <c r="L42" i="14"/>
  <c r="AG42" i="14" s="1"/>
  <c r="AI41" i="14"/>
  <c r="AE41" i="14"/>
  <c r="AD41" i="14"/>
  <c r="AC41" i="14"/>
  <c r="AB41" i="14"/>
  <c r="AA41" i="14"/>
  <c r="Z41" i="14"/>
  <c r="Y41" i="14"/>
  <c r="AH41" i="14" s="1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AG41" i="14" s="1"/>
  <c r="AI40" i="14"/>
  <c r="AG40" i="14"/>
  <c r="AE40" i="14"/>
  <c r="AD40" i="14"/>
  <c r="AC40" i="14"/>
  <c r="AB40" i="14"/>
  <c r="AA40" i="14"/>
  <c r="Z40" i="14"/>
  <c r="Y40" i="14"/>
  <c r="X40" i="14"/>
  <c r="W40" i="14"/>
  <c r="V40" i="14"/>
  <c r="AH40" i="14" s="1"/>
  <c r="U40" i="14"/>
  <c r="T40" i="14"/>
  <c r="S40" i="14"/>
  <c r="R40" i="14"/>
  <c r="Q40" i="14"/>
  <c r="P40" i="14"/>
  <c r="O40" i="14"/>
  <c r="N40" i="14"/>
  <c r="M40" i="14"/>
  <c r="L40" i="14"/>
  <c r="AI39" i="14"/>
  <c r="AE39" i="14"/>
  <c r="AD39" i="14"/>
  <c r="AC39" i="14"/>
  <c r="AB39" i="14"/>
  <c r="AA39" i="14"/>
  <c r="Z39" i="14"/>
  <c r="Y39" i="14"/>
  <c r="X39" i="14"/>
  <c r="W39" i="14"/>
  <c r="AH39" i="14" s="1"/>
  <c r="V39" i="14"/>
  <c r="U39" i="14"/>
  <c r="T39" i="14"/>
  <c r="S39" i="14"/>
  <c r="R39" i="14"/>
  <c r="Q39" i="14"/>
  <c r="P39" i="14"/>
  <c r="O39" i="14"/>
  <c r="N39" i="14"/>
  <c r="M39" i="14"/>
  <c r="L39" i="14"/>
  <c r="AG39" i="14" s="1"/>
  <c r="AI38" i="14"/>
  <c r="AE38" i="14"/>
  <c r="AD38" i="14"/>
  <c r="AC38" i="14"/>
  <c r="AB38" i="14"/>
  <c r="AA38" i="14"/>
  <c r="Z38" i="14"/>
  <c r="Y38" i="14"/>
  <c r="X38" i="14"/>
  <c r="W38" i="14"/>
  <c r="V38" i="14"/>
  <c r="AH38" i="14" s="1"/>
  <c r="U38" i="14"/>
  <c r="T38" i="14"/>
  <c r="S38" i="14"/>
  <c r="R38" i="14"/>
  <c r="Q38" i="14"/>
  <c r="P38" i="14"/>
  <c r="O38" i="14"/>
  <c r="N38" i="14"/>
  <c r="AG38" i="14" s="1"/>
  <c r="M38" i="14"/>
  <c r="L38" i="14"/>
  <c r="AI37" i="14"/>
  <c r="AH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AG37" i="14" s="1"/>
  <c r="AI36" i="14"/>
  <c r="AE36" i="14"/>
  <c r="AD36" i="14"/>
  <c r="AC36" i="14"/>
  <c r="AB36" i="14"/>
  <c r="AA36" i="14"/>
  <c r="Z36" i="14"/>
  <c r="Y36" i="14"/>
  <c r="X36" i="14"/>
  <c r="W36" i="14"/>
  <c r="V36" i="14"/>
  <c r="AH36" i="14" s="1"/>
  <c r="U36" i="14"/>
  <c r="T36" i="14"/>
  <c r="S36" i="14"/>
  <c r="R36" i="14"/>
  <c r="Q36" i="14"/>
  <c r="P36" i="14"/>
  <c r="O36" i="14"/>
  <c r="N36" i="14"/>
  <c r="M36" i="14"/>
  <c r="L36" i="14"/>
  <c r="AG36" i="14" s="1"/>
  <c r="AI35" i="14"/>
  <c r="AE35" i="14"/>
  <c r="AD35" i="14"/>
  <c r="AC35" i="14"/>
  <c r="AB35" i="14"/>
  <c r="AA35" i="14"/>
  <c r="Z35" i="14"/>
  <c r="Y35" i="14"/>
  <c r="X35" i="14"/>
  <c r="W35" i="14"/>
  <c r="AH35" i="14" s="1"/>
  <c r="V35" i="14"/>
  <c r="U35" i="14"/>
  <c r="T35" i="14"/>
  <c r="S35" i="14"/>
  <c r="R35" i="14"/>
  <c r="Q35" i="14"/>
  <c r="P35" i="14"/>
  <c r="O35" i="14"/>
  <c r="N35" i="14"/>
  <c r="M35" i="14"/>
  <c r="L35" i="14"/>
  <c r="AG35" i="14" s="1"/>
  <c r="AI34" i="14"/>
  <c r="AE34" i="14"/>
  <c r="AD34" i="14"/>
  <c r="AC34" i="14"/>
  <c r="AB34" i="14"/>
  <c r="AA34" i="14"/>
  <c r="Z34" i="14"/>
  <c r="Y34" i="14"/>
  <c r="X34" i="14"/>
  <c r="W34" i="14"/>
  <c r="V34" i="14"/>
  <c r="AH34" i="14" s="1"/>
  <c r="U34" i="14"/>
  <c r="T34" i="14"/>
  <c r="S34" i="14"/>
  <c r="R34" i="14"/>
  <c r="Q34" i="14"/>
  <c r="P34" i="14"/>
  <c r="O34" i="14"/>
  <c r="N34" i="14"/>
  <c r="M34" i="14"/>
  <c r="L34" i="14"/>
  <c r="AG34" i="14" s="1"/>
  <c r="AI33" i="14"/>
  <c r="AE33" i="14"/>
  <c r="AD33" i="14"/>
  <c r="AC33" i="14"/>
  <c r="AB33" i="14"/>
  <c r="AA33" i="14"/>
  <c r="Z33" i="14"/>
  <c r="Y33" i="14"/>
  <c r="AH33" i="14" s="1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AG33" i="14" s="1"/>
  <c r="AI32" i="14"/>
  <c r="AE32" i="14"/>
  <c r="AD32" i="14"/>
  <c r="AC32" i="14"/>
  <c r="AB32" i="14"/>
  <c r="AA32" i="14"/>
  <c r="Z32" i="14"/>
  <c r="Y32" i="14"/>
  <c r="X32" i="14"/>
  <c r="W32" i="14"/>
  <c r="V32" i="14"/>
  <c r="AH32" i="14" s="1"/>
  <c r="U32" i="14"/>
  <c r="T32" i="14"/>
  <c r="S32" i="14"/>
  <c r="R32" i="14"/>
  <c r="Q32" i="14"/>
  <c r="P32" i="14"/>
  <c r="O32" i="14"/>
  <c r="N32" i="14"/>
  <c r="M32" i="14"/>
  <c r="L32" i="14"/>
  <c r="AG32" i="14" s="1"/>
  <c r="AI31" i="14"/>
  <c r="AE31" i="14"/>
  <c r="AD31" i="14"/>
  <c r="AC31" i="14"/>
  <c r="AB31" i="14"/>
  <c r="AA31" i="14"/>
  <c r="Z31" i="14"/>
  <c r="Y31" i="14"/>
  <c r="X31" i="14"/>
  <c r="W31" i="14"/>
  <c r="AH31" i="14" s="1"/>
  <c r="V31" i="14"/>
  <c r="U31" i="14"/>
  <c r="T31" i="14"/>
  <c r="S31" i="14"/>
  <c r="R31" i="14"/>
  <c r="Q31" i="14"/>
  <c r="P31" i="14"/>
  <c r="O31" i="14"/>
  <c r="N31" i="14"/>
  <c r="M31" i="14"/>
  <c r="L31" i="14"/>
  <c r="AG31" i="14" s="1"/>
  <c r="AI30" i="14"/>
  <c r="AE30" i="14"/>
  <c r="AD30" i="14"/>
  <c r="AC30" i="14"/>
  <c r="AB30" i="14"/>
  <c r="AA30" i="14"/>
  <c r="Z30" i="14"/>
  <c r="Y30" i="14"/>
  <c r="X30" i="14"/>
  <c r="W30" i="14"/>
  <c r="V30" i="14"/>
  <c r="AH30" i="14" s="1"/>
  <c r="U30" i="14"/>
  <c r="T30" i="14"/>
  <c r="S30" i="14"/>
  <c r="R30" i="14"/>
  <c r="Q30" i="14"/>
  <c r="P30" i="14"/>
  <c r="O30" i="14"/>
  <c r="N30" i="14"/>
  <c r="M30" i="14"/>
  <c r="L30" i="14"/>
  <c r="AG30" i="14" s="1"/>
  <c r="AI29" i="14"/>
  <c r="AH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AG29" i="14" s="1"/>
  <c r="AI28" i="14"/>
  <c r="AE28" i="14"/>
  <c r="AD28" i="14"/>
  <c r="AC28" i="14"/>
  <c r="AB28" i="14"/>
  <c r="AA28" i="14"/>
  <c r="Z28" i="14"/>
  <c r="Y28" i="14"/>
  <c r="X28" i="14"/>
  <c r="W28" i="14"/>
  <c r="V28" i="14"/>
  <c r="AH28" i="14" s="1"/>
  <c r="U28" i="14"/>
  <c r="T28" i="14"/>
  <c r="S28" i="14"/>
  <c r="R28" i="14"/>
  <c r="Q28" i="14"/>
  <c r="P28" i="14"/>
  <c r="O28" i="14"/>
  <c r="N28" i="14"/>
  <c r="M28" i="14"/>
  <c r="L28" i="14"/>
  <c r="AG28" i="14" s="1"/>
  <c r="AI27" i="14"/>
  <c r="AE27" i="14"/>
  <c r="AD27" i="14"/>
  <c r="AC27" i="14"/>
  <c r="AB27" i="14"/>
  <c r="AA27" i="14"/>
  <c r="Z27" i="14"/>
  <c r="Y27" i="14"/>
  <c r="X27" i="14"/>
  <c r="W27" i="14"/>
  <c r="AH27" i="14" s="1"/>
  <c r="V27" i="14"/>
  <c r="U27" i="14"/>
  <c r="T27" i="14"/>
  <c r="S27" i="14"/>
  <c r="R27" i="14"/>
  <c r="Q27" i="14"/>
  <c r="P27" i="14"/>
  <c r="O27" i="14"/>
  <c r="N27" i="14"/>
  <c r="M27" i="14"/>
  <c r="L27" i="14"/>
  <c r="AG27" i="14" s="1"/>
  <c r="AI26" i="14"/>
  <c r="AE26" i="14"/>
  <c r="AD26" i="14"/>
  <c r="AC26" i="14"/>
  <c r="AB26" i="14"/>
  <c r="AA26" i="14"/>
  <c r="Z26" i="14"/>
  <c r="Y26" i="14"/>
  <c r="X26" i="14"/>
  <c r="W26" i="14"/>
  <c r="V26" i="14"/>
  <c r="AH26" i="14" s="1"/>
  <c r="U26" i="14"/>
  <c r="T26" i="14"/>
  <c r="S26" i="14"/>
  <c r="R26" i="14"/>
  <c r="Q26" i="14"/>
  <c r="P26" i="14"/>
  <c r="O26" i="14"/>
  <c r="N26" i="14"/>
  <c r="M26" i="14"/>
  <c r="L26" i="14"/>
  <c r="AG26" i="14" s="1"/>
  <c r="AI25" i="14"/>
  <c r="AH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AG25" i="14" s="1"/>
  <c r="AI24" i="14"/>
  <c r="AE24" i="14"/>
  <c r="AD24" i="14"/>
  <c r="AC24" i="14"/>
  <c r="AB24" i="14"/>
  <c r="AA24" i="14"/>
  <c r="Z24" i="14"/>
  <c r="Y24" i="14"/>
  <c r="X24" i="14"/>
  <c r="AH24" i="14" s="1"/>
  <c r="W24" i="14"/>
  <c r="V24" i="14"/>
  <c r="U24" i="14"/>
  <c r="T24" i="14"/>
  <c r="S24" i="14"/>
  <c r="R24" i="14"/>
  <c r="Q24" i="14"/>
  <c r="P24" i="14"/>
  <c r="O24" i="14"/>
  <c r="N24" i="14"/>
  <c r="M24" i="14"/>
  <c r="L24" i="14"/>
  <c r="AG24" i="14" s="1"/>
  <c r="AI23" i="14"/>
  <c r="AE23" i="14"/>
  <c r="AD23" i="14"/>
  <c r="AC23" i="14"/>
  <c r="AB23" i="14"/>
  <c r="AA23" i="14"/>
  <c r="Z23" i="14"/>
  <c r="Y23" i="14"/>
  <c r="X23" i="14"/>
  <c r="W23" i="14"/>
  <c r="AH23" i="14" s="1"/>
  <c r="V23" i="14"/>
  <c r="U23" i="14"/>
  <c r="T23" i="14"/>
  <c r="S23" i="14"/>
  <c r="R23" i="14"/>
  <c r="Q23" i="14"/>
  <c r="P23" i="14"/>
  <c r="O23" i="14"/>
  <c r="N23" i="14"/>
  <c r="M23" i="14"/>
  <c r="L23" i="14"/>
  <c r="AG23" i="14" s="1"/>
  <c r="AI22" i="14"/>
  <c r="AE22" i="14"/>
  <c r="AD22" i="14"/>
  <c r="AC22" i="14"/>
  <c r="AB22" i="14"/>
  <c r="AA22" i="14"/>
  <c r="Z22" i="14"/>
  <c r="Y22" i="14"/>
  <c r="X22" i="14"/>
  <c r="W22" i="14"/>
  <c r="V22" i="14"/>
  <c r="AH22" i="14" s="1"/>
  <c r="U22" i="14"/>
  <c r="T22" i="14"/>
  <c r="S22" i="14"/>
  <c r="R22" i="14"/>
  <c r="Q22" i="14"/>
  <c r="P22" i="14"/>
  <c r="O22" i="14"/>
  <c r="N22" i="14"/>
  <c r="M22" i="14"/>
  <c r="L22" i="14"/>
  <c r="AG22" i="14" s="1"/>
  <c r="AI21" i="14"/>
  <c r="AE21" i="14"/>
  <c r="AD21" i="14"/>
  <c r="AC21" i="14"/>
  <c r="AB21" i="14"/>
  <c r="AA21" i="14"/>
  <c r="Z21" i="14"/>
  <c r="Y21" i="14"/>
  <c r="AH21" i="14" s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AG21" i="14" s="1"/>
  <c r="AI20" i="14"/>
  <c r="AE20" i="14"/>
  <c r="AD20" i="14"/>
  <c r="AC20" i="14"/>
  <c r="AB20" i="14"/>
  <c r="AA20" i="14"/>
  <c r="Z20" i="14"/>
  <c r="Y20" i="14"/>
  <c r="X20" i="14"/>
  <c r="AH20" i="14" s="1"/>
  <c r="W20" i="14"/>
  <c r="V20" i="14"/>
  <c r="U20" i="14"/>
  <c r="T20" i="14"/>
  <c r="S20" i="14"/>
  <c r="R20" i="14"/>
  <c r="Q20" i="14"/>
  <c r="P20" i="14"/>
  <c r="O20" i="14"/>
  <c r="N20" i="14"/>
  <c r="M20" i="14"/>
  <c r="L20" i="14"/>
  <c r="AG20" i="14" s="1"/>
  <c r="AI19" i="14"/>
  <c r="AE19" i="14"/>
  <c r="AD19" i="14"/>
  <c r="AC19" i="14"/>
  <c r="AB19" i="14"/>
  <c r="AA19" i="14"/>
  <c r="Z19" i="14"/>
  <c r="Y19" i="14"/>
  <c r="X19" i="14"/>
  <c r="W19" i="14"/>
  <c r="AH19" i="14" s="1"/>
  <c r="V19" i="14"/>
  <c r="U19" i="14"/>
  <c r="T19" i="14"/>
  <c r="S19" i="14"/>
  <c r="R19" i="14"/>
  <c r="Q19" i="14"/>
  <c r="P19" i="14"/>
  <c r="O19" i="14"/>
  <c r="N19" i="14"/>
  <c r="M19" i="14"/>
  <c r="L19" i="14"/>
  <c r="AG19" i="14" s="1"/>
  <c r="AI18" i="14"/>
  <c r="AE18" i="14"/>
  <c r="AD18" i="14"/>
  <c r="AC18" i="14"/>
  <c r="AB18" i="14"/>
  <c r="AA18" i="14"/>
  <c r="Z18" i="14"/>
  <c r="Y18" i="14"/>
  <c r="X18" i="14"/>
  <c r="W18" i="14"/>
  <c r="V18" i="14"/>
  <c r="AH18" i="14" s="1"/>
  <c r="U18" i="14"/>
  <c r="T18" i="14"/>
  <c r="S18" i="14"/>
  <c r="R18" i="14"/>
  <c r="Q18" i="14"/>
  <c r="P18" i="14"/>
  <c r="O18" i="14"/>
  <c r="N18" i="14"/>
  <c r="M18" i="14"/>
  <c r="L18" i="14"/>
  <c r="AG18" i="14" s="1"/>
  <c r="AI17" i="14"/>
  <c r="AH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AG17" i="14" s="1"/>
  <c r="AI16" i="14"/>
  <c r="AE16" i="14"/>
  <c r="AD16" i="14"/>
  <c r="AC16" i="14"/>
  <c r="AB16" i="14"/>
  <c r="AA16" i="14"/>
  <c r="Z16" i="14"/>
  <c r="Y16" i="14"/>
  <c r="X16" i="14"/>
  <c r="AH16" i="14" s="1"/>
  <c r="W16" i="14"/>
  <c r="V16" i="14"/>
  <c r="U16" i="14"/>
  <c r="T16" i="14"/>
  <c r="S16" i="14"/>
  <c r="R16" i="14"/>
  <c r="Q16" i="14"/>
  <c r="P16" i="14"/>
  <c r="O16" i="14"/>
  <c r="N16" i="14"/>
  <c r="M16" i="14"/>
  <c r="L16" i="14"/>
  <c r="AG16" i="14" s="1"/>
  <c r="AI15" i="14"/>
  <c r="AE15" i="14"/>
  <c r="AD15" i="14"/>
  <c r="AC15" i="14"/>
  <c r="AB15" i="14"/>
  <c r="AA15" i="14"/>
  <c r="Z15" i="14"/>
  <c r="Y15" i="14"/>
  <c r="X15" i="14"/>
  <c r="W15" i="14"/>
  <c r="AH15" i="14" s="1"/>
  <c r="V15" i="14"/>
  <c r="U15" i="14"/>
  <c r="T15" i="14"/>
  <c r="S15" i="14"/>
  <c r="R15" i="14"/>
  <c r="Q15" i="14"/>
  <c r="P15" i="14"/>
  <c r="O15" i="14"/>
  <c r="N15" i="14"/>
  <c r="M15" i="14"/>
  <c r="L15" i="14"/>
  <c r="AG15" i="14" s="1"/>
  <c r="AI14" i="14"/>
  <c r="AE14" i="14"/>
  <c r="AD14" i="14"/>
  <c r="AC14" i="14"/>
  <c r="AB14" i="14"/>
  <c r="AA14" i="14"/>
  <c r="Z14" i="14"/>
  <c r="Y14" i="14"/>
  <c r="X14" i="14"/>
  <c r="W14" i="14"/>
  <c r="V14" i="14"/>
  <c r="AH14" i="14" s="1"/>
  <c r="U14" i="14"/>
  <c r="T14" i="14"/>
  <c r="S14" i="14"/>
  <c r="R14" i="14"/>
  <c r="Q14" i="14"/>
  <c r="P14" i="14"/>
  <c r="O14" i="14"/>
  <c r="N14" i="14"/>
  <c r="M14" i="14"/>
  <c r="L14" i="14"/>
  <c r="AG14" i="14" s="1"/>
  <c r="AI13" i="14"/>
  <c r="AH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AG13" i="14" s="1"/>
  <c r="AI12" i="14"/>
  <c r="AE12" i="14"/>
  <c r="AD12" i="14"/>
  <c r="AC12" i="14"/>
  <c r="AB12" i="14"/>
  <c r="AA12" i="14"/>
  <c r="Z12" i="14"/>
  <c r="Y12" i="14"/>
  <c r="X12" i="14"/>
  <c r="AH12" i="14" s="1"/>
  <c r="W12" i="14"/>
  <c r="V12" i="14"/>
  <c r="U12" i="14"/>
  <c r="T12" i="14"/>
  <c r="S12" i="14"/>
  <c r="R12" i="14"/>
  <c r="Q12" i="14"/>
  <c r="P12" i="14"/>
  <c r="O12" i="14"/>
  <c r="N12" i="14"/>
  <c r="M12" i="14"/>
  <c r="L12" i="14"/>
  <c r="AG12" i="14" s="1"/>
  <c r="AI11" i="14"/>
  <c r="AE11" i="14"/>
  <c r="AD11" i="14"/>
  <c r="AC11" i="14"/>
  <c r="AB11" i="14"/>
  <c r="AA11" i="14"/>
  <c r="Z11" i="14"/>
  <c r="Y11" i="14"/>
  <c r="X11" i="14"/>
  <c r="W11" i="14"/>
  <c r="AH11" i="14" s="1"/>
  <c r="V11" i="14"/>
  <c r="U11" i="14"/>
  <c r="T11" i="14"/>
  <c r="S11" i="14"/>
  <c r="R11" i="14"/>
  <c r="Q11" i="14"/>
  <c r="P11" i="14"/>
  <c r="O11" i="14"/>
  <c r="N11" i="14"/>
  <c r="M11" i="14"/>
  <c r="L11" i="14"/>
  <c r="AG11" i="14" s="1"/>
  <c r="AI10" i="14"/>
  <c r="AE10" i="14"/>
  <c r="AD10" i="14"/>
  <c r="AC10" i="14"/>
  <c r="AB10" i="14"/>
  <c r="AA10" i="14"/>
  <c r="Z10" i="14"/>
  <c r="Y10" i="14"/>
  <c r="X10" i="14"/>
  <c r="W10" i="14"/>
  <c r="V10" i="14"/>
  <c r="AH10" i="14" s="1"/>
  <c r="U10" i="14"/>
  <c r="T10" i="14"/>
  <c r="S10" i="14"/>
  <c r="R10" i="14"/>
  <c r="Q10" i="14"/>
  <c r="P10" i="14"/>
  <c r="O10" i="14"/>
  <c r="N10" i="14"/>
  <c r="M10" i="14"/>
  <c r="L10" i="14"/>
  <c r="AG10" i="14" s="1"/>
  <c r="AI9" i="14"/>
  <c r="AH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AG9" i="14" s="1"/>
  <c r="AI8" i="14"/>
  <c r="AE8" i="14"/>
  <c r="AD8" i="14"/>
  <c r="AC8" i="14"/>
  <c r="AB8" i="14"/>
  <c r="AA8" i="14"/>
  <c r="Z8" i="14"/>
  <c r="Y8" i="14"/>
  <c r="X8" i="14"/>
  <c r="AH8" i="14" s="1"/>
  <c r="W8" i="14"/>
  <c r="V8" i="14"/>
  <c r="U8" i="14"/>
  <c r="T8" i="14"/>
  <c r="S8" i="14"/>
  <c r="R8" i="14"/>
  <c r="Q8" i="14"/>
  <c r="P8" i="14"/>
  <c r="O8" i="14"/>
  <c r="N8" i="14"/>
  <c r="M8" i="14"/>
  <c r="L8" i="14"/>
  <c r="AG8" i="14" s="1"/>
  <c r="AI7" i="14"/>
  <c r="AE7" i="14"/>
  <c r="AD7" i="14"/>
  <c r="AC7" i="14"/>
  <c r="AB7" i="14"/>
  <c r="AA7" i="14"/>
  <c r="Z7" i="14"/>
  <c r="Y7" i="14"/>
  <c r="X7" i="14"/>
  <c r="W7" i="14"/>
  <c r="AH7" i="14" s="1"/>
  <c r="V7" i="14"/>
  <c r="U7" i="14"/>
  <c r="T7" i="14"/>
  <c r="S7" i="14"/>
  <c r="R7" i="14"/>
  <c r="Q7" i="14"/>
  <c r="P7" i="14"/>
  <c r="O7" i="14"/>
  <c r="N7" i="14"/>
  <c r="M7" i="14"/>
  <c r="L7" i="14"/>
  <c r="AG7" i="14" s="1"/>
  <c r="AI6" i="14"/>
  <c r="AE6" i="14"/>
  <c r="AD6" i="14"/>
  <c r="AC6" i="14"/>
  <c r="AB6" i="14"/>
  <c r="AA6" i="14"/>
  <c r="Z6" i="14"/>
  <c r="Y6" i="14"/>
  <c r="X6" i="14"/>
  <c r="W6" i="14"/>
  <c r="V6" i="14"/>
  <c r="AH6" i="14" s="1"/>
  <c r="U6" i="14"/>
  <c r="T6" i="14"/>
  <c r="S6" i="14"/>
  <c r="R6" i="14"/>
  <c r="Q6" i="14"/>
  <c r="P6" i="14"/>
  <c r="O6" i="14"/>
  <c r="N6" i="14"/>
  <c r="M6" i="14"/>
  <c r="L6" i="14"/>
  <c r="AG6" i="14" s="1"/>
  <c r="AI5" i="14"/>
  <c r="AH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AG5" i="14" s="1"/>
  <c r="AI4" i="14"/>
  <c r="AE4" i="14"/>
  <c r="AD4" i="14"/>
  <c r="AC4" i="14"/>
  <c r="AB4" i="14"/>
  <c r="AA4" i="14"/>
  <c r="Z4" i="14"/>
  <c r="Y4" i="14"/>
  <c r="X4" i="14"/>
  <c r="AH4" i="14" s="1"/>
  <c r="W4" i="14"/>
  <c r="V4" i="14"/>
  <c r="U4" i="14"/>
  <c r="T4" i="14"/>
  <c r="S4" i="14"/>
  <c r="R4" i="14"/>
  <c r="Q4" i="14"/>
  <c r="P4" i="14"/>
  <c r="O4" i="14"/>
  <c r="N4" i="14"/>
  <c r="M4" i="14"/>
  <c r="L4" i="14"/>
  <c r="AG4" i="14" s="1"/>
  <c r="AD3" i="14"/>
  <c r="AC3" i="14"/>
  <c r="AB3" i="14"/>
  <c r="AA3" i="14"/>
  <c r="Z3" i="14"/>
  <c r="Y3" i="14"/>
  <c r="X3" i="14"/>
  <c r="W3" i="14"/>
  <c r="U3" i="14"/>
  <c r="T3" i="14"/>
  <c r="S3" i="14"/>
  <c r="R3" i="14"/>
  <c r="Q3" i="14"/>
  <c r="P3" i="14"/>
  <c r="O3" i="14"/>
  <c r="N3" i="14"/>
  <c r="M3" i="14"/>
  <c r="L3" i="14"/>
  <c r="AI554" i="12"/>
  <c r="AI553" i="12"/>
  <c r="AI552" i="12"/>
  <c r="AI551" i="12"/>
  <c r="AI550" i="12"/>
  <c r="AI549" i="12"/>
  <c r="AI548" i="12"/>
  <c r="AI547" i="12"/>
  <c r="AI546" i="12"/>
  <c r="AI545" i="12"/>
  <c r="AI544" i="12"/>
  <c r="AI543" i="12"/>
  <c r="AI542" i="12"/>
  <c r="AI541" i="12"/>
  <c r="AI540" i="12"/>
  <c r="AI539" i="12"/>
  <c r="AI538" i="12"/>
  <c r="AI537" i="12"/>
  <c r="AI536" i="12"/>
  <c r="AI535" i="12"/>
  <c r="AI534" i="12"/>
  <c r="AI533" i="12"/>
  <c r="AI532" i="12"/>
  <c r="AI531" i="12"/>
  <c r="AI530" i="12"/>
  <c r="AI529" i="12"/>
  <c r="AI528" i="12"/>
  <c r="AI527" i="12"/>
  <c r="AI526" i="12"/>
  <c r="AI525" i="12"/>
  <c r="AI524" i="12"/>
  <c r="AI523" i="12"/>
  <c r="AI522" i="12"/>
  <c r="AI521" i="12"/>
  <c r="AI520" i="12"/>
  <c r="AI519" i="12"/>
  <c r="AI518" i="12"/>
  <c r="AI517" i="12"/>
  <c r="AI516" i="12"/>
  <c r="AI515" i="12"/>
  <c r="AI514" i="12"/>
  <c r="AI513" i="12"/>
  <c r="AI512" i="12"/>
  <c r="AI511" i="12"/>
  <c r="AI510" i="12"/>
  <c r="AI509" i="12"/>
  <c r="AI508" i="12"/>
  <c r="AI507" i="12"/>
  <c r="AI506" i="12"/>
  <c r="AI505" i="12"/>
  <c r="AI504" i="12"/>
  <c r="AI503" i="12"/>
  <c r="AI502" i="12"/>
  <c r="AI501" i="12"/>
  <c r="AI500" i="12"/>
  <c r="AI499" i="12"/>
  <c r="AI498" i="12"/>
  <c r="AI497" i="12"/>
  <c r="AI496" i="12"/>
  <c r="AI495" i="12"/>
  <c r="AI494" i="12"/>
  <c r="AI493" i="12"/>
  <c r="AI492" i="12"/>
  <c r="AI491" i="12"/>
  <c r="AI490" i="12"/>
  <c r="AI489" i="12"/>
  <c r="AI488" i="12"/>
  <c r="AI487" i="12"/>
  <c r="AI486" i="12"/>
  <c r="AI485" i="12"/>
  <c r="AI484" i="12"/>
  <c r="AI483" i="12"/>
  <c r="AI482" i="12"/>
  <c r="AI481" i="12"/>
  <c r="AI480" i="12"/>
  <c r="AI479" i="12"/>
  <c r="AI478" i="12"/>
  <c r="AI477" i="12"/>
  <c r="AI476" i="12"/>
  <c r="AI475" i="12"/>
  <c r="AI474" i="12"/>
  <c r="AI473" i="12"/>
  <c r="AI472" i="12"/>
  <c r="AI471" i="12"/>
  <c r="AI470" i="12"/>
  <c r="AI469" i="12"/>
  <c r="AI468" i="12"/>
  <c r="AI467" i="12"/>
  <c r="AI466" i="12"/>
  <c r="AI465" i="12"/>
  <c r="AI464" i="12"/>
  <c r="AI463" i="12"/>
  <c r="AI462" i="12"/>
  <c r="AI461" i="12"/>
  <c r="AI460" i="12"/>
  <c r="AI459" i="12"/>
  <c r="AI458" i="12"/>
  <c r="AI457" i="12"/>
  <c r="AI456" i="12"/>
  <c r="AI455" i="12"/>
  <c r="AI454" i="12"/>
  <c r="AI453" i="12"/>
  <c r="AI452" i="12"/>
  <c r="AI451" i="12"/>
  <c r="AI450" i="12"/>
  <c r="AI449" i="12"/>
  <c r="AI448" i="12"/>
  <c r="AI447" i="12"/>
  <c r="AI446" i="12"/>
  <c r="AI445" i="12"/>
  <c r="AI444" i="12"/>
  <c r="AI443" i="12"/>
  <c r="AI442" i="12"/>
  <c r="AI441" i="12"/>
  <c r="AI440" i="12"/>
  <c r="AI439" i="12"/>
  <c r="AI438" i="12"/>
  <c r="AI437" i="12"/>
  <c r="AI436" i="12"/>
  <c r="AI435" i="12"/>
  <c r="AI434" i="12"/>
  <c r="AI433" i="12"/>
  <c r="AI432" i="12"/>
  <c r="AI431" i="12"/>
  <c r="AI430" i="12"/>
  <c r="AI429" i="12"/>
  <c r="AI428" i="12"/>
  <c r="AI427" i="12"/>
  <c r="AI426" i="12"/>
  <c r="AI425" i="12"/>
  <c r="AI424" i="12"/>
  <c r="AI423" i="12"/>
  <c r="AI422" i="12"/>
  <c r="AI421" i="12"/>
  <c r="AI420" i="12"/>
  <c r="AI419" i="12"/>
  <c r="AI418" i="12"/>
  <c r="AI417" i="12"/>
  <c r="AI416" i="12"/>
  <c r="AI415" i="12"/>
  <c r="AI414" i="12"/>
  <c r="AI413" i="12"/>
  <c r="AI412" i="12"/>
  <c r="AI411" i="12"/>
  <c r="AI410" i="12"/>
  <c r="AI409" i="12"/>
  <c r="AI408" i="12"/>
  <c r="AI407" i="12"/>
  <c r="AI406" i="12"/>
  <c r="AI405" i="12"/>
  <c r="AI404" i="12"/>
  <c r="AI403" i="12"/>
  <c r="AI402" i="12"/>
  <c r="AI401" i="12"/>
  <c r="AI400" i="12"/>
  <c r="AI399" i="12"/>
  <c r="AI398" i="12"/>
  <c r="AI397" i="12"/>
  <c r="AI396" i="12"/>
  <c r="AI395" i="12"/>
  <c r="AI394" i="12"/>
  <c r="AI393" i="12"/>
  <c r="AI392" i="12"/>
  <c r="AI391" i="12"/>
  <c r="AI390" i="12"/>
  <c r="AI389" i="12"/>
  <c r="AI388" i="12"/>
  <c r="AI387" i="12"/>
  <c r="AI386" i="12"/>
  <c r="AI385" i="12"/>
  <c r="AI384" i="12"/>
  <c r="AI383" i="12"/>
  <c r="AI382" i="12"/>
  <c r="AI381" i="12"/>
  <c r="AI380" i="12"/>
  <c r="AI379" i="12"/>
  <c r="AI378" i="12"/>
  <c r="AI377" i="12"/>
  <c r="AI376" i="12"/>
  <c r="AI375" i="12"/>
  <c r="AI374" i="12"/>
  <c r="AI373" i="12"/>
  <c r="AI372" i="12"/>
  <c r="AI371" i="12"/>
  <c r="AI370" i="12"/>
  <c r="AI369" i="12"/>
  <c r="AI368" i="12"/>
  <c r="AI367" i="12"/>
  <c r="AI366" i="12"/>
  <c r="AI365" i="12"/>
  <c r="AI364" i="12"/>
  <c r="AI363" i="12"/>
  <c r="AI362" i="12"/>
  <c r="AI361" i="12"/>
  <c r="AI360" i="12"/>
  <c r="AI359" i="12"/>
  <c r="AI358" i="12"/>
  <c r="AI357" i="12"/>
  <c r="AI356" i="12"/>
  <c r="AI355" i="12"/>
  <c r="AI354" i="12"/>
  <c r="AI353" i="12"/>
  <c r="AI352" i="12"/>
  <c r="AI351" i="12"/>
  <c r="AI350" i="12"/>
  <c r="AI349" i="12"/>
  <c r="AI348" i="12"/>
  <c r="AI347" i="12"/>
  <c r="AI346" i="12"/>
  <c r="AI345" i="12"/>
  <c r="AI344" i="12"/>
  <c r="AI343" i="12"/>
  <c r="AI342" i="12"/>
  <c r="AI341" i="12"/>
  <c r="AI340" i="12"/>
  <c r="AI339" i="12"/>
  <c r="AI338" i="12"/>
  <c r="AI337" i="12"/>
  <c r="AI336" i="12"/>
  <c r="AI335" i="12"/>
  <c r="AI334" i="12"/>
  <c r="AI333" i="12"/>
  <c r="AI332" i="12"/>
  <c r="AI331" i="12"/>
  <c r="AI330" i="12"/>
  <c r="AI329" i="12"/>
  <c r="AI328" i="12"/>
  <c r="AI327" i="12"/>
  <c r="AI326" i="12"/>
  <c r="AI325" i="12"/>
  <c r="AI324" i="12"/>
  <c r="AI323" i="12"/>
  <c r="AI322" i="12"/>
  <c r="AI321" i="12"/>
  <c r="AI320" i="12"/>
  <c r="AI319" i="12"/>
  <c r="AI318" i="12"/>
  <c r="AI317" i="12"/>
  <c r="AI316" i="12"/>
  <c r="AI315" i="12"/>
  <c r="AI314" i="12"/>
  <c r="AI313" i="12"/>
  <c r="AI312" i="12"/>
  <c r="AI311" i="12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5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H554" i="12"/>
  <c r="AH553" i="12"/>
  <c r="AH552" i="12"/>
  <c r="AH551" i="12"/>
  <c r="AH550" i="12"/>
  <c r="AH549" i="12"/>
  <c r="AH548" i="12"/>
  <c r="AH547" i="12"/>
  <c r="AH546" i="12"/>
  <c r="AH545" i="12"/>
  <c r="AH544" i="12"/>
  <c r="AH543" i="12"/>
  <c r="AH542" i="12"/>
  <c r="AH541" i="12"/>
  <c r="AH540" i="12"/>
  <c r="AH539" i="12"/>
  <c r="AH538" i="12"/>
  <c r="AH537" i="12"/>
  <c r="AH536" i="12"/>
  <c r="AH535" i="12"/>
  <c r="AH534" i="12"/>
  <c r="AH533" i="12"/>
  <c r="AH532" i="12"/>
  <c r="AH531" i="12"/>
  <c r="AH530" i="12"/>
  <c r="AH529" i="12"/>
  <c r="AH528" i="12"/>
  <c r="AH527" i="12"/>
  <c r="AH526" i="12"/>
  <c r="AH525" i="12"/>
  <c r="AH524" i="12"/>
  <c r="AH523" i="12"/>
  <c r="AH522" i="12"/>
  <c r="AH521" i="12"/>
  <c r="AH520" i="12"/>
  <c r="AH519" i="12"/>
  <c r="AH518" i="12"/>
  <c r="AH517" i="12"/>
  <c r="AH516" i="12"/>
  <c r="AH515" i="12"/>
  <c r="AH514" i="12"/>
  <c r="AH513" i="12"/>
  <c r="AH512" i="12"/>
  <c r="AH511" i="12"/>
  <c r="AH510" i="12"/>
  <c r="AH509" i="12"/>
  <c r="AH508" i="12"/>
  <c r="AH507" i="12"/>
  <c r="AH506" i="12"/>
  <c r="AH505" i="12"/>
  <c r="AH504" i="12"/>
  <c r="AH503" i="12"/>
  <c r="AH502" i="12"/>
  <c r="AH501" i="12"/>
  <c r="AH500" i="12"/>
  <c r="AH499" i="12"/>
  <c r="AH498" i="12"/>
  <c r="AH497" i="12"/>
  <c r="AH496" i="12"/>
  <c r="AH495" i="12"/>
  <c r="AH494" i="12"/>
  <c r="AH493" i="12"/>
  <c r="AH492" i="12"/>
  <c r="AH491" i="12"/>
  <c r="AH490" i="12"/>
  <c r="AH489" i="12"/>
  <c r="AH488" i="12"/>
  <c r="AH487" i="12"/>
  <c r="AH486" i="12"/>
  <c r="AH485" i="12"/>
  <c r="AH484" i="12"/>
  <c r="AH483" i="12"/>
  <c r="AH482" i="12"/>
  <c r="AH481" i="12"/>
  <c r="AH480" i="12"/>
  <c r="AH479" i="12"/>
  <c r="AH478" i="12"/>
  <c r="AH477" i="12"/>
  <c r="AH476" i="12"/>
  <c r="AH475" i="12"/>
  <c r="AH474" i="12"/>
  <c r="AH473" i="12"/>
  <c r="AH472" i="12"/>
  <c r="AH471" i="12"/>
  <c r="AH470" i="12"/>
  <c r="AH469" i="12"/>
  <c r="AH468" i="12"/>
  <c r="AH467" i="12"/>
  <c r="AH466" i="12"/>
  <c r="AH465" i="12"/>
  <c r="AH464" i="12"/>
  <c r="AH463" i="12"/>
  <c r="AH462" i="12"/>
  <c r="AH461" i="12"/>
  <c r="AH460" i="12"/>
  <c r="AH459" i="12"/>
  <c r="AH458" i="12"/>
  <c r="AH457" i="12"/>
  <c r="AH456" i="12"/>
  <c r="AH455" i="12"/>
  <c r="AH454" i="12"/>
  <c r="AH453" i="12"/>
  <c r="AH452" i="12"/>
  <c r="AH451" i="12"/>
  <c r="AH450" i="12"/>
  <c r="AH449" i="12"/>
  <c r="AH448" i="12"/>
  <c r="AH447" i="12"/>
  <c r="AH446" i="12"/>
  <c r="AH445" i="12"/>
  <c r="AH444" i="12"/>
  <c r="AH443" i="12"/>
  <c r="AH442" i="12"/>
  <c r="AH441" i="12"/>
  <c r="AH440" i="12"/>
  <c r="AH439" i="12"/>
  <c r="AH438" i="12"/>
  <c r="AH437" i="12"/>
  <c r="AH436" i="12"/>
  <c r="AH435" i="12"/>
  <c r="AH434" i="12"/>
  <c r="AH433" i="12"/>
  <c r="AH432" i="12"/>
  <c r="AH431" i="12"/>
  <c r="AH430" i="12"/>
  <c r="AH429" i="12"/>
  <c r="AH428" i="12"/>
  <c r="AH427" i="12"/>
  <c r="AH426" i="12"/>
  <c r="AH425" i="12"/>
  <c r="AH424" i="12"/>
  <c r="AH423" i="12"/>
  <c r="AH422" i="12"/>
  <c r="AH421" i="12"/>
  <c r="AH420" i="12"/>
  <c r="AH419" i="12"/>
  <c r="AH418" i="12"/>
  <c r="AH417" i="12"/>
  <c r="AH416" i="12"/>
  <c r="AH415" i="12"/>
  <c r="AH414" i="12"/>
  <c r="AH413" i="12"/>
  <c r="AH412" i="12"/>
  <c r="AH411" i="12"/>
  <c r="AH410" i="12"/>
  <c r="AH409" i="12"/>
  <c r="AH408" i="12"/>
  <c r="AH407" i="12"/>
  <c r="AH406" i="12"/>
  <c r="AH405" i="12"/>
  <c r="AH404" i="12"/>
  <c r="AH403" i="12"/>
  <c r="AH402" i="12"/>
  <c r="AH401" i="12"/>
  <c r="AH400" i="12"/>
  <c r="AH399" i="12"/>
  <c r="AH398" i="12"/>
  <c r="AH397" i="12"/>
  <c r="AH396" i="12"/>
  <c r="AH395" i="12"/>
  <c r="AH394" i="12"/>
  <c r="AH393" i="12"/>
  <c r="AH392" i="12"/>
  <c r="AH391" i="12"/>
  <c r="AH390" i="12"/>
  <c r="AH389" i="12"/>
  <c r="AH388" i="12"/>
  <c r="AH387" i="12"/>
  <c r="AH386" i="12"/>
  <c r="AH385" i="12"/>
  <c r="AH384" i="12"/>
  <c r="AH383" i="12"/>
  <c r="AH382" i="12"/>
  <c r="AH381" i="12"/>
  <c r="AH380" i="12"/>
  <c r="AH379" i="12"/>
  <c r="AH378" i="12"/>
  <c r="AH377" i="12"/>
  <c r="AH376" i="12"/>
  <c r="AH375" i="12"/>
  <c r="AH374" i="12"/>
  <c r="AH373" i="12"/>
  <c r="AH372" i="12"/>
  <c r="AH371" i="12"/>
  <c r="AH370" i="12"/>
  <c r="AH369" i="12"/>
  <c r="AH368" i="12"/>
  <c r="AH367" i="12"/>
  <c r="AH366" i="12"/>
  <c r="AH365" i="12"/>
  <c r="AH364" i="12"/>
  <c r="AH363" i="12"/>
  <c r="AH362" i="12"/>
  <c r="AH361" i="12"/>
  <c r="AH360" i="12"/>
  <c r="AH359" i="12"/>
  <c r="AH358" i="12"/>
  <c r="AH357" i="12"/>
  <c r="AH356" i="12"/>
  <c r="AH355" i="12"/>
  <c r="AH354" i="12"/>
  <c r="AH353" i="12"/>
  <c r="AH352" i="12"/>
  <c r="AH351" i="12"/>
  <c r="AH350" i="12"/>
  <c r="AH349" i="12"/>
  <c r="AH348" i="12"/>
  <c r="AH347" i="12"/>
  <c r="AH346" i="12"/>
  <c r="AH345" i="12"/>
  <c r="AH344" i="12"/>
  <c r="AH343" i="12"/>
  <c r="AH342" i="12"/>
  <c r="AH341" i="12"/>
  <c r="AH340" i="12"/>
  <c r="AH339" i="12"/>
  <c r="AH338" i="12"/>
  <c r="AH337" i="12"/>
  <c r="AH336" i="12"/>
  <c r="AH335" i="12"/>
  <c r="AH334" i="12"/>
  <c r="AH333" i="12"/>
  <c r="AH332" i="12"/>
  <c r="AH331" i="12"/>
  <c r="AH330" i="12"/>
  <c r="AH329" i="12"/>
  <c r="AH328" i="12"/>
  <c r="AH327" i="12"/>
  <c r="AH326" i="12"/>
  <c r="AH325" i="12"/>
  <c r="AH324" i="12"/>
  <c r="AH323" i="12"/>
  <c r="AH322" i="12"/>
  <c r="AH321" i="12"/>
  <c r="AH320" i="12"/>
  <c r="AH319" i="12"/>
  <c r="AH318" i="12"/>
  <c r="AH317" i="12"/>
  <c r="AH316" i="12"/>
  <c r="AH315" i="12"/>
  <c r="AH314" i="12"/>
  <c r="AH313" i="12"/>
  <c r="AH312" i="12"/>
  <c r="AH311" i="12"/>
  <c r="AH310" i="12"/>
  <c r="AH309" i="12"/>
  <c r="AH308" i="12"/>
  <c r="AH307" i="12"/>
  <c r="AH306" i="12"/>
  <c r="AH305" i="12"/>
  <c r="AH304" i="12"/>
  <c r="AH303" i="12"/>
  <c r="AH302" i="12"/>
  <c r="AH301" i="12"/>
  <c r="AH300" i="12"/>
  <c r="AH299" i="12"/>
  <c r="AH298" i="12"/>
  <c r="AH297" i="12"/>
  <c r="AH296" i="12"/>
  <c r="AH295" i="12"/>
  <c r="AH294" i="12"/>
  <c r="AH293" i="12"/>
  <c r="AH292" i="12"/>
  <c r="AH291" i="12"/>
  <c r="AH290" i="12"/>
  <c r="AH289" i="12"/>
  <c r="AH288" i="12"/>
  <c r="AH287" i="12"/>
  <c r="AH286" i="12"/>
  <c r="AH285" i="12"/>
  <c r="AH284" i="12"/>
  <c r="AH283" i="12"/>
  <c r="AH282" i="12"/>
  <c r="AH281" i="12"/>
  <c r="AH280" i="12"/>
  <c r="AH279" i="12"/>
  <c r="AH278" i="12"/>
  <c r="AH277" i="12"/>
  <c r="AH276" i="12"/>
  <c r="AH275" i="12"/>
  <c r="AH274" i="12"/>
  <c r="AH273" i="12"/>
  <c r="AH272" i="12"/>
  <c r="AH271" i="12"/>
  <c r="AH270" i="12"/>
  <c r="AH269" i="12"/>
  <c r="AH268" i="12"/>
  <c r="AH267" i="12"/>
  <c r="AH266" i="12"/>
  <c r="AH265" i="12"/>
  <c r="AH264" i="12"/>
  <c r="AH263" i="12"/>
  <c r="AH262" i="12"/>
  <c r="AH261" i="12"/>
  <c r="AH260" i="12"/>
  <c r="AH259" i="12"/>
  <c r="AH258" i="12"/>
  <c r="AH257" i="12"/>
  <c r="AH256" i="12"/>
  <c r="AH255" i="12"/>
  <c r="AH254" i="12"/>
  <c r="AH253" i="12"/>
  <c r="AH252" i="12"/>
  <c r="AH251" i="12"/>
  <c r="AH250" i="12"/>
  <c r="AH249" i="12"/>
  <c r="AH248" i="12"/>
  <c r="AH247" i="12"/>
  <c r="AH246" i="12"/>
  <c r="AH245" i="12"/>
  <c r="AH244" i="12"/>
  <c r="AH243" i="12"/>
  <c r="AH242" i="12"/>
  <c r="AH241" i="12"/>
  <c r="AH240" i="12"/>
  <c r="AH239" i="12"/>
  <c r="AH238" i="12"/>
  <c r="AH237" i="12"/>
  <c r="AH236" i="12"/>
  <c r="AH235" i="12"/>
  <c r="AH234" i="12"/>
  <c r="AH233" i="12"/>
  <c r="AH232" i="12"/>
  <c r="AH231" i="12"/>
  <c r="AH230" i="12"/>
  <c r="AH229" i="12"/>
  <c r="AH228" i="12"/>
  <c r="AH227" i="12"/>
  <c r="AH226" i="12"/>
  <c r="AH225" i="12"/>
  <c r="AH224" i="12"/>
  <c r="AH223" i="12"/>
  <c r="AH222" i="12"/>
  <c r="AH221" i="12"/>
  <c r="AH220" i="12"/>
  <c r="AH219" i="12"/>
  <c r="AH218" i="12"/>
  <c r="AH217" i="12"/>
  <c r="AH216" i="12"/>
  <c r="AH215" i="12"/>
  <c r="AH214" i="12"/>
  <c r="AH213" i="12"/>
  <c r="AH212" i="12"/>
  <c r="AH211" i="12"/>
  <c r="AH210" i="12"/>
  <c r="AH209" i="12"/>
  <c r="AH208" i="12"/>
  <c r="AH207" i="12"/>
  <c r="AH206" i="12"/>
  <c r="AH205" i="12"/>
  <c r="AH204" i="12"/>
  <c r="AH203" i="12"/>
  <c r="AH202" i="12"/>
  <c r="AH201" i="12"/>
  <c r="AH200" i="12"/>
  <c r="AH199" i="12"/>
  <c r="AH198" i="12"/>
  <c r="AH197" i="12"/>
  <c r="AH196" i="12"/>
  <c r="AH195" i="12"/>
  <c r="AH194" i="12"/>
  <c r="AH193" i="12"/>
  <c r="AH192" i="12"/>
  <c r="AH191" i="12"/>
  <c r="AH190" i="12"/>
  <c r="AH189" i="12"/>
  <c r="AH188" i="12"/>
  <c r="AH187" i="12"/>
  <c r="AH186" i="12"/>
  <c r="AH185" i="12"/>
  <c r="AH184" i="12"/>
  <c r="AH183" i="12"/>
  <c r="AH182" i="12"/>
  <c r="AH181" i="12"/>
  <c r="AH180" i="12"/>
  <c r="AH179" i="12"/>
  <c r="AH178" i="12"/>
  <c r="AH177" i="12"/>
  <c r="AH176" i="12"/>
  <c r="AH175" i="12"/>
  <c r="AH174" i="12"/>
  <c r="AH173" i="12"/>
  <c r="AH172" i="12"/>
  <c r="AH171" i="12"/>
  <c r="AH170" i="12"/>
  <c r="AH169" i="12"/>
  <c r="AH168" i="12"/>
  <c r="AH167" i="12"/>
  <c r="AH166" i="12"/>
  <c r="AH165" i="12"/>
  <c r="AH164" i="12"/>
  <c r="AH163" i="12"/>
  <c r="AH162" i="12"/>
  <c r="AH161" i="12"/>
  <c r="AH160" i="12"/>
  <c r="AH159" i="12"/>
  <c r="AH158" i="12"/>
  <c r="AH157" i="12"/>
  <c r="AH156" i="12"/>
  <c r="AH155" i="12"/>
  <c r="AH154" i="12"/>
  <c r="AH153" i="12"/>
  <c r="AH152" i="12"/>
  <c r="AH151" i="12"/>
  <c r="AH150" i="12"/>
  <c r="AH149" i="12"/>
  <c r="AH148" i="12"/>
  <c r="AH147" i="12"/>
  <c r="AH146" i="12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E554" i="12"/>
  <c r="AD554" i="12"/>
  <c r="AC554" i="12"/>
  <c r="AB554" i="12"/>
  <c r="AA554" i="12"/>
  <c r="Z554" i="12"/>
  <c r="Y554" i="12"/>
  <c r="X554" i="12"/>
  <c r="W554" i="12"/>
  <c r="V554" i="12"/>
  <c r="AE553" i="12"/>
  <c r="AD553" i="12"/>
  <c r="AC553" i="12"/>
  <c r="AB553" i="12"/>
  <c r="AA553" i="12"/>
  <c r="Z553" i="12"/>
  <c r="Y553" i="12"/>
  <c r="X553" i="12"/>
  <c r="W553" i="12"/>
  <c r="V553" i="12"/>
  <c r="AE552" i="12"/>
  <c r="AD552" i="12"/>
  <c r="AC552" i="12"/>
  <c r="AB552" i="12"/>
  <c r="AA552" i="12"/>
  <c r="Z552" i="12"/>
  <c r="Y552" i="12"/>
  <c r="X552" i="12"/>
  <c r="W552" i="12"/>
  <c r="V552" i="12"/>
  <c r="AE551" i="12"/>
  <c r="AD551" i="12"/>
  <c r="AC551" i="12"/>
  <c r="AB551" i="12"/>
  <c r="AA551" i="12"/>
  <c r="Z551" i="12"/>
  <c r="Y551" i="12"/>
  <c r="X551" i="12"/>
  <c r="W551" i="12"/>
  <c r="V551" i="12"/>
  <c r="AE550" i="12"/>
  <c r="AD550" i="12"/>
  <c r="AC550" i="12"/>
  <c r="AB550" i="12"/>
  <c r="AA550" i="12"/>
  <c r="Z550" i="12"/>
  <c r="Y550" i="12"/>
  <c r="X550" i="12"/>
  <c r="W550" i="12"/>
  <c r="V550" i="12"/>
  <c r="AE549" i="12"/>
  <c r="AD549" i="12"/>
  <c r="AC549" i="12"/>
  <c r="AB549" i="12"/>
  <c r="AA549" i="12"/>
  <c r="Z549" i="12"/>
  <c r="Y549" i="12"/>
  <c r="X549" i="12"/>
  <c r="W549" i="12"/>
  <c r="V549" i="12"/>
  <c r="AE548" i="12"/>
  <c r="AD548" i="12"/>
  <c r="AC548" i="12"/>
  <c r="AB548" i="12"/>
  <c r="AA548" i="12"/>
  <c r="Z548" i="12"/>
  <c r="Y548" i="12"/>
  <c r="X548" i="12"/>
  <c r="W548" i="12"/>
  <c r="V548" i="12"/>
  <c r="AE547" i="12"/>
  <c r="AD547" i="12"/>
  <c r="AC547" i="12"/>
  <c r="AB547" i="12"/>
  <c r="AA547" i="12"/>
  <c r="Z547" i="12"/>
  <c r="Y547" i="12"/>
  <c r="X547" i="12"/>
  <c r="W547" i="12"/>
  <c r="V547" i="12"/>
  <c r="AE546" i="12"/>
  <c r="AD546" i="12"/>
  <c r="AC546" i="12"/>
  <c r="AB546" i="12"/>
  <c r="AA546" i="12"/>
  <c r="Z546" i="12"/>
  <c r="Y546" i="12"/>
  <c r="X546" i="12"/>
  <c r="W546" i="12"/>
  <c r="V546" i="12"/>
  <c r="AE545" i="12"/>
  <c r="AD545" i="12"/>
  <c r="AC545" i="12"/>
  <c r="AB545" i="12"/>
  <c r="AA545" i="12"/>
  <c r="Z545" i="12"/>
  <c r="Y545" i="12"/>
  <c r="X545" i="12"/>
  <c r="W545" i="12"/>
  <c r="V545" i="12"/>
  <c r="AE544" i="12"/>
  <c r="AD544" i="12"/>
  <c r="AC544" i="12"/>
  <c r="AB544" i="12"/>
  <c r="AA544" i="12"/>
  <c r="Z544" i="12"/>
  <c r="Y544" i="12"/>
  <c r="X544" i="12"/>
  <c r="W544" i="12"/>
  <c r="V544" i="12"/>
  <c r="AE543" i="12"/>
  <c r="AD543" i="12"/>
  <c r="AC543" i="12"/>
  <c r="AB543" i="12"/>
  <c r="AA543" i="12"/>
  <c r="Z543" i="12"/>
  <c r="Y543" i="12"/>
  <c r="X543" i="12"/>
  <c r="W543" i="12"/>
  <c r="V543" i="12"/>
  <c r="AE542" i="12"/>
  <c r="AD542" i="12"/>
  <c r="AC542" i="12"/>
  <c r="AB542" i="12"/>
  <c r="AA542" i="12"/>
  <c r="Z542" i="12"/>
  <c r="Y542" i="12"/>
  <c r="X542" i="12"/>
  <c r="W542" i="12"/>
  <c r="V542" i="12"/>
  <c r="AE541" i="12"/>
  <c r="AD541" i="12"/>
  <c r="AC541" i="12"/>
  <c r="AB541" i="12"/>
  <c r="AA541" i="12"/>
  <c r="Z541" i="12"/>
  <c r="Y541" i="12"/>
  <c r="X541" i="12"/>
  <c r="W541" i="12"/>
  <c r="V541" i="12"/>
  <c r="AE540" i="12"/>
  <c r="AD540" i="12"/>
  <c r="AC540" i="12"/>
  <c r="AB540" i="12"/>
  <c r="AA540" i="12"/>
  <c r="Z540" i="12"/>
  <c r="Y540" i="12"/>
  <c r="X540" i="12"/>
  <c r="W540" i="12"/>
  <c r="V540" i="12"/>
  <c r="AE539" i="12"/>
  <c r="AD539" i="12"/>
  <c r="AC539" i="12"/>
  <c r="AB539" i="12"/>
  <c r="AA539" i="12"/>
  <c r="Z539" i="12"/>
  <c r="Y539" i="12"/>
  <c r="X539" i="12"/>
  <c r="W539" i="12"/>
  <c r="V539" i="12"/>
  <c r="AE538" i="12"/>
  <c r="AD538" i="12"/>
  <c r="AC538" i="12"/>
  <c r="AB538" i="12"/>
  <c r="AA538" i="12"/>
  <c r="Z538" i="12"/>
  <c r="Y538" i="12"/>
  <c r="X538" i="12"/>
  <c r="W538" i="12"/>
  <c r="V538" i="12"/>
  <c r="AE537" i="12"/>
  <c r="AD537" i="12"/>
  <c r="AC537" i="12"/>
  <c r="AB537" i="12"/>
  <c r="AA537" i="12"/>
  <c r="Z537" i="12"/>
  <c r="Y537" i="12"/>
  <c r="X537" i="12"/>
  <c r="W537" i="12"/>
  <c r="V537" i="12"/>
  <c r="AE536" i="12"/>
  <c r="AD536" i="12"/>
  <c r="AC536" i="12"/>
  <c r="AB536" i="12"/>
  <c r="AA536" i="12"/>
  <c r="Z536" i="12"/>
  <c r="Y536" i="12"/>
  <c r="X536" i="12"/>
  <c r="W536" i="12"/>
  <c r="V536" i="12"/>
  <c r="AE535" i="12"/>
  <c r="AD535" i="12"/>
  <c r="AC535" i="12"/>
  <c r="AB535" i="12"/>
  <c r="AA535" i="12"/>
  <c r="Z535" i="12"/>
  <c r="Y535" i="12"/>
  <c r="X535" i="12"/>
  <c r="W535" i="12"/>
  <c r="V535" i="12"/>
  <c r="AE534" i="12"/>
  <c r="AD534" i="12"/>
  <c r="AC534" i="12"/>
  <c r="AB534" i="12"/>
  <c r="AA534" i="12"/>
  <c r="Z534" i="12"/>
  <c r="Y534" i="12"/>
  <c r="X534" i="12"/>
  <c r="W534" i="12"/>
  <c r="V534" i="12"/>
  <c r="AE533" i="12"/>
  <c r="AD533" i="12"/>
  <c r="AC533" i="12"/>
  <c r="AB533" i="12"/>
  <c r="AA533" i="12"/>
  <c r="Z533" i="12"/>
  <c r="Y533" i="12"/>
  <c r="X533" i="12"/>
  <c r="W533" i="12"/>
  <c r="V533" i="12"/>
  <c r="AE532" i="12"/>
  <c r="AD532" i="12"/>
  <c r="AC532" i="12"/>
  <c r="AB532" i="12"/>
  <c r="AA532" i="12"/>
  <c r="Z532" i="12"/>
  <c r="Y532" i="12"/>
  <c r="X532" i="12"/>
  <c r="W532" i="12"/>
  <c r="V532" i="12"/>
  <c r="AE531" i="12"/>
  <c r="AD531" i="12"/>
  <c r="AC531" i="12"/>
  <c r="AB531" i="12"/>
  <c r="AA531" i="12"/>
  <c r="Z531" i="12"/>
  <c r="Y531" i="12"/>
  <c r="X531" i="12"/>
  <c r="W531" i="12"/>
  <c r="V531" i="12"/>
  <c r="AE530" i="12"/>
  <c r="AD530" i="12"/>
  <c r="AC530" i="12"/>
  <c r="AB530" i="12"/>
  <c r="AA530" i="12"/>
  <c r="Z530" i="12"/>
  <c r="Y530" i="12"/>
  <c r="X530" i="12"/>
  <c r="W530" i="12"/>
  <c r="V530" i="12"/>
  <c r="AE529" i="12"/>
  <c r="AD529" i="12"/>
  <c r="AC529" i="12"/>
  <c r="AB529" i="12"/>
  <c r="AA529" i="12"/>
  <c r="Z529" i="12"/>
  <c r="Y529" i="12"/>
  <c r="X529" i="12"/>
  <c r="W529" i="12"/>
  <c r="V529" i="12"/>
  <c r="AE528" i="12"/>
  <c r="AD528" i="12"/>
  <c r="AC528" i="12"/>
  <c r="AB528" i="12"/>
  <c r="AA528" i="12"/>
  <c r="Z528" i="12"/>
  <c r="Y528" i="12"/>
  <c r="X528" i="12"/>
  <c r="W528" i="12"/>
  <c r="V528" i="12"/>
  <c r="AE527" i="12"/>
  <c r="AD527" i="12"/>
  <c r="AC527" i="12"/>
  <c r="AB527" i="12"/>
  <c r="AA527" i="12"/>
  <c r="Z527" i="12"/>
  <c r="Y527" i="12"/>
  <c r="X527" i="12"/>
  <c r="W527" i="12"/>
  <c r="V527" i="12"/>
  <c r="AE526" i="12"/>
  <c r="AD526" i="12"/>
  <c r="AC526" i="12"/>
  <c r="AB526" i="12"/>
  <c r="AA526" i="12"/>
  <c r="Z526" i="12"/>
  <c r="Y526" i="12"/>
  <c r="X526" i="12"/>
  <c r="W526" i="12"/>
  <c r="V526" i="12"/>
  <c r="AE525" i="12"/>
  <c r="AD525" i="12"/>
  <c r="AC525" i="12"/>
  <c r="AB525" i="12"/>
  <c r="AA525" i="12"/>
  <c r="Z525" i="12"/>
  <c r="Y525" i="12"/>
  <c r="X525" i="12"/>
  <c r="W525" i="12"/>
  <c r="V525" i="12"/>
  <c r="AE524" i="12"/>
  <c r="AD524" i="12"/>
  <c r="AC524" i="12"/>
  <c r="AB524" i="12"/>
  <c r="AA524" i="12"/>
  <c r="Z524" i="12"/>
  <c r="Y524" i="12"/>
  <c r="X524" i="12"/>
  <c r="W524" i="12"/>
  <c r="V524" i="12"/>
  <c r="AE523" i="12"/>
  <c r="AD523" i="12"/>
  <c r="AC523" i="12"/>
  <c r="AB523" i="12"/>
  <c r="AA523" i="12"/>
  <c r="Z523" i="12"/>
  <c r="Y523" i="12"/>
  <c r="X523" i="12"/>
  <c r="W523" i="12"/>
  <c r="V523" i="12"/>
  <c r="AE522" i="12"/>
  <c r="AD522" i="12"/>
  <c r="AC522" i="12"/>
  <c r="AB522" i="12"/>
  <c r="AA522" i="12"/>
  <c r="Z522" i="12"/>
  <c r="Y522" i="12"/>
  <c r="X522" i="12"/>
  <c r="W522" i="12"/>
  <c r="V522" i="12"/>
  <c r="AE521" i="12"/>
  <c r="AD521" i="12"/>
  <c r="AC521" i="12"/>
  <c r="AB521" i="12"/>
  <c r="AA521" i="12"/>
  <c r="Z521" i="12"/>
  <c r="Y521" i="12"/>
  <c r="X521" i="12"/>
  <c r="W521" i="12"/>
  <c r="V521" i="12"/>
  <c r="AE520" i="12"/>
  <c r="AD520" i="12"/>
  <c r="AC520" i="12"/>
  <c r="AB520" i="12"/>
  <c r="AA520" i="12"/>
  <c r="Z520" i="12"/>
  <c r="Y520" i="12"/>
  <c r="X520" i="12"/>
  <c r="W520" i="12"/>
  <c r="V520" i="12"/>
  <c r="AE519" i="12"/>
  <c r="AD519" i="12"/>
  <c r="AC519" i="12"/>
  <c r="AB519" i="12"/>
  <c r="AA519" i="12"/>
  <c r="Z519" i="12"/>
  <c r="Y519" i="12"/>
  <c r="X519" i="12"/>
  <c r="W519" i="12"/>
  <c r="V519" i="12"/>
  <c r="AE518" i="12"/>
  <c r="AD518" i="12"/>
  <c r="AC518" i="12"/>
  <c r="AB518" i="12"/>
  <c r="AA518" i="12"/>
  <c r="Z518" i="12"/>
  <c r="Y518" i="12"/>
  <c r="X518" i="12"/>
  <c r="W518" i="12"/>
  <c r="V518" i="12"/>
  <c r="AE517" i="12"/>
  <c r="AD517" i="12"/>
  <c r="AC517" i="12"/>
  <c r="AB517" i="12"/>
  <c r="AA517" i="12"/>
  <c r="Z517" i="12"/>
  <c r="Y517" i="12"/>
  <c r="X517" i="12"/>
  <c r="W517" i="12"/>
  <c r="V517" i="12"/>
  <c r="AE516" i="12"/>
  <c r="AD516" i="12"/>
  <c r="AC516" i="12"/>
  <c r="AB516" i="12"/>
  <c r="AA516" i="12"/>
  <c r="Z516" i="12"/>
  <c r="Y516" i="12"/>
  <c r="X516" i="12"/>
  <c r="W516" i="12"/>
  <c r="V516" i="12"/>
  <c r="AE515" i="12"/>
  <c r="AD515" i="12"/>
  <c r="AC515" i="12"/>
  <c r="AB515" i="12"/>
  <c r="AA515" i="12"/>
  <c r="Z515" i="12"/>
  <c r="Y515" i="12"/>
  <c r="X515" i="12"/>
  <c r="W515" i="12"/>
  <c r="V515" i="12"/>
  <c r="AE514" i="12"/>
  <c r="AD514" i="12"/>
  <c r="AC514" i="12"/>
  <c r="AB514" i="12"/>
  <c r="AA514" i="12"/>
  <c r="Z514" i="12"/>
  <c r="Y514" i="12"/>
  <c r="X514" i="12"/>
  <c r="W514" i="12"/>
  <c r="V514" i="12"/>
  <c r="AE513" i="12"/>
  <c r="AD513" i="12"/>
  <c r="AC513" i="12"/>
  <c r="AB513" i="12"/>
  <c r="AA513" i="12"/>
  <c r="Z513" i="12"/>
  <c r="Y513" i="12"/>
  <c r="X513" i="12"/>
  <c r="W513" i="12"/>
  <c r="V513" i="12"/>
  <c r="AE512" i="12"/>
  <c r="AD512" i="12"/>
  <c r="AC512" i="12"/>
  <c r="AB512" i="12"/>
  <c r="AA512" i="12"/>
  <c r="Z512" i="12"/>
  <c r="Y512" i="12"/>
  <c r="X512" i="12"/>
  <c r="W512" i="12"/>
  <c r="V512" i="12"/>
  <c r="AE511" i="12"/>
  <c r="AD511" i="12"/>
  <c r="AC511" i="12"/>
  <c r="AB511" i="12"/>
  <c r="AA511" i="12"/>
  <c r="Z511" i="12"/>
  <c r="Y511" i="12"/>
  <c r="X511" i="12"/>
  <c r="W511" i="12"/>
  <c r="V511" i="12"/>
  <c r="AE510" i="12"/>
  <c r="AD510" i="12"/>
  <c r="AC510" i="12"/>
  <c r="AB510" i="12"/>
  <c r="AA510" i="12"/>
  <c r="Z510" i="12"/>
  <c r="Y510" i="12"/>
  <c r="X510" i="12"/>
  <c r="W510" i="12"/>
  <c r="V510" i="12"/>
  <c r="AE509" i="12"/>
  <c r="AD509" i="12"/>
  <c r="AC509" i="12"/>
  <c r="AB509" i="12"/>
  <c r="AA509" i="12"/>
  <c r="Z509" i="12"/>
  <c r="Y509" i="12"/>
  <c r="X509" i="12"/>
  <c r="W509" i="12"/>
  <c r="V509" i="12"/>
  <c r="AE508" i="12"/>
  <c r="AD508" i="12"/>
  <c r="AC508" i="12"/>
  <c r="AB508" i="12"/>
  <c r="AA508" i="12"/>
  <c r="Z508" i="12"/>
  <c r="Y508" i="12"/>
  <c r="X508" i="12"/>
  <c r="W508" i="12"/>
  <c r="V508" i="12"/>
  <c r="AE507" i="12"/>
  <c r="AD507" i="12"/>
  <c r="AC507" i="12"/>
  <c r="AB507" i="12"/>
  <c r="AA507" i="12"/>
  <c r="Z507" i="12"/>
  <c r="Y507" i="12"/>
  <c r="X507" i="12"/>
  <c r="W507" i="12"/>
  <c r="V507" i="12"/>
  <c r="AE506" i="12"/>
  <c r="AD506" i="12"/>
  <c r="AC506" i="12"/>
  <c r="AB506" i="12"/>
  <c r="AA506" i="12"/>
  <c r="Z506" i="12"/>
  <c r="Y506" i="12"/>
  <c r="X506" i="12"/>
  <c r="W506" i="12"/>
  <c r="V506" i="12"/>
  <c r="AE505" i="12"/>
  <c r="AD505" i="12"/>
  <c r="AC505" i="12"/>
  <c r="AB505" i="12"/>
  <c r="AA505" i="12"/>
  <c r="Z505" i="12"/>
  <c r="Y505" i="12"/>
  <c r="X505" i="12"/>
  <c r="W505" i="12"/>
  <c r="V505" i="12"/>
  <c r="AE504" i="12"/>
  <c r="AD504" i="12"/>
  <c r="AC504" i="12"/>
  <c r="AB504" i="12"/>
  <c r="AA504" i="12"/>
  <c r="Z504" i="12"/>
  <c r="Y504" i="12"/>
  <c r="X504" i="12"/>
  <c r="W504" i="12"/>
  <c r="V504" i="12"/>
  <c r="AE503" i="12"/>
  <c r="AD503" i="12"/>
  <c r="AC503" i="12"/>
  <c r="AB503" i="12"/>
  <c r="AA503" i="12"/>
  <c r="Z503" i="12"/>
  <c r="Y503" i="12"/>
  <c r="X503" i="12"/>
  <c r="W503" i="12"/>
  <c r="V503" i="12"/>
  <c r="AE502" i="12"/>
  <c r="AD502" i="12"/>
  <c r="AC502" i="12"/>
  <c r="AB502" i="12"/>
  <c r="AA502" i="12"/>
  <c r="Z502" i="12"/>
  <c r="Y502" i="12"/>
  <c r="X502" i="12"/>
  <c r="W502" i="12"/>
  <c r="V502" i="12"/>
  <c r="AE501" i="12"/>
  <c r="AD501" i="12"/>
  <c r="AC501" i="12"/>
  <c r="AB501" i="12"/>
  <c r="AA501" i="12"/>
  <c r="Z501" i="12"/>
  <c r="Y501" i="12"/>
  <c r="X501" i="12"/>
  <c r="W501" i="12"/>
  <c r="V501" i="12"/>
  <c r="AE500" i="12"/>
  <c r="AD500" i="12"/>
  <c r="AC500" i="12"/>
  <c r="AB500" i="12"/>
  <c r="AA500" i="12"/>
  <c r="Z500" i="12"/>
  <c r="Y500" i="12"/>
  <c r="X500" i="12"/>
  <c r="W500" i="12"/>
  <c r="V500" i="12"/>
  <c r="AE499" i="12"/>
  <c r="AD499" i="12"/>
  <c r="AC499" i="12"/>
  <c r="AB499" i="12"/>
  <c r="AA499" i="12"/>
  <c r="Z499" i="12"/>
  <c r="Y499" i="12"/>
  <c r="X499" i="12"/>
  <c r="W499" i="12"/>
  <c r="V499" i="12"/>
  <c r="AE498" i="12"/>
  <c r="AD498" i="12"/>
  <c r="AC498" i="12"/>
  <c r="AB498" i="12"/>
  <c r="AA498" i="12"/>
  <c r="Z498" i="12"/>
  <c r="Y498" i="12"/>
  <c r="X498" i="12"/>
  <c r="W498" i="12"/>
  <c r="V498" i="12"/>
  <c r="AE497" i="12"/>
  <c r="AD497" i="12"/>
  <c r="AC497" i="12"/>
  <c r="AB497" i="12"/>
  <c r="AA497" i="12"/>
  <c r="Z497" i="12"/>
  <c r="Y497" i="12"/>
  <c r="X497" i="12"/>
  <c r="W497" i="12"/>
  <c r="V497" i="12"/>
  <c r="AE496" i="12"/>
  <c r="AD496" i="12"/>
  <c r="AC496" i="12"/>
  <c r="AB496" i="12"/>
  <c r="AA496" i="12"/>
  <c r="Z496" i="12"/>
  <c r="Y496" i="12"/>
  <c r="X496" i="12"/>
  <c r="W496" i="12"/>
  <c r="V496" i="12"/>
  <c r="AE495" i="12"/>
  <c r="AD495" i="12"/>
  <c r="AC495" i="12"/>
  <c r="AB495" i="12"/>
  <c r="AA495" i="12"/>
  <c r="Z495" i="12"/>
  <c r="Y495" i="12"/>
  <c r="X495" i="12"/>
  <c r="W495" i="12"/>
  <c r="V495" i="12"/>
  <c r="AE494" i="12"/>
  <c r="AD494" i="12"/>
  <c r="AC494" i="12"/>
  <c r="AB494" i="12"/>
  <c r="AA494" i="12"/>
  <c r="Z494" i="12"/>
  <c r="Y494" i="12"/>
  <c r="X494" i="12"/>
  <c r="W494" i="12"/>
  <c r="V494" i="12"/>
  <c r="AE493" i="12"/>
  <c r="AD493" i="12"/>
  <c r="AC493" i="12"/>
  <c r="AB493" i="12"/>
  <c r="AA493" i="12"/>
  <c r="Z493" i="12"/>
  <c r="Y493" i="12"/>
  <c r="X493" i="12"/>
  <c r="W493" i="12"/>
  <c r="V493" i="12"/>
  <c r="AE492" i="12"/>
  <c r="AD492" i="12"/>
  <c r="AC492" i="12"/>
  <c r="AB492" i="12"/>
  <c r="AA492" i="12"/>
  <c r="Z492" i="12"/>
  <c r="Y492" i="12"/>
  <c r="X492" i="12"/>
  <c r="W492" i="12"/>
  <c r="V492" i="12"/>
  <c r="AE491" i="12"/>
  <c r="AD491" i="12"/>
  <c r="AC491" i="12"/>
  <c r="AB491" i="12"/>
  <c r="AA491" i="12"/>
  <c r="Z491" i="12"/>
  <c r="Y491" i="12"/>
  <c r="X491" i="12"/>
  <c r="W491" i="12"/>
  <c r="V491" i="12"/>
  <c r="AE490" i="12"/>
  <c r="AD490" i="12"/>
  <c r="AC490" i="12"/>
  <c r="AB490" i="12"/>
  <c r="AA490" i="12"/>
  <c r="Z490" i="12"/>
  <c r="Y490" i="12"/>
  <c r="X490" i="12"/>
  <c r="W490" i="12"/>
  <c r="V490" i="12"/>
  <c r="AE489" i="12"/>
  <c r="AD489" i="12"/>
  <c r="AC489" i="12"/>
  <c r="AB489" i="12"/>
  <c r="AA489" i="12"/>
  <c r="Z489" i="12"/>
  <c r="Y489" i="12"/>
  <c r="X489" i="12"/>
  <c r="W489" i="12"/>
  <c r="V489" i="12"/>
  <c r="AE488" i="12"/>
  <c r="AD488" i="12"/>
  <c r="AC488" i="12"/>
  <c r="AB488" i="12"/>
  <c r="AA488" i="12"/>
  <c r="Z488" i="12"/>
  <c r="Y488" i="12"/>
  <c r="X488" i="12"/>
  <c r="W488" i="12"/>
  <c r="V488" i="12"/>
  <c r="AE487" i="12"/>
  <c r="AD487" i="12"/>
  <c r="AC487" i="12"/>
  <c r="AB487" i="12"/>
  <c r="AA487" i="12"/>
  <c r="Z487" i="12"/>
  <c r="Y487" i="12"/>
  <c r="X487" i="12"/>
  <c r="W487" i="12"/>
  <c r="V487" i="12"/>
  <c r="AE486" i="12"/>
  <c r="AD486" i="12"/>
  <c r="AC486" i="12"/>
  <c r="AB486" i="12"/>
  <c r="AA486" i="12"/>
  <c r="Z486" i="12"/>
  <c r="Y486" i="12"/>
  <c r="X486" i="12"/>
  <c r="W486" i="12"/>
  <c r="V486" i="12"/>
  <c r="AE485" i="12"/>
  <c r="AD485" i="12"/>
  <c r="AC485" i="12"/>
  <c r="AB485" i="12"/>
  <c r="AA485" i="12"/>
  <c r="Z485" i="12"/>
  <c r="Y485" i="12"/>
  <c r="X485" i="12"/>
  <c r="W485" i="12"/>
  <c r="V485" i="12"/>
  <c r="AE484" i="12"/>
  <c r="AD484" i="12"/>
  <c r="AC484" i="12"/>
  <c r="AB484" i="12"/>
  <c r="AA484" i="12"/>
  <c r="Z484" i="12"/>
  <c r="Y484" i="12"/>
  <c r="X484" i="12"/>
  <c r="W484" i="12"/>
  <c r="V484" i="12"/>
  <c r="AE483" i="12"/>
  <c r="AD483" i="12"/>
  <c r="AC483" i="12"/>
  <c r="AB483" i="12"/>
  <c r="AA483" i="12"/>
  <c r="Z483" i="12"/>
  <c r="Y483" i="12"/>
  <c r="X483" i="12"/>
  <c r="W483" i="12"/>
  <c r="V483" i="12"/>
  <c r="AE482" i="12"/>
  <c r="AD482" i="12"/>
  <c r="AC482" i="12"/>
  <c r="AB482" i="12"/>
  <c r="AA482" i="12"/>
  <c r="Z482" i="12"/>
  <c r="Y482" i="12"/>
  <c r="X482" i="12"/>
  <c r="W482" i="12"/>
  <c r="V482" i="12"/>
  <c r="AE481" i="12"/>
  <c r="AD481" i="12"/>
  <c r="AC481" i="12"/>
  <c r="AB481" i="12"/>
  <c r="AA481" i="12"/>
  <c r="Z481" i="12"/>
  <c r="Y481" i="12"/>
  <c r="X481" i="12"/>
  <c r="W481" i="12"/>
  <c r="V481" i="12"/>
  <c r="AE480" i="12"/>
  <c r="AD480" i="12"/>
  <c r="AC480" i="12"/>
  <c r="AB480" i="12"/>
  <c r="AA480" i="12"/>
  <c r="Z480" i="12"/>
  <c r="Y480" i="12"/>
  <c r="X480" i="12"/>
  <c r="W480" i="12"/>
  <c r="V480" i="12"/>
  <c r="AE479" i="12"/>
  <c r="AD479" i="12"/>
  <c r="AC479" i="12"/>
  <c r="AB479" i="12"/>
  <c r="AA479" i="12"/>
  <c r="Z479" i="12"/>
  <c r="Y479" i="12"/>
  <c r="X479" i="12"/>
  <c r="W479" i="12"/>
  <c r="V479" i="12"/>
  <c r="AE478" i="12"/>
  <c r="AD478" i="12"/>
  <c r="AC478" i="12"/>
  <c r="AB478" i="12"/>
  <c r="AA478" i="12"/>
  <c r="Z478" i="12"/>
  <c r="Y478" i="12"/>
  <c r="X478" i="12"/>
  <c r="W478" i="12"/>
  <c r="V478" i="12"/>
  <c r="AE477" i="12"/>
  <c r="AD477" i="12"/>
  <c r="AC477" i="12"/>
  <c r="AB477" i="12"/>
  <c r="AA477" i="12"/>
  <c r="Z477" i="12"/>
  <c r="Y477" i="12"/>
  <c r="X477" i="12"/>
  <c r="W477" i="12"/>
  <c r="V477" i="12"/>
  <c r="AE476" i="12"/>
  <c r="AD476" i="12"/>
  <c r="AC476" i="12"/>
  <c r="AB476" i="12"/>
  <c r="AA476" i="12"/>
  <c r="Z476" i="12"/>
  <c r="Y476" i="12"/>
  <c r="X476" i="12"/>
  <c r="W476" i="12"/>
  <c r="V476" i="12"/>
  <c r="AE475" i="12"/>
  <c r="AD475" i="12"/>
  <c r="AC475" i="12"/>
  <c r="AB475" i="12"/>
  <c r="AA475" i="12"/>
  <c r="Z475" i="12"/>
  <c r="Y475" i="12"/>
  <c r="X475" i="12"/>
  <c r="W475" i="12"/>
  <c r="V475" i="12"/>
  <c r="AE474" i="12"/>
  <c r="AD474" i="12"/>
  <c r="AC474" i="12"/>
  <c r="AB474" i="12"/>
  <c r="AA474" i="12"/>
  <c r="Z474" i="12"/>
  <c r="Y474" i="12"/>
  <c r="X474" i="12"/>
  <c r="W474" i="12"/>
  <c r="V474" i="12"/>
  <c r="AE473" i="12"/>
  <c r="AD473" i="12"/>
  <c r="AC473" i="12"/>
  <c r="AB473" i="12"/>
  <c r="AA473" i="12"/>
  <c r="Z473" i="12"/>
  <c r="Y473" i="12"/>
  <c r="X473" i="12"/>
  <c r="W473" i="12"/>
  <c r="V473" i="12"/>
  <c r="AE472" i="12"/>
  <c r="AD472" i="12"/>
  <c r="AC472" i="12"/>
  <c r="AB472" i="12"/>
  <c r="AA472" i="12"/>
  <c r="Z472" i="12"/>
  <c r="Y472" i="12"/>
  <c r="X472" i="12"/>
  <c r="W472" i="12"/>
  <c r="V472" i="12"/>
  <c r="AE471" i="12"/>
  <c r="AD471" i="12"/>
  <c r="AC471" i="12"/>
  <c r="AB471" i="12"/>
  <c r="AA471" i="12"/>
  <c r="Z471" i="12"/>
  <c r="Y471" i="12"/>
  <c r="X471" i="12"/>
  <c r="W471" i="12"/>
  <c r="V471" i="12"/>
  <c r="AE470" i="12"/>
  <c r="AD470" i="12"/>
  <c r="AC470" i="12"/>
  <c r="AB470" i="12"/>
  <c r="AA470" i="12"/>
  <c r="Z470" i="12"/>
  <c r="Y470" i="12"/>
  <c r="X470" i="12"/>
  <c r="W470" i="12"/>
  <c r="V470" i="12"/>
  <c r="AE469" i="12"/>
  <c r="AD469" i="12"/>
  <c r="AC469" i="12"/>
  <c r="AB469" i="12"/>
  <c r="AA469" i="12"/>
  <c r="Z469" i="12"/>
  <c r="Y469" i="12"/>
  <c r="X469" i="12"/>
  <c r="W469" i="12"/>
  <c r="V469" i="12"/>
  <c r="AE468" i="12"/>
  <c r="AD468" i="12"/>
  <c r="AC468" i="12"/>
  <c r="AB468" i="12"/>
  <c r="AA468" i="12"/>
  <c r="Z468" i="12"/>
  <c r="Y468" i="12"/>
  <c r="X468" i="12"/>
  <c r="W468" i="12"/>
  <c r="V468" i="12"/>
  <c r="AE467" i="12"/>
  <c r="AD467" i="12"/>
  <c r="AC467" i="12"/>
  <c r="AB467" i="12"/>
  <c r="AA467" i="12"/>
  <c r="Z467" i="12"/>
  <c r="Y467" i="12"/>
  <c r="X467" i="12"/>
  <c r="W467" i="12"/>
  <c r="V467" i="12"/>
  <c r="AE466" i="12"/>
  <c r="AD466" i="12"/>
  <c r="AC466" i="12"/>
  <c r="AB466" i="12"/>
  <c r="AA466" i="12"/>
  <c r="Z466" i="12"/>
  <c r="Y466" i="12"/>
  <c r="X466" i="12"/>
  <c r="W466" i="12"/>
  <c r="V466" i="12"/>
  <c r="AE465" i="12"/>
  <c r="AD465" i="12"/>
  <c r="AC465" i="12"/>
  <c r="AB465" i="12"/>
  <c r="AA465" i="12"/>
  <c r="Z465" i="12"/>
  <c r="Y465" i="12"/>
  <c r="X465" i="12"/>
  <c r="W465" i="12"/>
  <c r="V465" i="12"/>
  <c r="AE464" i="12"/>
  <c r="AD464" i="12"/>
  <c r="AC464" i="12"/>
  <c r="AB464" i="12"/>
  <c r="AA464" i="12"/>
  <c r="Z464" i="12"/>
  <c r="Y464" i="12"/>
  <c r="X464" i="12"/>
  <c r="W464" i="12"/>
  <c r="V464" i="12"/>
  <c r="AE463" i="12"/>
  <c r="AD463" i="12"/>
  <c r="AC463" i="12"/>
  <c r="AB463" i="12"/>
  <c r="AA463" i="12"/>
  <c r="Z463" i="12"/>
  <c r="Y463" i="12"/>
  <c r="X463" i="12"/>
  <c r="W463" i="12"/>
  <c r="V463" i="12"/>
  <c r="AE462" i="12"/>
  <c r="AD462" i="12"/>
  <c r="AC462" i="12"/>
  <c r="AB462" i="12"/>
  <c r="AA462" i="12"/>
  <c r="Z462" i="12"/>
  <c r="Y462" i="12"/>
  <c r="X462" i="12"/>
  <c r="W462" i="12"/>
  <c r="V462" i="12"/>
  <c r="AE461" i="12"/>
  <c r="AD461" i="12"/>
  <c r="AC461" i="12"/>
  <c r="AB461" i="12"/>
  <c r="AA461" i="12"/>
  <c r="Z461" i="12"/>
  <c r="Y461" i="12"/>
  <c r="X461" i="12"/>
  <c r="W461" i="12"/>
  <c r="V461" i="12"/>
  <c r="AE460" i="12"/>
  <c r="AD460" i="12"/>
  <c r="AC460" i="12"/>
  <c r="AB460" i="12"/>
  <c r="AA460" i="12"/>
  <c r="Z460" i="12"/>
  <c r="Y460" i="12"/>
  <c r="X460" i="12"/>
  <c r="W460" i="12"/>
  <c r="V460" i="12"/>
  <c r="AE459" i="12"/>
  <c r="AD459" i="12"/>
  <c r="AC459" i="12"/>
  <c r="AB459" i="12"/>
  <c r="AA459" i="12"/>
  <c r="Z459" i="12"/>
  <c r="Y459" i="12"/>
  <c r="X459" i="12"/>
  <c r="W459" i="12"/>
  <c r="V459" i="12"/>
  <c r="AE458" i="12"/>
  <c r="AD458" i="12"/>
  <c r="AC458" i="12"/>
  <c r="AB458" i="12"/>
  <c r="AA458" i="12"/>
  <c r="Z458" i="12"/>
  <c r="Y458" i="12"/>
  <c r="X458" i="12"/>
  <c r="W458" i="12"/>
  <c r="V458" i="12"/>
  <c r="AE457" i="12"/>
  <c r="AD457" i="12"/>
  <c r="AC457" i="12"/>
  <c r="AB457" i="12"/>
  <c r="AA457" i="12"/>
  <c r="Z457" i="12"/>
  <c r="Y457" i="12"/>
  <c r="X457" i="12"/>
  <c r="W457" i="12"/>
  <c r="V457" i="12"/>
  <c r="AE456" i="12"/>
  <c r="AD456" i="12"/>
  <c r="AC456" i="12"/>
  <c r="AB456" i="12"/>
  <c r="AA456" i="12"/>
  <c r="Z456" i="12"/>
  <c r="Y456" i="12"/>
  <c r="X456" i="12"/>
  <c r="W456" i="12"/>
  <c r="V456" i="12"/>
  <c r="AE455" i="12"/>
  <c r="AD455" i="12"/>
  <c r="AC455" i="12"/>
  <c r="AB455" i="12"/>
  <c r="AA455" i="12"/>
  <c r="Z455" i="12"/>
  <c r="Y455" i="12"/>
  <c r="X455" i="12"/>
  <c r="W455" i="12"/>
  <c r="V455" i="12"/>
  <c r="AE454" i="12"/>
  <c r="AD454" i="12"/>
  <c r="AC454" i="12"/>
  <c r="AB454" i="12"/>
  <c r="AA454" i="12"/>
  <c r="Z454" i="12"/>
  <c r="Y454" i="12"/>
  <c r="X454" i="12"/>
  <c r="W454" i="12"/>
  <c r="V454" i="12"/>
  <c r="AE453" i="12"/>
  <c r="AD453" i="12"/>
  <c r="AC453" i="12"/>
  <c r="AB453" i="12"/>
  <c r="AA453" i="12"/>
  <c r="Z453" i="12"/>
  <c r="Y453" i="12"/>
  <c r="X453" i="12"/>
  <c r="W453" i="12"/>
  <c r="V453" i="12"/>
  <c r="AE452" i="12"/>
  <c r="AD452" i="12"/>
  <c r="AC452" i="12"/>
  <c r="AB452" i="12"/>
  <c r="AA452" i="12"/>
  <c r="Z452" i="12"/>
  <c r="Y452" i="12"/>
  <c r="X452" i="12"/>
  <c r="W452" i="12"/>
  <c r="V452" i="12"/>
  <c r="AE451" i="12"/>
  <c r="AD451" i="12"/>
  <c r="AC451" i="12"/>
  <c r="AB451" i="12"/>
  <c r="AA451" i="12"/>
  <c r="Z451" i="12"/>
  <c r="Y451" i="12"/>
  <c r="X451" i="12"/>
  <c r="W451" i="12"/>
  <c r="V451" i="12"/>
  <c r="AE450" i="12"/>
  <c r="AD450" i="12"/>
  <c r="AC450" i="12"/>
  <c r="AB450" i="12"/>
  <c r="AA450" i="12"/>
  <c r="Z450" i="12"/>
  <c r="Y450" i="12"/>
  <c r="X450" i="12"/>
  <c r="W450" i="12"/>
  <c r="V450" i="12"/>
  <c r="AE449" i="12"/>
  <c r="AD449" i="12"/>
  <c r="AC449" i="12"/>
  <c r="AB449" i="12"/>
  <c r="AA449" i="12"/>
  <c r="Z449" i="12"/>
  <c r="Y449" i="12"/>
  <c r="X449" i="12"/>
  <c r="W449" i="12"/>
  <c r="V449" i="12"/>
  <c r="AE448" i="12"/>
  <c r="AD448" i="12"/>
  <c r="AC448" i="12"/>
  <c r="AB448" i="12"/>
  <c r="AA448" i="12"/>
  <c r="Z448" i="12"/>
  <c r="Y448" i="12"/>
  <c r="X448" i="12"/>
  <c r="W448" i="12"/>
  <c r="V448" i="12"/>
  <c r="AE447" i="12"/>
  <c r="AD447" i="12"/>
  <c r="AC447" i="12"/>
  <c r="AB447" i="12"/>
  <c r="AA447" i="12"/>
  <c r="Z447" i="12"/>
  <c r="Y447" i="12"/>
  <c r="X447" i="12"/>
  <c r="W447" i="12"/>
  <c r="V447" i="12"/>
  <c r="AE446" i="12"/>
  <c r="AD446" i="12"/>
  <c r="AC446" i="12"/>
  <c r="AB446" i="12"/>
  <c r="AA446" i="12"/>
  <c r="Z446" i="12"/>
  <c r="Y446" i="12"/>
  <c r="X446" i="12"/>
  <c r="W446" i="12"/>
  <c r="V446" i="12"/>
  <c r="AE445" i="12"/>
  <c r="AD445" i="12"/>
  <c r="AC445" i="12"/>
  <c r="AB445" i="12"/>
  <c r="AA445" i="12"/>
  <c r="Z445" i="12"/>
  <c r="Y445" i="12"/>
  <c r="X445" i="12"/>
  <c r="W445" i="12"/>
  <c r="V445" i="12"/>
  <c r="AE444" i="12"/>
  <c r="AD444" i="12"/>
  <c r="AC444" i="12"/>
  <c r="AB444" i="12"/>
  <c r="AA444" i="12"/>
  <c r="Z444" i="12"/>
  <c r="Y444" i="12"/>
  <c r="X444" i="12"/>
  <c r="W444" i="12"/>
  <c r="V444" i="12"/>
  <c r="AE443" i="12"/>
  <c r="AD443" i="12"/>
  <c r="AC443" i="12"/>
  <c r="AB443" i="12"/>
  <c r="AA443" i="12"/>
  <c r="Z443" i="12"/>
  <c r="Y443" i="12"/>
  <c r="X443" i="12"/>
  <c r="W443" i="12"/>
  <c r="V443" i="12"/>
  <c r="AE442" i="12"/>
  <c r="AD442" i="12"/>
  <c r="AC442" i="12"/>
  <c r="AB442" i="12"/>
  <c r="AA442" i="12"/>
  <c r="Z442" i="12"/>
  <c r="Y442" i="12"/>
  <c r="X442" i="12"/>
  <c r="W442" i="12"/>
  <c r="V442" i="12"/>
  <c r="AE441" i="12"/>
  <c r="AD441" i="12"/>
  <c r="AC441" i="12"/>
  <c r="AB441" i="12"/>
  <c r="AA441" i="12"/>
  <c r="Z441" i="12"/>
  <c r="Y441" i="12"/>
  <c r="X441" i="12"/>
  <c r="W441" i="12"/>
  <c r="V441" i="12"/>
  <c r="AE440" i="12"/>
  <c r="AD440" i="12"/>
  <c r="AC440" i="12"/>
  <c r="AB440" i="12"/>
  <c r="AA440" i="12"/>
  <c r="Z440" i="12"/>
  <c r="Y440" i="12"/>
  <c r="X440" i="12"/>
  <c r="W440" i="12"/>
  <c r="V440" i="12"/>
  <c r="AE439" i="12"/>
  <c r="AD439" i="12"/>
  <c r="AC439" i="12"/>
  <c r="AB439" i="12"/>
  <c r="AA439" i="12"/>
  <c r="Z439" i="12"/>
  <c r="Y439" i="12"/>
  <c r="X439" i="12"/>
  <c r="W439" i="12"/>
  <c r="V439" i="12"/>
  <c r="AE438" i="12"/>
  <c r="AD438" i="12"/>
  <c r="AC438" i="12"/>
  <c r="AB438" i="12"/>
  <c r="AA438" i="12"/>
  <c r="Z438" i="12"/>
  <c r="Y438" i="12"/>
  <c r="X438" i="12"/>
  <c r="W438" i="12"/>
  <c r="V438" i="12"/>
  <c r="AE437" i="12"/>
  <c r="AD437" i="12"/>
  <c r="AC437" i="12"/>
  <c r="AB437" i="12"/>
  <c r="AA437" i="12"/>
  <c r="Z437" i="12"/>
  <c r="Y437" i="12"/>
  <c r="X437" i="12"/>
  <c r="W437" i="12"/>
  <c r="V437" i="12"/>
  <c r="AE436" i="12"/>
  <c r="AD436" i="12"/>
  <c r="AC436" i="12"/>
  <c r="AB436" i="12"/>
  <c r="AA436" i="12"/>
  <c r="Z436" i="12"/>
  <c r="Y436" i="12"/>
  <c r="X436" i="12"/>
  <c r="W436" i="12"/>
  <c r="V436" i="12"/>
  <c r="AE435" i="12"/>
  <c r="AD435" i="12"/>
  <c r="AC435" i="12"/>
  <c r="AB435" i="12"/>
  <c r="AA435" i="12"/>
  <c r="Z435" i="12"/>
  <c r="Y435" i="12"/>
  <c r="X435" i="12"/>
  <c r="W435" i="12"/>
  <c r="V435" i="12"/>
  <c r="AE434" i="12"/>
  <c r="AD434" i="12"/>
  <c r="AC434" i="12"/>
  <c r="AB434" i="12"/>
  <c r="AA434" i="12"/>
  <c r="Z434" i="12"/>
  <c r="Y434" i="12"/>
  <c r="X434" i="12"/>
  <c r="W434" i="12"/>
  <c r="V434" i="12"/>
  <c r="AE433" i="12"/>
  <c r="AD433" i="12"/>
  <c r="AC433" i="12"/>
  <c r="AB433" i="12"/>
  <c r="AA433" i="12"/>
  <c r="Z433" i="12"/>
  <c r="Y433" i="12"/>
  <c r="X433" i="12"/>
  <c r="W433" i="12"/>
  <c r="V433" i="12"/>
  <c r="AE432" i="12"/>
  <c r="AD432" i="12"/>
  <c r="AC432" i="12"/>
  <c r="AB432" i="12"/>
  <c r="AA432" i="12"/>
  <c r="Z432" i="12"/>
  <c r="Y432" i="12"/>
  <c r="X432" i="12"/>
  <c r="W432" i="12"/>
  <c r="V432" i="12"/>
  <c r="AE431" i="12"/>
  <c r="AD431" i="12"/>
  <c r="AC431" i="12"/>
  <c r="AB431" i="12"/>
  <c r="AA431" i="12"/>
  <c r="Z431" i="12"/>
  <c r="Y431" i="12"/>
  <c r="X431" i="12"/>
  <c r="W431" i="12"/>
  <c r="V431" i="12"/>
  <c r="AE430" i="12"/>
  <c r="AD430" i="12"/>
  <c r="AC430" i="12"/>
  <c r="AB430" i="12"/>
  <c r="AA430" i="12"/>
  <c r="Z430" i="12"/>
  <c r="Y430" i="12"/>
  <c r="X430" i="12"/>
  <c r="W430" i="12"/>
  <c r="V430" i="12"/>
  <c r="AE429" i="12"/>
  <c r="AD429" i="12"/>
  <c r="AC429" i="12"/>
  <c r="AB429" i="12"/>
  <c r="AA429" i="12"/>
  <c r="Z429" i="12"/>
  <c r="Y429" i="12"/>
  <c r="X429" i="12"/>
  <c r="W429" i="12"/>
  <c r="V429" i="12"/>
  <c r="AE428" i="12"/>
  <c r="AD428" i="12"/>
  <c r="AC428" i="12"/>
  <c r="AB428" i="12"/>
  <c r="AA428" i="12"/>
  <c r="Z428" i="12"/>
  <c r="Y428" i="12"/>
  <c r="X428" i="12"/>
  <c r="W428" i="12"/>
  <c r="V428" i="12"/>
  <c r="AE427" i="12"/>
  <c r="AD427" i="12"/>
  <c r="AC427" i="12"/>
  <c r="AB427" i="12"/>
  <c r="AA427" i="12"/>
  <c r="Z427" i="12"/>
  <c r="Y427" i="12"/>
  <c r="X427" i="12"/>
  <c r="W427" i="12"/>
  <c r="V427" i="12"/>
  <c r="AE426" i="12"/>
  <c r="AD426" i="12"/>
  <c r="AC426" i="12"/>
  <c r="AB426" i="12"/>
  <c r="AA426" i="12"/>
  <c r="Z426" i="12"/>
  <c r="Y426" i="12"/>
  <c r="X426" i="12"/>
  <c r="W426" i="12"/>
  <c r="V426" i="12"/>
  <c r="AE425" i="12"/>
  <c r="AD425" i="12"/>
  <c r="AC425" i="12"/>
  <c r="AB425" i="12"/>
  <c r="AA425" i="12"/>
  <c r="Z425" i="12"/>
  <c r="Y425" i="12"/>
  <c r="X425" i="12"/>
  <c r="W425" i="12"/>
  <c r="V425" i="12"/>
  <c r="AE424" i="12"/>
  <c r="AD424" i="12"/>
  <c r="AC424" i="12"/>
  <c r="AB424" i="12"/>
  <c r="AA424" i="12"/>
  <c r="Z424" i="12"/>
  <c r="Y424" i="12"/>
  <c r="X424" i="12"/>
  <c r="W424" i="12"/>
  <c r="V424" i="12"/>
  <c r="AE423" i="12"/>
  <c r="AD423" i="12"/>
  <c r="AC423" i="12"/>
  <c r="AB423" i="12"/>
  <c r="AA423" i="12"/>
  <c r="Z423" i="12"/>
  <c r="Y423" i="12"/>
  <c r="X423" i="12"/>
  <c r="W423" i="12"/>
  <c r="V423" i="12"/>
  <c r="AE422" i="12"/>
  <c r="AD422" i="12"/>
  <c r="AC422" i="12"/>
  <c r="AB422" i="12"/>
  <c r="AA422" i="12"/>
  <c r="Z422" i="12"/>
  <c r="Y422" i="12"/>
  <c r="X422" i="12"/>
  <c r="W422" i="12"/>
  <c r="V422" i="12"/>
  <c r="AE421" i="12"/>
  <c r="AD421" i="12"/>
  <c r="AC421" i="12"/>
  <c r="AB421" i="12"/>
  <c r="AA421" i="12"/>
  <c r="Z421" i="12"/>
  <c r="Y421" i="12"/>
  <c r="X421" i="12"/>
  <c r="W421" i="12"/>
  <c r="V421" i="12"/>
  <c r="AE420" i="12"/>
  <c r="AD420" i="12"/>
  <c r="AC420" i="12"/>
  <c r="AB420" i="12"/>
  <c r="AA420" i="12"/>
  <c r="Z420" i="12"/>
  <c r="Y420" i="12"/>
  <c r="X420" i="12"/>
  <c r="W420" i="12"/>
  <c r="V420" i="12"/>
  <c r="AE419" i="12"/>
  <c r="AD419" i="12"/>
  <c r="AC419" i="12"/>
  <c r="AB419" i="12"/>
  <c r="AA419" i="12"/>
  <c r="Z419" i="12"/>
  <c r="Y419" i="12"/>
  <c r="X419" i="12"/>
  <c r="W419" i="12"/>
  <c r="V419" i="12"/>
  <c r="AE418" i="12"/>
  <c r="AD418" i="12"/>
  <c r="AC418" i="12"/>
  <c r="AB418" i="12"/>
  <c r="AA418" i="12"/>
  <c r="Z418" i="12"/>
  <c r="Y418" i="12"/>
  <c r="X418" i="12"/>
  <c r="W418" i="12"/>
  <c r="V418" i="12"/>
  <c r="AE417" i="12"/>
  <c r="AD417" i="12"/>
  <c r="AC417" i="12"/>
  <c r="AB417" i="12"/>
  <c r="AA417" i="12"/>
  <c r="Z417" i="12"/>
  <c r="Y417" i="12"/>
  <c r="X417" i="12"/>
  <c r="W417" i="12"/>
  <c r="V417" i="12"/>
  <c r="AE416" i="12"/>
  <c r="AD416" i="12"/>
  <c r="AC416" i="12"/>
  <c r="AB416" i="12"/>
  <c r="AA416" i="12"/>
  <c r="Z416" i="12"/>
  <c r="Y416" i="12"/>
  <c r="X416" i="12"/>
  <c r="W416" i="12"/>
  <c r="V416" i="12"/>
  <c r="AE415" i="12"/>
  <c r="AD415" i="12"/>
  <c r="AC415" i="12"/>
  <c r="AB415" i="12"/>
  <c r="AA415" i="12"/>
  <c r="Z415" i="12"/>
  <c r="Y415" i="12"/>
  <c r="X415" i="12"/>
  <c r="W415" i="12"/>
  <c r="V415" i="12"/>
  <c r="AE414" i="12"/>
  <c r="AD414" i="12"/>
  <c r="AC414" i="12"/>
  <c r="AB414" i="12"/>
  <c r="AA414" i="12"/>
  <c r="Z414" i="12"/>
  <c r="Y414" i="12"/>
  <c r="X414" i="12"/>
  <c r="W414" i="12"/>
  <c r="V414" i="12"/>
  <c r="AE413" i="12"/>
  <c r="AD413" i="12"/>
  <c r="AC413" i="12"/>
  <c r="AB413" i="12"/>
  <c r="AA413" i="12"/>
  <c r="Z413" i="12"/>
  <c r="Y413" i="12"/>
  <c r="X413" i="12"/>
  <c r="W413" i="12"/>
  <c r="V413" i="12"/>
  <c r="AE412" i="12"/>
  <c r="AD412" i="12"/>
  <c r="AC412" i="12"/>
  <c r="AB412" i="12"/>
  <c r="AA412" i="12"/>
  <c r="Z412" i="12"/>
  <c r="Y412" i="12"/>
  <c r="X412" i="12"/>
  <c r="W412" i="12"/>
  <c r="V412" i="12"/>
  <c r="AE411" i="12"/>
  <c r="AD411" i="12"/>
  <c r="AC411" i="12"/>
  <c r="AB411" i="12"/>
  <c r="AA411" i="12"/>
  <c r="Z411" i="12"/>
  <c r="Y411" i="12"/>
  <c r="X411" i="12"/>
  <c r="W411" i="12"/>
  <c r="V411" i="12"/>
  <c r="AE410" i="12"/>
  <c r="AD410" i="12"/>
  <c r="AC410" i="12"/>
  <c r="AB410" i="12"/>
  <c r="AA410" i="12"/>
  <c r="Z410" i="12"/>
  <c r="Y410" i="12"/>
  <c r="X410" i="12"/>
  <c r="W410" i="12"/>
  <c r="V410" i="12"/>
  <c r="AE409" i="12"/>
  <c r="AD409" i="12"/>
  <c r="AC409" i="12"/>
  <c r="AB409" i="12"/>
  <c r="AA409" i="12"/>
  <c r="Z409" i="12"/>
  <c r="Y409" i="12"/>
  <c r="X409" i="12"/>
  <c r="W409" i="12"/>
  <c r="V409" i="12"/>
  <c r="AE408" i="12"/>
  <c r="AD408" i="12"/>
  <c r="AC408" i="12"/>
  <c r="AB408" i="12"/>
  <c r="AA408" i="12"/>
  <c r="Z408" i="12"/>
  <c r="Y408" i="12"/>
  <c r="X408" i="12"/>
  <c r="W408" i="12"/>
  <c r="V408" i="12"/>
  <c r="AE407" i="12"/>
  <c r="AD407" i="12"/>
  <c r="AC407" i="12"/>
  <c r="AB407" i="12"/>
  <c r="AA407" i="12"/>
  <c r="Z407" i="12"/>
  <c r="Y407" i="12"/>
  <c r="X407" i="12"/>
  <c r="W407" i="12"/>
  <c r="V407" i="12"/>
  <c r="AE406" i="12"/>
  <c r="AD406" i="12"/>
  <c r="AC406" i="12"/>
  <c r="AB406" i="12"/>
  <c r="AA406" i="12"/>
  <c r="Z406" i="12"/>
  <c r="Y406" i="12"/>
  <c r="X406" i="12"/>
  <c r="W406" i="12"/>
  <c r="V406" i="12"/>
  <c r="AE405" i="12"/>
  <c r="AD405" i="12"/>
  <c r="AC405" i="12"/>
  <c r="AB405" i="12"/>
  <c r="AA405" i="12"/>
  <c r="Z405" i="12"/>
  <c r="Y405" i="12"/>
  <c r="X405" i="12"/>
  <c r="W405" i="12"/>
  <c r="V405" i="12"/>
  <c r="AE404" i="12"/>
  <c r="AD404" i="12"/>
  <c r="AC404" i="12"/>
  <c r="AB404" i="12"/>
  <c r="AA404" i="12"/>
  <c r="Z404" i="12"/>
  <c r="Y404" i="12"/>
  <c r="X404" i="12"/>
  <c r="W404" i="12"/>
  <c r="V404" i="12"/>
  <c r="AE403" i="12"/>
  <c r="AD403" i="12"/>
  <c r="AC403" i="12"/>
  <c r="AB403" i="12"/>
  <c r="AA403" i="12"/>
  <c r="Z403" i="12"/>
  <c r="Y403" i="12"/>
  <c r="X403" i="12"/>
  <c r="W403" i="12"/>
  <c r="V403" i="12"/>
  <c r="AE402" i="12"/>
  <c r="AD402" i="12"/>
  <c r="AC402" i="12"/>
  <c r="AB402" i="12"/>
  <c r="AA402" i="12"/>
  <c r="Z402" i="12"/>
  <c r="Y402" i="12"/>
  <c r="X402" i="12"/>
  <c r="W402" i="12"/>
  <c r="V402" i="12"/>
  <c r="AE401" i="12"/>
  <c r="AD401" i="12"/>
  <c r="AC401" i="12"/>
  <c r="AB401" i="12"/>
  <c r="AA401" i="12"/>
  <c r="Z401" i="12"/>
  <c r="Y401" i="12"/>
  <c r="X401" i="12"/>
  <c r="W401" i="12"/>
  <c r="V401" i="12"/>
  <c r="AE400" i="12"/>
  <c r="AD400" i="12"/>
  <c r="AC400" i="12"/>
  <c r="AB400" i="12"/>
  <c r="AA400" i="12"/>
  <c r="Z400" i="12"/>
  <c r="Y400" i="12"/>
  <c r="X400" i="12"/>
  <c r="W400" i="12"/>
  <c r="V400" i="12"/>
  <c r="AE399" i="12"/>
  <c r="AD399" i="12"/>
  <c r="AC399" i="12"/>
  <c r="AB399" i="12"/>
  <c r="AA399" i="12"/>
  <c r="Z399" i="12"/>
  <c r="Y399" i="12"/>
  <c r="X399" i="12"/>
  <c r="W399" i="12"/>
  <c r="V399" i="12"/>
  <c r="AE398" i="12"/>
  <c r="AD398" i="12"/>
  <c r="AC398" i="12"/>
  <c r="AB398" i="12"/>
  <c r="AA398" i="12"/>
  <c r="Z398" i="12"/>
  <c r="Y398" i="12"/>
  <c r="X398" i="12"/>
  <c r="W398" i="12"/>
  <c r="V398" i="12"/>
  <c r="AE397" i="12"/>
  <c r="AD397" i="12"/>
  <c r="AC397" i="12"/>
  <c r="AB397" i="12"/>
  <c r="AA397" i="12"/>
  <c r="Z397" i="12"/>
  <c r="Y397" i="12"/>
  <c r="X397" i="12"/>
  <c r="W397" i="12"/>
  <c r="V397" i="12"/>
  <c r="AE396" i="12"/>
  <c r="AD396" i="12"/>
  <c r="AC396" i="12"/>
  <c r="AB396" i="12"/>
  <c r="AA396" i="12"/>
  <c r="Z396" i="12"/>
  <c r="Y396" i="12"/>
  <c r="X396" i="12"/>
  <c r="W396" i="12"/>
  <c r="V396" i="12"/>
  <c r="AE395" i="12"/>
  <c r="AD395" i="12"/>
  <c r="AC395" i="12"/>
  <c r="AB395" i="12"/>
  <c r="AA395" i="12"/>
  <c r="Z395" i="12"/>
  <c r="Y395" i="12"/>
  <c r="X395" i="12"/>
  <c r="W395" i="12"/>
  <c r="V395" i="12"/>
  <c r="AE394" i="12"/>
  <c r="AD394" i="12"/>
  <c r="AC394" i="12"/>
  <c r="AB394" i="12"/>
  <c r="AA394" i="12"/>
  <c r="Z394" i="12"/>
  <c r="Y394" i="12"/>
  <c r="X394" i="12"/>
  <c r="W394" i="12"/>
  <c r="V394" i="12"/>
  <c r="AE393" i="12"/>
  <c r="AD393" i="12"/>
  <c r="AC393" i="12"/>
  <c r="AB393" i="12"/>
  <c r="AA393" i="12"/>
  <c r="Z393" i="12"/>
  <c r="Y393" i="12"/>
  <c r="X393" i="12"/>
  <c r="W393" i="12"/>
  <c r="V393" i="12"/>
  <c r="AE392" i="12"/>
  <c r="AD392" i="12"/>
  <c r="AC392" i="12"/>
  <c r="AB392" i="12"/>
  <c r="AA392" i="12"/>
  <c r="Z392" i="12"/>
  <c r="Y392" i="12"/>
  <c r="X392" i="12"/>
  <c r="W392" i="12"/>
  <c r="V392" i="12"/>
  <c r="AE391" i="12"/>
  <c r="AD391" i="12"/>
  <c r="AC391" i="12"/>
  <c r="AB391" i="12"/>
  <c r="AA391" i="12"/>
  <c r="Z391" i="12"/>
  <c r="Y391" i="12"/>
  <c r="X391" i="12"/>
  <c r="W391" i="12"/>
  <c r="V391" i="12"/>
  <c r="AE390" i="12"/>
  <c r="AD390" i="12"/>
  <c r="AC390" i="12"/>
  <c r="AB390" i="12"/>
  <c r="AA390" i="12"/>
  <c r="Z390" i="12"/>
  <c r="Y390" i="12"/>
  <c r="X390" i="12"/>
  <c r="W390" i="12"/>
  <c r="V390" i="12"/>
  <c r="AE389" i="12"/>
  <c r="AD389" i="12"/>
  <c r="AC389" i="12"/>
  <c r="AB389" i="12"/>
  <c r="AA389" i="12"/>
  <c r="Z389" i="12"/>
  <c r="Y389" i="12"/>
  <c r="X389" i="12"/>
  <c r="W389" i="12"/>
  <c r="V389" i="12"/>
  <c r="AE388" i="12"/>
  <c r="AD388" i="12"/>
  <c r="AC388" i="12"/>
  <c r="AB388" i="12"/>
  <c r="AA388" i="12"/>
  <c r="Z388" i="12"/>
  <c r="Y388" i="12"/>
  <c r="X388" i="12"/>
  <c r="W388" i="12"/>
  <c r="V388" i="12"/>
  <c r="AE387" i="12"/>
  <c r="AD387" i="12"/>
  <c r="AC387" i="12"/>
  <c r="AB387" i="12"/>
  <c r="AA387" i="12"/>
  <c r="Z387" i="12"/>
  <c r="Y387" i="12"/>
  <c r="X387" i="12"/>
  <c r="W387" i="12"/>
  <c r="V387" i="12"/>
  <c r="AE386" i="12"/>
  <c r="AD386" i="12"/>
  <c r="AC386" i="12"/>
  <c r="AB386" i="12"/>
  <c r="AA386" i="12"/>
  <c r="Z386" i="12"/>
  <c r="Y386" i="12"/>
  <c r="X386" i="12"/>
  <c r="W386" i="12"/>
  <c r="V386" i="12"/>
  <c r="AE385" i="12"/>
  <c r="AD385" i="12"/>
  <c r="AC385" i="12"/>
  <c r="AB385" i="12"/>
  <c r="AA385" i="12"/>
  <c r="Z385" i="12"/>
  <c r="Y385" i="12"/>
  <c r="X385" i="12"/>
  <c r="W385" i="12"/>
  <c r="V385" i="12"/>
  <c r="AE384" i="12"/>
  <c r="AD384" i="12"/>
  <c r="AC384" i="12"/>
  <c r="AB384" i="12"/>
  <c r="AA384" i="12"/>
  <c r="Z384" i="12"/>
  <c r="Y384" i="12"/>
  <c r="X384" i="12"/>
  <c r="W384" i="12"/>
  <c r="V384" i="12"/>
  <c r="AE383" i="12"/>
  <c r="AD383" i="12"/>
  <c r="AC383" i="12"/>
  <c r="AB383" i="12"/>
  <c r="AA383" i="12"/>
  <c r="Z383" i="12"/>
  <c r="Y383" i="12"/>
  <c r="X383" i="12"/>
  <c r="W383" i="12"/>
  <c r="V383" i="12"/>
  <c r="AE382" i="12"/>
  <c r="AD382" i="12"/>
  <c r="AC382" i="12"/>
  <c r="AB382" i="12"/>
  <c r="AA382" i="12"/>
  <c r="Z382" i="12"/>
  <c r="Y382" i="12"/>
  <c r="X382" i="12"/>
  <c r="W382" i="12"/>
  <c r="V382" i="12"/>
  <c r="AE381" i="12"/>
  <c r="AD381" i="12"/>
  <c r="AC381" i="12"/>
  <c r="AB381" i="12"/>
  <c r="AA381" i="12"/>
  <c r="Z381" i="12"/>
  <c r="Y381" i="12"/>
  <c r="X381" i="12"/>
  <c r="W381" i="12"/>
  <c r="V381" i="12"/>
  <c r="AE380" i="12"/>
  <c r="AD380" i="12"/>
  <c r="AC380" i="12"/>
  <c r="AB380" i="12"/>
  <c r="AA380" i="12"/>
  <c r="Z380" i="12"/>
  <c r="Y380" i="12"/>
  <c r="X380" i="12"/>
  <c r="W380" i="12"/>
  <c r="V380" i="12"/>
  <c r="AE379" i="12"/>
  <c r="AD379" i="12"/>
  <c r="AC379" i="12"/>
  <c r="AB379" i="12"/>
  <c r="AA379" i="12"/>
  <c r="Z379" i="12"/>
  <c r="Y379" i="12"/>
  <c r="X379" i="12"/>
  <c r="W379" i="12"/>
  <c r="V379" i="12"/>
  <c r="AE378" i="12"/>
  <c r="AD378" i="12"/>
  <c r="AC378" i="12"/>
  <c r="AB378" i="12"/>
  <c r="AA378" i="12"/>
  <c r="Z378" i="12"/>
  <c r="Y378" i="12"/>
  <c r="X378" i="12"/>
  <c r="W378" i="12"/>
  <c r="V378" i="12"/>
  <c r="AE377" i="12"/>
  <c r="AD377" i="12"/>
  <c r="AC377" i="12"/>
  <c r="AB377" i="12"/>
  <c r="AA377" i="12"/>
  <c r="Z377" i="12"/>
  <c r="Y377" i="12"/>
  <c r="X377" i="12"/>
  <c r="W377" i="12"/>
  <c r="V377" i="12"/>
  <c r="AE376" i="12"/>
  <c r="AD376" i="12"/>
  <c r="AC376" i="12"/>
  <c r="AB376" i="12"/>
  <c r="AA376" i="12"/>
  <c r="Z376" i="12"/>
  <c r="Y376" i="12"/>
  <c r="X376" i="12"/>
  <c r="W376" i="12"/>
  <c r="V376" i="12"/>
  <c r="AE375" i="12"/>
  <c r="AD375" i="12"/>
  <c r="AC375" i="12"/>
  <c r="AB375" i="12"/>
  <c r="AA375" i="12"/>
  <c r="Z375" i="12"/>
  <c r="Y375" i="12"/>
  <c r="X375" i="12"/>
  <c r="W375" i="12"/>
  <c r="V375" i="12"/>
  <c r="AE374" i="12"/>
  <c r="AD374" i="12"/>
  <c r="AC374" i="12"/>
  <c r="AB374" i="12"/>
  <c r="AA374" i="12"/>
  <c r="Z374" i="12"/>
  <c r="Y374" i="12"/>
  <c r="X374" i="12"/>
  <c r="W374" i="12"/>
  <c r="V374" i="12"/>
  <c r="AE373" i="12"/>
  <c r="AD373" i="12"/>
  <c r="AC373" i="12"/>
  <c r="AB373" i="12"/>
  <c r="AA373" i="12"/>
  <c r="Z373" i="12"/>
  <c r="Y373" i="12"/>
  <c r="X373" i="12"/>
  <c r="W373" i="12"/>
  <c r="V373" i="12"/>
  <c r="AE372" i="12"/>
  <c r="AD372" i="12"/>
  <c r="AC372" i="12"/>
  <c r="AB372" i="12"/>
  <c r="AA372" i="12"/>
  <c r="Z372" i="12"/>
  <c r="Y372" i="12"/>
  <c r="X372" i="12"/>
  <c r="W372" i="12"/>
  <c r="V372" i="12"/>
  <c r="AE371" i="12"/>
  <c r="AD371" i="12"/>
  <c r="AC371" i="12"/>
  <c r="AB371" i="12"/>
  <c r="AA371" i="12"/>
  <c r="Z371" i="12"/>
  <c r="Y371" i="12"/>
  <c r="X371" i="12"/>
  <c r="W371" i="12"/>
  <c r="V371" i="12"/>
  <c r="AE370" i="12"/>
  <c r="AD370" i="12"/>
  <c r="AC370" i="12"/>
  <c r="AB370" i="12"/>
  <c r="AA370" i="12"/>
  <c r="Z370" i="12"/>
  <c r="Y370" i="12"/>
  <c r="X370" i="12"/>
  <c r="W370" i="12"/>
  <c r="V370" i="12"/>
  <c r="AE369" i="12"/>
  <c r="AD369" i="12"/>
  <c r="AC369" i="12"/>
  <c r="AB369" i="12"/>
  <c r="AA369" i="12"/>
  <c r="Z369" i="12"/>
  <c r="Y369" i="12"/>
  <c r="X369" i="12"/>
  <c r="W369" i="12"/>
  <c r="V369" i="12"/>
  <c r="AE368" i="12"/>
  <c r="AD368" i="12"/>
  <c r="AC368" i="12"/>
  <c r="AB368" i="12"/>
  <c r="AA368" i="12"/>
  <c r="Z368" i="12"/>
  <c r="Y368" i="12"/>
  <c r="X368" i="12"/>
  <c r="W368" i="12"/>
  <c r="V368" i="12"/>
  <c r="AE367" i="12"/>
  <c r="AD367" i="12"/>
  <c r="AC367" i="12"/>
  <c r="AB367" i="12"/>
  <c r="AA367" i="12"/>
  <c r="Z367" i="12"/>
  <c r="Y367" i="12"/>
  <c r="X367" i="12"/>
  <c r="W367" i="12"/>
  <c r="V367" i="12"/>
  <c r="AE366" i="12"/>
  <c r="AD366" i="12"/>
  <c r="AC366" i="12"/>
  <c r="AB366" i="12"/>
  <c r="AA366" i="12"/>
  <c r="Z366" i="12"/>
  <c r="Y366" i="12"/>
  <c r="X366" i="12"/>
  <c r="W366" i="12"/>
  <c r="V366" i="12"/>
  <c r="AE365" i="12"/>
  <c r="AD365" i="12"/>
  <c r="AC365" i="12"/>
  <c r="AB365" i="12"/>
  <c r="AA365" i="12"/>
  <c r="Z365" i="12"/>
  <c r="Y365" i="12"/>
  <c r="X365" i="12"/>
  <c r="W365" i="12"/>
  <c r="V365" i="12"/>
  <c r="AE364" i="12"/>
  <c r="AD364" i="12"/>
  <c r="AC364" i="12"/>
  <c r="AB364" i="12"/>
  <c r="AA364" i="12"/>
  <c r="Z364" i="12"/>
  <c r="Y364" i="12"/>
  <c r="X364" i="12"/>
  <c r="W364" i="12"/>
  <c r="V364" i="12"/>
  <c r="AE363" i="12"/>
  <c r="AD363" i="12"/>
  <c r="AC363" i="12"/>
  <c r="AB363" i="12"/>
  <c r="AA363" i="12"/>
  <c r="Z363" i="12"/>
  <c r="Y363" i="12"/>
  <c r="X363" i="12"/>
  <c r="W363" i="12"/>
  <c r="V363" i="12"/>
  <c r="AE362" i="12"/>
  <c r="AD362" i="12"/>
  <c r="AC362" i="12"/>
  <c r="AB362" i="12"/>
  <c r="AA362" i="12"/>
  <c r="Z362" i="12"/>
  <c r="Y362" i="12"/>
  <c r="X362" i="12"/>
  <c r="W362" i="12"/>
  <c r="V362" i="12"/>
  <c r="AE361" i="12"/>
  <c r="AD361" i="12"/>
  <c r="AC361" i="12"/>
  <c r="AB361" i="12"/>
  <c r="AA361" i="12"/>
  <c r="Z361" i="12"/>
  <c r="Y361" i="12"/>
  <c r="X361" i="12"/>
  <c r="W361" i="12"/>
  <c r="V361" i="12"/>
  <c r="AE360" i="12"/>
  <c r="AD360" i="12"/>
  <c r="AC360" i="12"/>
  <c r="AB360" i="12"/>
  <c r="AA360" i="12"/>
  <c r="Z360" i="12"/>
  <c r="Y360" i="12"/>
  <c r="X360" i="12"/>
  <c r="W360" i="12"/>
  <c r="V360" i="12"/>
  <c r="AE359" i="12"/>
  <c r="AD359" i="12"/>
  <c r="AC359" i="12"/>
  <c r="AB359" i="12"/>
  <c r="AA359" i="12"/>
  <c r="Z359" i="12"/>
  <c r="Y359" i="12"/>
  <c r="X359" i="12"/>
  <c r="W359" i="12"/>
  <c r="V359" i="12"/>
  <c r="AE358" i="12"/>
  <c r="AD358" i="12"/>
  <c r="AC358" i="12"/>
  <c r="AB358" i="12"/>
  <c r="AA358" i="12"/>
  <c r="Z358" i="12"/>
  <c r="Y358" i="12"/>
  <c r="X358" i="12"/>
  <c r="W358" i="12"/>
  <c r="V358" i="12"/>
  <c r="AE357" i="12"/>
  <c r="AD357" i="12"/>
  <c r="AC357" i="12"/>
  <c r="AB357" i="12"/>
  <c r="AA357" i="12"/>
  <c r="Z357" i="12"/>
  <c r="Y357" i="12"/>
  <c r="X357" i="12"/>
  <c r="W357" i="12"/>
  <c r="V357" i="12"/>
  <c r="AE356" i="12"/>
  <c r="AD356" i="12"/>
  <c r="AC356" i="12"/>
  <c r="AB356" i="12"/>
  <c r="AA356" i="12"/>
  <c r="Z356" i="12"/>
  <c r="Y356" i="12"/>
  <c r="X356" i="12"/>
  <c r="W356" i="12"/>
  <c r="V356" i="12"/>
  <c r="AE355" i="12"/>
  <c r="AD355" i="12"/>
  <c r="AC355" i="12"/>
  <c r="AB355" i="12"/>
  <c r="AA355" i="12"/>
  <c r="Z355" i="12"/>
  <c r="Y355" i="12"/>
  <c r="X355" i="12"/>
  <c r="W355" i="12"/>
  <c r="V355" i="12"/>
  <c r="AE354" i="12"/>
  <c r="AD354" i="12"/>
  <c r="AC354" i="12"/>
  <c r="AB354" i="12"/>
  <c r="AA354" i="12"/>
  <c r="Z354" i="12"/>
  <c r="Y354" i="12"/>
  <c r="X354" i="12"/>
  <c r="W354" i="12"/>
  <c r="V354" i="12"/>
  <c r="AE353" i="12"/>
  <c r="AD353" i="12"/>
  <c r="AC353" i="12"/>
  <c r="AB353" i="12"/>
  <c r="AA353" i="12"/>
  <c r="Z353" i="12"/>
  <c r="Y353" i="12"/>
  <c r="X353" i="12"/>
  <c r="W353" i="12"/>
  <c r="V353" i="12"/>
  <c r="AE352" i="12"/>
  <c r="AD352" i="12"/>
  <c r="AC352" i="12"/>
  <c r="AB352" i="12"/>
  <c r="AA352" i="12"/>
  <c r="Z352" i="12"/>
  <c r="Y352" i="12"/>
  <c r="X352" i="12"/>
  <c r="W352" i="12"/>
  <c r="V352" i="12"/>
  <c r="AE351" i="12"/>
  <c r="AD351" i="12"/>
  <c r="AC351" i="12"/>
  <c r="AB351" i="12"/>
  <c r="AA351" i="12"/>
  <c r="Z351" i="12"/>
  <c r="Y351" i="12"/>
  <c r="X351" i="12"/>
  <c r="W351" i="12"/>
  <c r="V351" i="12"/>
  <c r="AE350" i="12"/>
  <c r="AD350" i="12"/>
  <c r="AC350" i="12"/>
  <c r="AB350" i="12"/>
  <c r="AA350" i="12"/>
  <c r="Z350" i="12"/>
  <c r="Y350" i="12"/>
  <c r="X350" i="12"/>
  <c r="W350" i="12"/>
  <c r="V350" i="12"/>
  <c r="AE349" i="12"/>
  <c r="AD349" i="12"/>
  <c r="AC349" i="12"/>
  <c r="AB349" i="12"/>
  <c r="AA349" i="12"/>
  <c r="Z349" i="12"/>
  <c r="Y349" i="12"/>
  <c r="X349" i="12"/>
  <c r="W349" i="12"/>
  <c r="V349" i="12"/>
  <c r="AE348" i="12"/>
  <c r="AD348" i="12"/>
  <c r="AC348" i="12"/>
  <c r="AB348" i="12"/>
  <c r="AA348" i="12"/>
  <c r="Z348" i="12"/>
  <c r="Y348" i="12"/>
  <c r="X348" i="12"/>
  <c r="W348" i="12"/>
  <c r="V348" i="12"/>
  <c r="AE347" i="12"/>
  <c r="AD347" i="12"/>
  <c r="AC347" i="12"/>
  <c r="AB347" i="12"/>
  <c r="AA347" i="12"/>
  <c r="Z347" i="12"/>
  <c r="Y347" i="12"/>
  <c r="X347" i="12"/>
  <c r="W347" i="12"/>
  <c r="V347" i="12"/>
  <c r="AE346" i="12"/>
  <c r="AD346" i="12"/>
  <c r="AC346" i="12"/>
  <c r="AB346" i="12"/>
  <c r="AA346" i="12"/>
  <c r="Z346" i="12"/>
  <c r="Y346" i="12"/>
  <c r="X346" i="12"/>
  <c r="W346" i="12"/>
  <c r="V346" i="12"/>
  <c r="AE345" i="12"/>
  <c r="AD345" i="12"/>
  <c r="AC345" i="12"/>
  <c r="AB345" i="12"/>
  <c r="AA345" i="12"/>
  <c r="Z345" i="12"/>
  <c r="Y345" i="12"/>
  <c r="X345" i="12"/>
  <c r="W345" i="12"/>
  <c r="V345" i="12"/>
  <c r="AE344" i="12"/>
  <c r="AD344" i="12"/>
  <c r="AC344" i="12"/>
  <c r="AB344" i="12"/>
  <c r="AA344" i="12"/>
  <c r="Z344" i="12"/>
  <c r="Y344" i="12"/>
  <c r="X344" i="12"/>
  <c r="W344" i="12"/>
  <c r="V344" i="12"/>
  <c r="AE343" i="12"/>
  <c r="AD343" i="12"/>
  <c r="AC343" i="12"/>
  <c r="AB343" i="12"/>
  <c r="AA343" i="12"/>
  <c r="Z343" i="12"/>
  <c r="Y343" i="12"/>
  <c r="X343" i="12"/>
  <c r="W343" i="12"/>
  <c r="V343" i="12"/>
  <c r="AE342" i="12"/>
  <c r="AD342" i="12"/>
  <c r="AC342" i="12"/>
  <c r="AB342" i="12"/>
  <c r="AA342" i="12"/>
  <c r="Z342" i="12"/>
  <c r="Y342" i="12"/>
  <c r="X342" i="12"/>
  <c r="W342" i="12"/>
  <c r="V342" i="12"/>
  <c r="AE341" i="12"/>
  <c r="AD341" i="12"/>
  <c r="AC341" i="12"/>
  <c r="AB341" i="12"/>
  <c r="AA341" i="12"/>
  <c r="Z341" i="12"/>
  <c r="Y341" i="12"/>
  <c r="X341" i="12"/>
  <c r="W341" i="12"/>
  <c r="V341" i="12"/>
  <c r="AE340" i="12"/>
  <c r="AD340" i="12"/>
  <c r="AC340" i="12"/>
  <c r="AB340" i="12"/>
  <c r="AA340" i="12"/>
  <c r="Z340" i="12"/>
  <c r="Y340" i="12"/>
  <c r="X340" i="12"/>
  <c r="W340" i="12"/>
  <c r="V340" i="12"/>
  <c r="AE339" i="12"/>
  <c r="AD339" i="12"/>
  <c r="AC339" i="12"/>
  <c r="AB339" i="12"/>
  <c r="AA339" i="12"/>
  <c r="Z339" i="12"/>
  <c r="Y339" i="12"/>
  <c r="X339" i="12"/>
  <c r="W339" i="12"/>
  <c r="V339" i="12"/>
  <c r="AE338" i="12"/>
  <c r="AD338" i="12"/>
  <c r="AC338" i="12"/>
  <c r="AB338" i="12"/>
  <c r="AA338" i="12"/>
  <c r="Z338" i="12"/>
  <c r="Y338" i="12"/>
  <c r="X338" i="12"/>
  <c r="W338" i="12"/>
  <c r="V338" i="12"/>
  <c r="AE337" i="12"/>
  <c r="AD337" i="12"/>
  <c r="AC337" i="12"/>
  <c r="AB337" i="12"/>
  <c r="AA337" i="12"/>
  <c r="Z337" i="12"/>
  <c r="Y337" i="12"/>
  <c r="X337" i="12"/>
  <c r="W337" i="12"/>
  <c r="V337" i="12"/>
  <c r="AE336" i="12"/>
  <c r="AD336" i="12"/>
  <c r="AC336" i="12"/>
  <c r="AB336" i="12"/>
  <c r="AA336" i="12"/>
  <c r="Z336" i="12"/>
  <c r="Y336" i="12"/>
  <c r="X336" i="12"/>
  <c r="W336" i="12"/>
  <c r="V336" i="12"/>
  <c r="AE335" i="12"/>
  <c r="AD335" i="12"/>
  <c r="AC335" i="12"/>
  <c r="AB335" i="12"/>
  <c r="AA335" i="12"/>
  <c r="Z335" i="12"/>
  <c r="Y335" i="12"/>
  <c r="X335" i="12"/>
  <c r="W335" i="12"/>
  <c r="V335" i="12"/>
  <c r="AE334" i="12"/>
  <c r="AD334" i="12"/>
  <c r="AC334" i="12"/>
  <c r="AB334" i="12"/>
  <c r="AA334" i="12"/>
  <c r="Z334" i="12"/>
  <c r="Y334" i="12"/>
  <c r="X334" i="12"/>
  <c r="W334" i="12"/>
  <c r="V334" i="12"/>
  <c r="AE333" i="12"/>
  <c r="AD333" i="12"/>
  <c r="AC333" i="12"/>
  <c r="AB333" i="12"/>
  <c r="AA333" i="12"/>
  <c r="Z333" i="12"/>
  <c r="Y333" i="12"/>
  <c r="X333" i="12"/>
  <c r="W333" i="12"/>
  <c r="V333" i="12"/>
  <c r="AE332" i="12"/>
  <c r="AD332" i="12"/>
  <c r="AC332" i="12"/>
  <c r="AB332" i="12"/>
  <c r="AA332" i="12"/>
  <c r="Z332" i="12"/>
  <c r="Y332" i="12"/>
  <c r="X332" i="12"/>
  <c r="W332" i="12"/>
  <c r="V332" i="12"/>
  <c r="AE331" i="12"/>
  <c r="AD331" i="12"/>
  <c r="AC331" i="12"/>
  <c r="AB331" i="12"/>
  <c r="AA331" i="12"/>
  <c r="Z331" i="12"/>
  <c r="Y331" i="12"/>
  <c r="X331" i="12"/>
  <c r="W331" i="12"/>
  <c r="V331" i="12"/>
  <c r="AE330" i="12"/>
  <c r="AD330" i="12"/>
  <c r="AC330" i="12"/>
  <c r="AB330" i="12"/>
  <c r="AA330" i="12"/>
  <c r="Z330" i="12"/>
  <c r="Y330" i="12"/>
  <c r="X330" i="12"/>
  <c r="W330" i="12"/>
  <c r="V330" i="12"/>
  <c r="AE329" i="12"/>
  <c r="AD329" i="12"/>
  <c r="AC329" i="12"/>
  <c r="AB329" i="12"/>
  <c r="AA329" i="12"/>
  <c r="Z329" i="12"/>
  <c r="Y329" i="12"/>
  <c r="X329" i="12"/>
  <c r="W329" i="12"/>
  <c r="V329" i="12"/>
  <c r="AE328" i="12"/>
  <c r="AD328" i="12"/>
  <c r="AC328" i="12"/>
  <c r="AB328" i="12"/>
  <c r="AA328" i="12"/>
  <c r="Z328" i="12"/>
  <c r="Y328" i="12"/>
  <c r="X328" i="12"/>
  <c r="W328" i="12"/>
  <c r="V328" i="12"/>
  <c r="AE327" i="12"/>
  <c r="AD327" i="12"/>
  <c r="AC327" i="12"/>
  <c r="AB327" i="12"/>
  <c r="AA327" i="12"/>
  <c r="Z327" i="12"/>
  <c r="Y327" i="12"/>
  <c r="X327" i="12"/>
  <c r="W327" i="12"/>
  <c r="V327" i="12"/>
  <c r="AE326" i="12"/>
  <c r="AD326" i="12"/>
  <c r="AC326" i="12"/>
  <c r="AB326" i="12"/>
  <c r="AA326" i="12"/>
  <c r="Z326" i="12"/>
  <c r="Y326" i="12"/>
  <c r="X326" i="12"/>
  <c r="W326" i="12"/>
  <c r="V326" i="12"/>
  <c r="AE325" i="12"/>
  <c r="AD325" i="12"/>
  <c r="AC325" i="12"/>
  <c r="AB325" i="12"/>
  <c r="AA325" i="12"/>
  <c r="Z325" i="12"/>
  <c r="Y325" i="12"/>
  <c r="X325" i="12"/>
  <c r="W325" i="12"/>
  <c r="V325" i="12"/>
  <c r="AE324" i="12"/>
  <c r="AD324" i="12"/>
  <c r="AC324" i="12"/>
  <c r="AB324" i="12"/>
  <c r="AA324" i="12"/>
  <c r="Z324" i="12"/>
  <c r="Y324" i="12"/>
  <c r="X324" i="12"/>
  <c r="W324" i="12"/>
  <c r="V324" i="12"/>
  <c r="AE323" i="12"/>
  <c r="AD323" i="12"/>
  <c r="AC323" i="12"/>
  <c r="AB323" i="12"/>
  <c r="AA323" i="12"/>
  <c r="Z323" i="12"/>
  <c r="Y323" i="12"/>
  <c r="X323" i="12"/>
  <c r="W323" i="12"/>
  <c r="V323" i="12"/>
  <c r="AE322" i="12"/>
  <c r="AD322" i="12"/>
  <c r="AC322" i="12"/>
  <c r="AB322" i="12"/>
  <c r="AA322" i="12"/>
  <c r="Z322" i="12"/>
  <c r="Y322" i="12"/>
  <c r="X322" i="12"/>
  <c r="W322" i="12"/>
  <c r="V322" i="12"/>
  <c r="AE321" i="12"/>
  <c r="AD321" i="12"/>
  <c r="AC321" i="12"/>
  <c r="AB321" i="12"/>
  <c r="AA321" i="12"/>
  <c r="Z321" i="12"/>
  <c r="Y321" i="12"/>
  <c r="X321" i="12"/>
  <c r="W321" i="12"/>
  <c r="V321" i="12"/>
  <c r="AE320" i="12"/>
  <c r="AD320" i="12"/>
  <c r="AC320" i="12"/>
  <c r="AB320" i="12"/>
  <c r="AA320" i="12"/>
  <c r="Z320" i="12"/>
  <c r="Y320" i="12"/>
  <c r="X320" i="12"/>
  <c r="W320" i="12"/>
  <c r="V320" i="12"/>
  <c r="AE319" i="12"/>
  <c r="AD319" i="12"/>
  <c r="AC319" i="12"/>
  <c r="AB319" i="12"/>
  <c r="AA319" i="12"/>
  <c r="Z319" i="12"/>
  <c r="Y319" i="12"/>
  <c r="X319" i="12"/>
  <c r="W319" i="12"/>
  <c r="V319" i="12"/>
  <c r="AE318" i="12"/>
  <c r="AD318" i="12"/>
  <c r="AC318" i="12"/>
  <c r="AB318" i="12"/>
  <c r="AA318" i="12"/>
  <c r="Z318" i="12"/>
  <c r="Y318" i="12"/>
  <c r="X318" i="12"/>
  <c r="W318" i="12"/>
  <c r="V318" i="12"/>
  <c r="AE317" i="12"/>
  <c r="AD317" i="12"/>
  <c r="AC317" i="12"/>
  <c r="AB317" i="12"/>
  <c r="AA317" i="12"/>
  <c r="Z317" i="12"/>
  <c r="Y317" i="12"/>
  <c r="X317" i="12"/>
  <c r="W317" i="12"/>
  <c r="V317" i="12"/>
  <c r="AE316" i="12"/>
  <c r="AD316" i="12"/>
  <c r="AC316" i="12"/>
  <c r="AB316" i="12"/>
  <c r="AA316" i="12"/>
  <c r="Z316" i="12"/>
  <c r="Y316" i="12"/>
  <c r="X316" i="12"/>
  <c r="W316" i="12"/>
  <c r="V316" i="12"/>
  <c r="AE315" i="12"/>
  <c r="AD315" i="12"/>
  <c r="AC315" i="12"/>
  <c r="AB315" i="12"/>
  <c r="AA315" i="12"/>
  <c r="Z315" i="12"/>
  <c r="Y315" i="12"/>
  <c r="X315" i="12"/>
  <c r="W315" i="12"/>
  <c r="V315" i="12"/>
  <c r="AE314" i="12"/>
  <c r="AD314" i="12"/>
  <c r="AC314" i="12"/>
  <c r="AB314" i="12"/>
  <c r="AA314" i="12"/>
  <c r="Z314" i="12"/>
  <c r="Y314" i="12"/>
  <c r="X314" i="12"/>
  <c r="W314" i="12"/>
  <c r="V314" i="12"/>
  <c r="AE313" i="12"/>
  <c r="AD313" i="12"/>
  <c r="AC313" i="12"/>
  <c r="AB313" i="12"/>
  <c r="AA313" i="12"/>
  <c r="Z313" i="12"/>
  <c r="Y313" i="12"/>
  <c r="X313" i="12"/>
  <c r="W313" i="12"/>
  <c r="V313" i="12"/>
  <c r="AE312" i="12"/>
  <c r="AD312" i="12"/>
  <c r="AC312" i="12"/>
  <c r="AB312" i="12"/>
  <c r="AA312" i="12"/>
  <c r="Z312" i="12"/>
  <c r="Y312" i="12"/>
  <c r="X312" i="12"/>
  <c r="W312" i="12"/>
  <c r="V312" i="12"/>
  <c r="AE311" i="12"/>
  <c r="AD311" i="12"/>
  <c r="AC311" i="12"/>
  <c r="AB311" i="12"/>
  <c r="AA311" i="12"/>
  <c r="Z311" i="12"/>
  <c r="Y311" i="12"/>
  <c r="X311" i="12"/>
  <c r="W311" i="12"/>
  <c r="V311" i="12"/>
  <c r="AE310" i="12"/>
  <c r="AD310" i="12"/>
  <c r="AC310" i="12"/>
  <c r="AB310" i="12"/>
  <c r="AA310" i="12"/>
  <c r="Z310" i="12"/>
  <c r="Y310" i="12"/>
  <c r="X310" i="12"/>
  <c r="W310" i="12"/>
  <c r="V310" i="12"/>
  <c r="AE309" i="12"/>
  <c r="AD309" i="12"/>
  <c r="AC309" i="12"/>
  <c r="AB309" i="12"/>
  <c r="AA309" i="12"/>
  <c r="Z309" i="12"/>
  <c r="Y309" i="12"/>
  <c r="X309" i="12"/>
  <c r="W309" i="12"/>
  <c r="V309" i="12"/>
  <c r="AE308" i="12"/>
  <c r="AD308" i="12"/>
  <c r="AC308" i="12"/>
  <c r="AB308" i="12"/>
  <c r="AA308" i="12"/>
  <c r="Z308" i="12"/>
  <c r="Y308" i="12"/>
  <c r="X308" i="12"/>
  <c r="W308" i="12"/>
  <c r="V308" i="12"/>
  <c r="AE307" i="12"/>
  <c r="AD307" i="12"/>
  <c r="AC307" i="12"/>
  <c r="AB307" i="12"/>
  <c r="AA307" i="12"/>
  <c r="Z307" i="12"/>
  <c r="Y307" i="12"/>
  <c r="X307" i="12"/>
  <c r="W307" i="12"/>
  <c r="V307" i="12"/>
  <c r="AE306" i="12"/>
  <c r="AD306" i="12"/>
  <c r="AC306" i="12"/>
  <c r="AB306" i="12"/>
  <c r="AA306" i="12"/>
  <c r="Z306" i="12"/>
  <c r="Y306" i="12"/>
  <c r="X306" i="12"/>
  <c r="W306" i="12"/>
  <c r="V306" i="12"/>
  <c r="AE305" i="12"/>
  <c r="AD305" i="12"/>
  <c r="AC305" i="12"/>
  <c r="AB305" i="12"/>
  <c r="AA305" i="12"/>
  <c r="Z305" i="12"/>
  <c r="Y305" i="12"/>
  <c r="X305" i="12"/>
  <c r="W305" i="12"/>
  <c r="V305" i="12"/>
  <c r="AE304" i="12"/>
  <c r="AD304" i="12"/>
  <c r="AC304" i="12"/>
  <c r="AB304" i="12"/>
  <c r="AA304" i="12"/>
  <c r="Z304" i="12"/>
  <c r="Y304" i="12"/>
  <c r="X304" i="12"/>
  <c r="W304" i="12"/>
  <c r="V304" i="12"/>
  <c r="AE303" i="12"/>
  <c r="AD303" i="12"/>
  <c r="AC303" i="12"/>
  <c r="AB303" i="12"/>
  <c r="AA303" i="12"/>
  <c r="Z303" i="12"/>
  <c r="Y303" i="12"/>
  <c r="X303" i="12"/>
  <c r="W303" i="12"/>
  <c r="V303" i="12"/>
  <c r="AE302" i="12"/>
  <c r="AD302" i="12"/>
  <c r="AC302" i="12"/>
  <c r="AB302" i="12"/>
  <c r="AA302" i="12"/>
  <c r="Z302" i="12"/>
  <c r="Y302" i="12"/>
  <c r="X302" i="12"/>
  <c r="W302" i="12"/>
  <c r="V302" i="12"/>
  <c r="AE301" i="12"/>
  <c r="AD301" i="12"/>
  <c r="AC301" i="12"/>
  <c r="AB301" i="12"/>
  <c r="AA301" i="12"/>
  <c r="Z301" i="12"/>
  <c r="Y301" i="12"/>
  <c r="X301" i="12"/>
  <c r="W301" i="12"/>
  <c r="V301" i="12"/>
  <c r="AE300" i="12"/>
  <c r="AD300" i="12"/>
  <c r="AC300" i="12"/>
  <c r="AB300" i="12"/>
  <c r="AA300" i="12"/>
  <c r="Z300" i="12"/>
  <c r="Y300" i="12"/>
  <c r="X300" i="12"/>
  <c r="W300" i="12"/>
  <c r="V300" i="12"/>
  <c r="AE299" i="12"/>
  <c r="AD299" i="12"/>
  <c r="AC299" i="12"/>
  <c r="AB299" i="12"/>
  <c r="AA299" i="12"/>
  <c r="Z299" i="12"/>
  <c r="Y299" i="12"/>
  <c r="X299" i="12"/>
  <c r="W299" i="12"/>
  <c r="V299" i="12"/>
  <c r="AE298" i="12"/>
  <c r="AD298" i="12"/>
  <c r="AC298" i="12"/>
  <c r="AB298" i="12"/>
  <c r="AA298" i="12"/>
  <c r="Z298" i="12"/>
  <c r="Y298" i="12"/>
  <c r="X298" i="12"/>
  <c r="W298" i="12"/>
  <c r="V298" i="12"/>
  <c r="AE297" i="12"/>
  <c r="AD297" i="12"/>
  <c r="AC297" i="12"/>
  <c r="AB297" i="12"/>
  <c r="AA297" i="12"/>
  <c r="Z297" i="12"/>
  <c r="Y297" i="12"/>
  <c r="X297" i="12"/>
  <c r="W297" i="12"/>
  <c r="V297" i="12"/>
  <c r="AE296" i="12"/>
  <c r="AD296" i="12"/>
  <c r="AC296" i="12"/>
  <c r="AB296" i="12"/>
  <c r="AA296" i="12"/>
  <c r="Z296" i="12"/>
  <c r="Y296" i="12"/>
  <c r="X296" i="12"/>
  <c r="W296" i="12"/>
  <c r="V296" i="12"/>
  <c r="AE295" i="12"/>
  <c r="AD295" i="12"/>
  <c r="AC295" i="12"/>
  <c r="AB295" i="12"/>
  <c r="AA295" i="12"/>
  <c r="Z295" i="12"/>
  <c r="Y295" i="12"/>
  <c r="X295" i="12"/>
  <c r="W295" i="12"/>
  <c r="V295" i="12"/>
  <c r="AE294" i="12"/>
  <c r="AD294" i="12"/>
  <c r="AC294" i="12"/>
  <c r="AB294" i="12"/>
  <c r="AA294" i="12"/>
  <c r="Z294" i="12"/>
  <c r="Y294" i="12"/>
  <c r="X294" i="12"/>
  <c r="W294" i="12"/>
  <c r="V294" i="12"/>
  <c r="AE293" i="12"/>
  <c r="AD293" i="12"/>
  <c r="AC293" i="12"/>
  <c r="AB293" i="12"/>
  <c r="AA293" i="12"/>
  <c r="Z293" i="12"/>
  <c r="Y293" i="12"/>
  <c r="X293" i="12"/>
  <c r="W293" i="12"/>
  <c r="V293" i="12"/>
  <c r="AE292" i="12"/>
  <c r="AD292" i="12"/>
  <c r="AC292" i="12"/>
  <c r="AB292" i="12"/>
  <c r="AA292" i="12"/>
  <c r="Z292" i="12"/>
  <c r="Y292" i="12"/>
  <c r="X292" i="12"/>
  <c r="W292" i="12"/>
  <c r="V292" i="12"/>
  <c r="AE291" i="12"/>
  <c r="AD291" i="12"/>
  <c r="AC291" i="12"/>
  <c r="AB291" i="12"/>
  <c r="AA291" i="12"/>
  <c r="Z291" i="12"/>
  <c r="Y291" i="12"/>
  <c r="X291" i="12"/>
  <c r="W291" i="12"/>
  <c r="V291" i="12"/>
  <c r="AE290" i="12"/>
  <c r="AD290" i="12"/>
  <c r="AC290" i="12"/>
  <c r="AB290" i="12"/>
  <c r="AA290" i="12"/>
  <c r="Z290" i="12"/>
  <c r="Y290" i="12"/>
  <c r="X290" i="12"/>
  <c r="W290" i="12"/>
  <c r="V290" i="12"/>
  <c r="AE289" i="12"/>
  <c r="AD289" i="12"/>
  <c r="AC289" i="12"/>
  <c r="AB289" i="12"/>
  <c r="AA289" i="12"/>
  <c r="Z289" i="12"/>
  <c r="Y289" i="12"/>
  <c r="X289" i="12"/>
  <c r="W289" i="12"/>
  <c r="V289" i="12"/>
  <c r="AE288" i="12"/>
  <c r="AD288" i="12"/>
  <c r="AC288" i="12"/>
  <c r="AB288" i="12"/>
  <c r="AA288" i="12"/>
  <c r="Z288" i="12"/>
  <c r="Y288" i="12"/>
  <c r="X288" i="12"/>
  <c r="W288" i="12"/>
  <c r="V288" i="12"/>
  <c r="AE287" i="12"/>
  <c r="AD287" i="12"/>
  <c r="AC287" i="12"/>
  <c r="AB287" i="12"/>
  <c r="AA287" i="12"/>
  <c r="Z287" i="12"/>
  <c r="Y287" i="12"/>
  <c r="X287" i="12"/>
  <c r="W287" i="12"/>
  <c r="V287" i="12"/>
  <c r="AE286" i="12"/>
  <c r="AD286" i="12"/>
  <c r="AC286" i="12"/>
  <c r="AB286" i="12"/>
  <c r="AA286" i="12"/>
  <c r="Z286" i="12"/>
  <c r="Y286" i="12"/>
  <c r="X286" i="12"/>
  <c r="W286" i="12"/>
  <c r="V286" i="12"/>
  <c r="AE285" i="12"/>
  <c r="AD285" i="12"/>
  <c r="AC285" i="12"/>
  <c r="AB285" i="12"/>
  <c r="AA285" i="12"/>
  <c r="Z285" i="12"/>
  <c r="Y285" i="12"/>
  <c r="X285" i="12"/>
  <c r="W285" i="12"/>
  <c r="V285" i="12"/>
  <c r="AE284" i="12"/>
  <c r="AD284" i="12"/>
  <c r="AC284" i="12"/>
  <c r="AB284" i="12"/>
  <c r="AA284" i="12"/>
  <c r="Z284" i="12"/>
  <c r="Y284" i="12"/>
  <c r="X284" i="12"/>
  <c r="W284" i="12"/>
  <c r="V284" i="12"/>
  <c r="AE283" i="12"/>
  <c r="AD283" i="12"/>
  <c r="AC283" i="12"/>
  <c r="AB283" i="12"/>
  <c r="AA283" i="12"/>
  <c r="Z283" i="12"/>
  <c r="Y283" i="12"/>
  <c r="X283" i="12"/>
  <c r="W283" i="12"/>
  <c r="V283" i="12"/>
  <c r="AE282" i="12"/>
  <c r="AD282" i="12"/>
  <c r="AC282" i="12"/>
  <c r="AB282" i="12"/>
  <c r="AA282" i="12"/>
  <c r="Z282" i="12"/>
  <c r="Y282" i="12"/>
  <c r="X282" i="12"/>
  <c r="W282" i="12"/>
  <c r="V282" i="12"/>
  <c r="AE281" i="12"/>
  <c r="AD281" i="12"/>
  <c r="AC281" i="12"/>
  <c r="AB281" i="12"/>
  <c r="AA281" i="12"/>
  <c r="Z281" i="12"/>
  <c r="Y281" i="12"/>
  <c r="X281" i="12"/>
  <c r="W281" i="12"/>
  <c r="V281" i="12"/>
  <c r="AE280" i="12"/>
  <c r="AD280" i="12"/>
  <c r="AC280" i="12"/>
  <c r="AB280" i="12"/>
  <c r="AA280" i="12"/>
  <c r="Z280" i="12"/>
  <c r="Y280" i="12"/>
  <c r="X280" i="12"/>
  <c r="W280" i="12"/>
  <c r="V280" i="12"/>
  <c r="AE279" i="12"/>
  <c r="AD279" i="12"/>
  <c r="AC279" i="12"/>
  <c r="AB279" i="12"/>
  <c r="AA279" i="12"/>
  <c r="Z279" i="12"/>
  <c r="Y279" i="12"/>
  <c r="X279" i="12"/>
  <c r="W279" i="12"/>
  <c r="V279" i="12"/>
  <c r="AE278" i="12"/>
  <c r="AD278" i="12"/>
  <c r="AC278" i="12"/>
  <c r="AB278" i="12"/>
  <c r="AA278" i="12"/>
  <c r="Z278" i="12"/>
  <c r="Y278" i="12"/>
  <c r="X278" i="12"/>
  <c r="W278" i="12"/>
  <c r="V278" i="12"/>
  <c r="AE277" i="12"/>
  <c r="AD277" i="12"/>
  <c r="AC277" i="12"/>
  <c r="AB277" i="12"/>
  <c r="AA277" i="12"/>
  <c r="Z277" i="12"/>
  <c r="Y277" i="12"/>
  <c r="X277" i="12"/>
  <c r="W277" i="12"/>
  <c r="V277" i="12"/>
  <c r="AE276" i="12"/>
  <c r="AD276" i="12"/>
  <c r="AC276" i="12"/>
  <c r="AB276" i="12"/>
  <c r="AA276" i="12"/>
  <c r="Z276" i="12"/>
  <c r="Y276" i="12"/>
  <c r="X276" i="12"/>
  <c r="W276" i="12"/>
  <c r="V276" i="12"/>
  <c r="AE275" i="12"/>
  <c r="AD275" i="12"/>
  <c r="AC275" i="12"/>
  <c r="AB275" i="12"/>
  <c r="AA275" i="12"/>
  <c r="Z275" i="12"/>
  <c r="Y275" i="12"/>
  <c r="X275" i="12"/>
  <c r="W275" i="12"/>
  <c r="V275" i="12"/>
  <c r="AE274" i="12"/>
  <c r="AD274" i="12"/>
  <c r="AC274" i="12"/>
  <c r="AB274" i="12"/>
  <c r="AA274" i="12"/>
  <c r="Z274" i="12"/>
  <c r="Y274" i="12"/>
  <c r="X274" i="12"/>
  <c r="W274" i="12"/>
  <c r="V274" i="12"/>
  <c r="AE273" i="12"/>
  <c r="AD273" i="12"/>
  <c r="AC273" i="12"/>
  <c r="AB273" i="12"/>
  <c r="AA273" i="12"/>
  <c r="Z273" i="12"/>
  <c r="Y273" i="12"/>
  <c r="X273" i="12"/>
  <c r="W273" i="12"/>
  <c r="V273" i="12"/>
  <c r="AE272" i="12"/>
  <c r="AD272" i="12"/>
  <c r="AC272" i="12"/>
  <c r="AB272" i="12"/>
  <c r="AA272" i="12"/>
  <c r="Z272" i="12"/>
  <c r="Y272" i="12"/>
  <c r="X272" i="12"/>
  <c r="W272" i="12"/>
  <c r="V272" i="12"/>
  <c r="AE271" i="12"/>
  <c r="AD271" i="12"/>
  <c r="AC271" i="12"/>
  <c r="AB271" i="12"/>
  <c r="AA271" i="12"/>
  <c r="Z271" i="12"/>
  <c r="Y271" i="12"/>
  <c r="X271" i="12"/>
  <c r="W271" i="12"/>
  <c r="V271" i="12"/>
  <c r="AE270" i="12"/>
  <c r="AD270" i="12"/>
  <c r="AC270" i="12"/>
  <c r="AB270" i="12"/>
  <c r="AA270" i="12"/>
  <c r="Z270" i="12"/>
  <c r="Y270" i="12"/>
  <c r="X270" i="12"/>
  <c r="W270" i="12"/>
  <c r="V270" i="12"/>
  <c r="AE269" i="12"/>
  <c r="AD269" i="12"/>
  <c r="AC269" i="12"/>
  <c r="AB269" i="12"/>
  <c r="AA269" i="12"/>
  <c r="Z269" i="12"/>
  <c r="Y269" i="12"/>
  <c r="X269" i="12"/>
  <c r="W269" i="12"/>
  <c r="V269" i="12"/>
  <c r="AE268" i="12"/>
  <c r="AD268" i="12"/>
  <c r="AC268" i="12"/>
  <c r="AB268" i="12"/>
  <c r="AA268" i="12"/>
  <c r="Z268" i="12"/>
  <c r="Y268" i="12"/>
  <c r="X268" i="12"/>
  <c r="W268" i="12"/>
  <c r="V268" i="12"/>
  <c r="AE267" i="12"/>
  <c r="AD267" i="12"/>
  <c r="AC267" i="12"/>
  <c r="AB267" i="12"/>
  <c r="AA267" i="12"/>
  <c r="Z267" i="12"/>
  <c r="Y267" i="12"/>
  <c r="X267" i="12"/>
  <c r="W267" i="12"/>
  <c r="V267" i="12"/>
  <c r="AE266" i="12"/>
  <c r="AD266" i="12"/>
  <c r="AC266" i="12"/>
  <c r="AB266" i="12"/>
  <c r="AA266" i="12"/>
  <c r="Z266" i="12"/>
  <c r="Y266" i="12"/>
  <c r="X266" i="12"/>
  <c r="W266" i="12"/>
  <c r="V266" i="12"/>
  <c r="AE265" i="12"/>
  <c r="AD265" i="12"/>
  <c r="AC265" i="12"/>
  <c r="AB265" i="12"/>
  <c r="AA265" i="12"/>
  <c r="Z265" i="12"/>
  <c r="Y265" i="12"/>
  <c r="X265" i="12"/>
  <c r="W265" i="12"/>
  <c r="V265" i="12"/>
  <c r="AE264" i="12"/>
  <c r="AD264" i="12"/>
  <c r="AC264" i="12"/>
  <c r="AB264" i="12"/>
  <c r="AA264" i="12"/>
  <c r="Z264" i="12"/>
  <c r="Y264" i="12"/>
  <c r="X264" i="12"/>
  <c r="W264" i="12"/>
  <c r="V264" i="12"/>
  <c r="AE263" i="12"/>
  <c r="AD263" i="12"/>
  <c r="AC263" i="12"/>
  <c r="AB263" i="12"/>
  <c r="AA263" i="12"/>
  <c r="Z263" i="12"/>
  <c r="Y263" i="12"/>
  <c r="X263" i="12"/>
  <c r="W263" i="12"/>
  <c r="V263" i="12"/>
  <c r="AE262" i="12"/>
  <c r="AD262" i="12"/>
  <c r="AC262" i="12"/>
  <c r="AB262" i="12"/>
  <c r="AA262" i="12"/>
  <c r="Z262" i="12"/>
  <c r="Y262" i="12"/>
  <c r="X262" i="12"/>
  <c r="W262" i="12"/>
  <c r="V262" i="12"/>
  <c r="AE261" i="12"/>
  <c r="AD261" i="12"/>
  <c r="AC261" i="12"/>
  <c r="AB261" i="12"/>
  <c r="AA261" i="12"/>
  <c r="Z261" i="12"/>
  <c r="Y261" i="12"/>
  <c r="X261" i="12"/>
  <c r="W261" i="12"/>
  <c r="V261" i="12"/>
  <c r="AE260" i="12"/>
  <c r="AD260" i="12"/>
  <c r="AC260" i="12"/>
  <c r="AB260" i="12"/>
  <c r="AA260" i="12"/>
  <c r="Z260" i="12"/>
  <c r="Y260" i="12"/>
  <c r="X260" i="12"/>
  <c r="W260" i="12"/>
  <c r="V260" i="12"/>
  <c r="AE259" i="12"/>
  <c r="AD259" i="12"/>
  <c r="AC259" i="12"/>
  <c r="AB259" i="12"/>
  <c r="AA259" i="12"/>
  <c r="Z259" i="12"/>
  <c r="Y259" i="12"/>
  <c r="X259" i="12"/>
  <c r="W259" i="12"/>
  <c r="V259" i="12"/>
  <c r="AE258" i="12"/>
  <c r="AD258" i="12"/>
  <c r="AC258" i="12"/>
  <c r="AB258" i="12"/>
  <c r="AA258" i="12"/>
  <c r="Z258" i="12"/>
  <c r="Y258" i="12"/>
  <c r="X258" i="12"/>
  <c r="W258" i="12"/>
  <c r="V258" i="12"/>
  <c r="AE257" i="12"/>
  <c r="AD257" i="12"/>
  <c r="AC257" i="12"/>
  <c r="AB257" i="12"/>
  <c r="AA257" i="12"/>
  <c r="Z257" i="12"/>
  <c r="Y257" i="12"/>
  <c r="X257" i="12"/>
  <c r="W257" i="12"/>
  <c r="V257" i="12"/>
  <c r="AE256" i="12"/>
  <c r="AD256" i="12"/>
  <c r="AC256" i="12"/>
  <c r="AB256" i="12"/>
  <c r="AA256" i="12"/>
  <c r="Z256" i="12"/>
  <c r="Y256" i="12"/>
  <c r="X256" i="12"/>
  <c r="W256" i="12"/>
  <c r="V256" i="12"/>
  <c r="AE255" i="12"/>
  <c r="AD255" i="12"/>
  <c r="AC255" i="12"/>
  <c r="AB255" i="12"/>
  <c r="AA255" i="12"/>
  <c r="Z255" i="12"/>
  <c r="Y255" i="12"/>
  <c r="X255" i="12"/>
  <c r="W255" i="12"/>
  <c r="V255" i="12"/>
  <c r="AE254" i="12"/>
  <c r="AD254" i="12"/>
  <c r="AC254" i="12"/>
  <c r="AB254" i="12"/>
  <c r="AA254" i="12"/>
  <c r="Z254" i="12"/>
  <c r="Y254" i="12"/>
  <c r="X254" i="12"/>
  <c r="W254" i="12"/>
  <c r="V254" i="12"/>
  <c r="AE253" i="12"/>
  <c r="AD253" i="12"/>
  <c r="AC253" i="12"/>
  <c r="AB253" i="12"/>
  <c r="AA253" i="12"/>
  <c r="Z253" i="12"/>
  <c r="Y253" i="12"/>
  <c r="X253" i="12"/>
  <c r="W253" i="12"/>
  <c r="V253" i="12"/>
  <c r="AE252" i="12"/>
  <c r="AD252" i="12"/>
  <c r="AC252" i="12"/>
  <c r="AB252" i="12"/>
  <c r="AA252" i="12"/>
  <c r="Z252" i="12"/>
  <c r="Y252" i="12"/>
  <c r="X252" i="12"/>
  <c r="W252" i="12"/>
  <c r="V252" i="12"/>
  <c r="AE251" i="12"/>
  <c r="AD251" i="12"/>
  <c r="AC251" i="12"/>
  <c r="AB251" i="12"/>
  <c r="AA251" i="12"/>
  <c r="Z251" i="12"/>
  <c r="Y251" i="12"/>
  <c r="X251" i="12"/>
  <c r="W251" i="12"/>
  <c r="V251" i="12"/>
  <c r="AE250" i="12"/>
  <c r="AD250" i="12"/>
  <c r="AC250" i="12"/>
  <c r="AB250" i="12"/>
  <c r="AA250" i="12"/>
  <c r="Z250" i="12"/>
  <c r="Y250" i="12"/>
  <c r="X250" i="12"/>
  <c r="W250" i="12"/>
  <c r="V250" i="12"/>
  <c r="AE249" i="12"/>
  <c r="AD249" i="12"/>
  <c r="AC249" i="12"/>
  <c r="AB249" i="12"/>
  <c r="AA249" i="12"/>
  <c r="Z249" i="12"/>
  <c r="Y249" i="12"/>
  <c r="X249" i="12"/>
  <c r="W249" i="12"/>
  <c r="V249" i="12"/>
  <c r="AE248" i="12"/>
  <c r="AD248" i="12"/>
  <c r="AC248" i="12"/>
  <c r="AB248" i="12"/>
  <c r="AA248" i="12"/>
  <c r="Z248" i="12"/>
  <c r="Y248" i="12"/>
  <c r="X248" i="12"/>
  <c r="W248" i="12"/>
  <c r="V248" i="12"/>
  <c r="AE247" i="12"/>
  <c r="AD247" i="12"/>
  <c r="AC247" i="12"/>
  <c r="AB247" i="12"/>
  <c r="AA247" i="12"/>
  <c r="Z247" i="12"/>
  <c r="Y247" i="12"/>
  <c r="X247" i="12"/>
  <c r="W247" i="12"/>
  <c r="V247" i="12"/>
  <c r="AE246" i="12"/>
  <c r="AD246" i="12"/>
  <c r="AC246" i="12"/>
  <c r="AB246" i="12"/>
  <c r="AA246" i="12"/>
  <c r="Z246" i="12"/>
  <c r="Y246" i="12"/>
  <c r="X246" i="12"/>
  <c r="W246" i="12"/>
  <c r="V246" i="12"/>
  <c r="AE245" i="12"/>
  <c r="AD245" i="12"/>
  <c r="AC245" i="12"/>
  <c r="AB245" i="12"/>
  <c r="AA245" i="12"/>
  <c r="Z245" i="12"/>
  <c r="Y245" i="12"/>
  <c r="X245" i="12"/>
  <c r="W245" i="12"/>
  <c r="V245" i="12"/>
  <c r="AE244" i="12"/>
  <c r="AD244" i="12"/>
  <c r="AC244" i="12"/>
  <c r="AB244" i="12"/>
  <c r="AA244" i="12"/>
  <c r="Z244" i="12"/>
  <c r="Y244" i="12"/>
  <c r="X244" i="12"/>
  <c r="W244" i="12"/>
  <c r="V244" i="12"/>
  <c r="AE243" i="12"/>
  <c r="AD243" i="12"/>
  <c r="AC243" i="12"/>
  <c r="AB243" i="12"/>
  <c r="AA243" i="12"/>
  <c r="Z243" i="12"/>
  <c r="Y243" i="12"/>
  <c r="X243" i="12"/>
  <c r="W243" i="12"/>
  <c r="V243" i="12"/>
  <c r="AE242" i="12"/>
  <c r="AD242" i="12"/>
  <c r="AC242" i="12"/>
  <c r="AB242" i="12"/>
  <c r="AA242" i="12"/>
  <c r="Z242" i="12"/>
  <c r="Y242" i="12"/>
  <c r="X242" i="12"/>
  <c r="W242" i="12"/>
  <c r="V242" i="12"/>
  <c r="AE241" i="12"/>
  <c r="AD241" i="12"/>
  <c r="AC241" i="12"/>
  <c r="AB241" i="12"/>
  <c r="AA241" i="12"/>
  <c r="Z241" i="12"/>
  <c r="Y241" i="12"/>
  <c r="X241" i="12"/>
  <c r="W241" i="12"/>
  <c r="V241" i="12"/>
  <c r="AE240" i="12"/>
  <c r="AD240" i="12"/>
  <c r="AC240" i="12"/>
  <c r="AB240" i="12"/>
  <c r="AA240" i="12"/>
  <c r="Z240" i="12"/>
  <c r="Y240" i="12"/>
  <c r="X240" i="12"/>
  <c r="W240" i="12"/>
  <c r="V240" i="12"/>
  <c r="AE239" i="12"/>
  <c r="AD239" i="12"/>
  <c r="AC239" i="12"/>
  <c r="AB239" i="12"/>
  <c r="AA239" i="12"/>
  <c r="Z239" i="12"/>
  <c r="Y239" i="12"/>
  <c r="X239" i="12"/>
  <c r="W239" i="12"/>
  <c r="V239" i="12"/>
  <c r="AE238" i="12"/>
  <c r="AD238" i="12"/>
  <c r="AC238" i="12"/>
  <c r="AB238" i="12"/>
  <c r="AA238" i="12"/>
  <c r="Z238" i="12"/>
  <c r="Y238" i="12"/>
  <c r="X238" i="12"/>
  <c r="W238" i="12"/>
  <c r="V238" i="12"/>
  <c r="AE237" i="12"/>
  <c r="AD237" i="12"/>
  <c r="AC237" i="12"/>
  <c r="AB237" i="12"/>
  <c r="AA237" i="12"/>
  <c r="Z237" i="12"/>
  <c r="Y237" i="12"/>
  <c r="X237" i="12"/>
  <c r="W237" i="12"/>
  <c r="V237" i="12"/>
  <c r="AE236" i="12"/>
  <c r="AD236" i="12"/>
  <c r="AC236" i="12"/>
  <c r="AB236" i="12"/>
  <c r="AA236" i="12"/>
  <c r="Z236" i="12"/>
  <c r="Y236" i="12"/>
  <c r="X236" i="12"/>
  <c r="W236" i="12"/>
  <c r="V236" i="12"/>
  <c r="AE235" i="12"/>
  <c r="AD235" i="12"/>
  <c r="AC235" i="12"/>
  <c r="AB235" i="12"/>
  <c r="AA235" i="12"/>
  <c r="Z235" i="12"/>
  <c r="Y235" i="12"/>
  <c r="X235" i="12"/>
  <c r="W235" i="12"/>
  <c r="V235" i="12"/>
  <c r="AE234" i="12"/>
  <c r="AD234" i="12"/>
  <c r="AC234" i="12"/>
  <c r="AB234" i="12"/>
  <c r="AA234" i="12"/>
  <c r="Z234" i="12"/>
  <c r="Y234" i="12"/>
  <c r="X234" i="12"/>
  <c r="W234" i="12"/>
  <c r="V234" i="12"/>
  <c r="AE233" i="12"/>
  <c r="AD233" i="12"/>
  <c r="AC233" i="12"/>
  <c r="AB233" i="12"/>
  <c r="AA233" i="12"/>
  <c r="Z233" i="12"/>
  <c r="Y233" i="12"/>
  <c r="X233" i="12"/>
  <c r="W233" i="12"/>
  <c r="V233" i="12"/>
  <c r="AE232" i="12"/>
  <c r="AD232" i="12"/>
  <c r="AC232" i="12"/>
  <c r="AB232" i="12"/>
  <c r="AA232" i="12"/>
  <c r="Z232" i="12"/>
  <c r="Y232" i="12"/>
  <c r="X232" i="12"/>
  <c r="W232" i="12"/>
  <c r="V232" i="12"/>
  <c r="AE231" i="12"/>
  <c r="AD231" i="12"/>
  <c r="AC231" i="12"/>
  <c r="AB231" i="12"/>
  <c r="AA231" i="12"/>
  <c r="Z231" i="12"/>
  <c r="Y231" i="12"/>
  <c r="X231" i="12"/>
  <c r="W231" i="12"/>
  <c r="V231" i="12"/>
  <c r="AE230" i="12"/>
  <c r="AD230" i="12"/>
  <c r="AC230" i="12"/>
  <c r="AB230" i="12"/>
  <c r="AA230" i="12"/>
  <c r="Z230" i="12"/>
  <c r="Y230" i="12"/>
  <c r="X230" i="12"/>
  <c r="W230" i="12"/>
  <c r="V230" i="12"/>
  <c r="AE229" i="12"/>
  <c r="AD229" i="12"/>
  <c r="AC229" i="12"/>
  <c r="AB229" i="12"/>
  <c r="AA229" i="12"/>
  <c r="Z229" i="12"/>
  <c r="Y229" i="12"/>
  <c r="X229" i="12"/>
  <c r="W229" i="12"/>
  <c r="V229" i="12"/>
  <c r="AE228" i="12"/>
  <c r="AD228" i="12"/>
  <c r="AC228" i="12"/>
  <c r="AB228" i="12"/>
  <c r="AA228" i="12"/>
  <c r="Z228" i="12"/>
  <c r="Y228" i="12"/>
  <c r="X228" i="12"/>
  <c r="W228" i="12"/>
  <c r="V228" i="12"/>
  <c r="AE227" i="12"/>
  <c r="AD227" i="12"/>
  <c r="AC227" i="12"/>
  <c r="AB227" i="12"/>
  <c r="AA227" i="12"/>
  <c r="Z227" i="12"/>
  <c r="Y227" i="12"/>
  <c r="X227" i="12"/>
  <c r="W227" i="12"/>
  <c r="V227" i="12"/>
  <c r="AE226" i="12"/>
  <c r="AD226" i="12"/>
  <c r="AC226" i="12"/>
  <c r="AB226" i="12"/>
  <c r="AA226" i="12"/>
  <c r="Z226" i="12"/>
  <c r="Y226" i="12"/>
  <c r="X226" i="12"/>
  <c r="W226" i="12"/>
  <c r="V226" i="12"/>
  <c r="AE225" i="12"/>
  <c r="AD225" i="12"/>
  <c r="AC225" i="12"/>
  <c r="AB225" i="12"/>
  <c r="AA225" i="12"/>
  <c r="Z225" i="12"/>
  <c r="Y225" i="12"/>
  <c r="X225" i="12"/>
  <c r="W225" i="12"/>
  <c r="V225" i="12"/>
  <c r="AE224" i="12"/>
  <c r="AD224" i="12"/>
  <c r="AC224" i="12"/>
  <c r="AB224" i="12"/>
  <c r="AA224" i="12"/>
  <c r="Z224" i="12"/>
  <c r="Y224" i="12"/>
  <c r="X224" i="12"/>
  <c r="W224" i="12"/>
  <c r="V224" i="12"/>
  <c r="AE223" i="12"/>
  <c r="AD223" i="12"/>
  <c r="AC223" i="12"/>
  <c r="AB223" i="12"/>
  <c r="AA223" i="12"/>
  <c r="Z223" i="12"/>
  <c r="Y223" i="12"/>
  <c r="X223" i="12"/>
  <c r="W223" i="12"/>
  <c r="V223" i="12"/>
  <c r="AE222" i="12"/>
  <c r="AD222" i="12"/>
  <c r="AC222" i="12"/>
  <c r="AB222" i="12"/>
  <c r="AA222" i="12"/>
  <c r="Z222" i="12"/>
  <c r="Y222" i="12"/>
  <c r="X222" i="12"/>
  <c r="W222" i="12"/>
  <c r="V222" i="12"/>
  <c r="AE221" i="12"/>
  <c r="AD221" i="12"/>
  <c r="AC221" i="12"/>
  <c r="AB221" i="12"/>
  <c r="AA221" i="12"/>
  <c r="Z221" i="12"/>
  <c r="Y221" i="12"/>
  <c r="X221" i="12"/>
  <c r="W221" i="12"/>
  <c r="V221" i="12"/>
  <c r="AE220" i="12"/>
  <c r="AD220" i="12"/>
  <c r="AC220" i="12"/>
  <c r="AB220" i="12"/>
  <c r="AA220" i="12"/>
  <c r="Z220" i="12"/>
  <c r="Y220" i="12"/>
  <c r="X220" i="12"/>
  <c r="W220" i="12"/>
  <c r="V220" i="12"/>
  <c r="AE219" i="12"/>
  <c r="AD219" i="12"/>
  <c r="AC219" i="12"/>
  <c r="AB219" i="12"/>
  <c r="AA219" i="12"/>
  <c r="Z219" i="12"/>
  <c r="Y219" i="12"/>
  <c r="X219" i="12"/>
  <c r="W219" i="12"/>
  <c r="V219" i="12"/>
  <c r="AE218" i="12"/>
  <c r="AD218" i="12"/>
  <c r="AC218" i="12"/>
  <c r="AB218" i="12"/>
  <c r="AA218" i="12"/>
  <c r="Z218" i="12"/>
  <c r="Y218" i="12"/>
  <c r="X218" i="12"/>
  <c r="W218" i="12"/>
  <c r="V218" i="12"/>
  <c r="AE217" i="12"/>
  <c r="AD217" i="12"/>
  <c r="AC217" i="12"/>
  <c r="AB217" i="12"/>
  <c r="AA217" i="12"/>
  <c r="Z217" i="12"/>
  <c r="Y217" i="12"/>
  <c r="X217" i="12"/>
  <c r="W217" i="12"/>
  <c r="V217" i="12"/>
  <c r="AE216" i="12"/>
  <c r="AD216" i="12"/>
  <c r="AC216" i="12"/>
  <c r="AB216" i="12"/>
  <c r="AA216" i="12"/>
  <c r="Z216" i="12"/>
  <c r="Y216" i="12"/>
  <c r="X216" i="12"/>
  <c r="W216" i="12"/>
  <c r="V216" i="12"/>
  <c r="AE215" i="12"/>
  <c r="AD215" i="12"/>
  <c r="AC215" i="12"/>
  <c r="AB215" i="12"/>
  <c r="AA215" i="12"/>
  <c r="Z215" i="12"/>
  <c r="Y215" i="12"/>
  <c r="X215" i="12"/>
  <c r="W215" i="12"/>
  <c r="V215" i="12"/>
  <c r="AE214" i="12"/>
  <c r="AD214" i="12"/>
  <c r="AC214" i="12"/>
  <c r="AB214" i="12"/>
  <c r="AA214" i="12"/>
  <c r="Z214" i="12"/>
  <c r="Y214" i="12"/>
  <c r="X214" i="12"/>
  <c r="W214" i="12"/>
  <c r="V214" i="12"/>
  <c r="AE213" i="12"/>
  <c r="AD213" i="12"/>
  <c r="AC213" i="12"/>
  <c r="AB213" i="12"/>
  <c r="AA213" i="12"/>
  <c r="Z213" i="12"/>
  <c r="Y213" i="12"/>
  <c r="X213" i="12"/>
  <c r="W213" i="12"/>
  <c r="V213" i="12"/>
  <c r="AE212" i="12"/>
  <c r="AD212" i="12"/>
  <c r="AC212" i="12"/>
  <c r="AB212" i="12"/>
  <c r="AA212" i="12"/>
  <c r="Z212" i="12"/>
  <c r="Y212" i="12"/>
  <c r="X212" i="12"/>
  <c r="W212" i="12"/>
  <c r="V212" i="12"/>
  <c r="AE211" i="12"/>
  <c r="AD211" i="12"/>
  <c r="AC211" i="12"/>
  <c r="AB211" i="12"/>
  <c r="AA211" i="12"/>
  <c r="Z211" i="12"/>
  <c r="Y211" i="12"/>
  <c r="X211" i="12"/>
  <c r="W211" i="12"/>
  <c r="V211" i="12"/>
  <c r="AE210" i="12"/>
  <c r="AD210" i="12"/>
  <c r="AC210" i="12"/>
  <c r="AB210" i="12"/>
  <c r="AA210" i="12"/>
  <c r="Z210" i="12"/>
  <c r="Y210" i="12"/>
  <c r="X210" i="12"/>
  <c r="W210" i="12"/>
  <c r="V210" i="12"/>
  <c r="AE209" i="12"/>
  <c r="AD209" i="12"/>
  <c r="AC209" i="12"/>
  <c r="AB209" i="12"/>
  <c r="AA209" i="12"/>
  <c r="Z209" i="12"/>
  <c r="Y209" i="12"/>
  <c r="X209" i="12"/>
  <c r="W209" i="12"/>
  <c r="V209" i="12"/>
  <c r="AE208" i="12"/>
  <c r="AD208" i="12"/>
  <c r="AC208" i="12"/>
  <c r="AB208" i="12"/>
  <c r="AA208" i="12"/>
  <c r="Z208" i="12"/>
  <c r="Y208" i="12"/>
  <c r="X208" i="12"/>
  <c r="W208" i="12"/>
  <c r="V208" i="12"/>
  <c r="AE207" i="12"/>
  <c r="AD207" i="12"/>
  <c r="AC207" i="12"/>
  <c r="AB207" i="12"/>
  <c r="AA207" i="12"/>
  <c r="Z207" i="12"/>
  <c r="Y207" i="12"/>
  <c r="X207" i="12"/>
  <c r="W207" i="12"/>
  <c r="V207" i="12"/>
  <c r="AE206" i="12"/>
  <c r="AD206" i="12"/>
  <c r="AC206" i="12"/>
  <c r="AB206" i="12"/>
  <c r="AA206" i="12"/>
  <c r="Z206" i="12"/>
  <c r="Y206" i="12"/>
  <c r="X206" i="12"/>
  <c r="W206" i="12"/>
  <c r="V206" i="12"/>
  <c r="AE205" i="12"/>
  <c r="AD205" i="12"/>
  <c r="AC205" i="12"/>
  <c r="AB205" i="12"/>
  <c r="AA205" i="12"/>
  <c r="Z205" i="12"/>
  <c r="Y205" i="12"/>
  <c r="X205" i="12"/>
  <c r="W205" i="12"/>
  <c r="V205" i="12"/>
  <c r="AE204" i="12"/>
  <c r="AD204" i="12"/>
  <c r="AC204" i="12"/>
  <c r="AB204" i="12"/>
  <c r="AA204" i="12"/>
  <c r="Z204" i="12"/>
  <c r="Y204" i="12"/>
  <c r="X204" i="12"/>
  <c r="W204" i="12"/>
  <c r="V204" i="12"/>
  <c r="AE203" i="12"/>
  <c r="AD203" i="12"/>
  <c r="AC203" i="12"/>
  <c r="AB203" i="12"/>
  <c r="AA203" i="12"/>
  <c r="Z203" i="12"/>
  <c r="Y203" i="12"/>
  <c r="X203" i="12"/>
  <c r="W203" i="12"/>
  <c r="V203" i="12"/>
  <c r="AE202" i="12"/>
  <c r="AD202" i="12"/>
  <c r="AC202" i="12"/>
  <c r="AB202" i="12"/>
  <c r="AA202" i="12"/>
  <c r="Z202" i="12"/>
  <c r="Y202" i="12"/>
  <c r="X202" i="12"/>
  <c r="W202" i="12"/>
  <c r="V202" i="12"/>
  <c r="AE201" i="12"/>
  <c r="AD201" i="12"/>
  <c r="AC201" i="12"/>
  <c r="AB201" i="12"/>
  <c r="AA201" i="12"/>
  <c r="Z201" i="12"/>
  <c r="Y201" i="12"/>
  <c r="X201" i="12"/>
  <c r="W201" i="12"/>
  <c r="V201" i="12"/>
  <c r="AE200" i="12"/>
  <c r="AD200" i="12"/>
  <c r="AC200" i="12"/>
  <c r="AB200" i="12"/>
  <c r="AA200" i="12"/>
  <c r="Z200" i="12"/>
  <c r="Y200" i="12"/>
  <c r="X200" i="12"/>
  <c r="W200" i="12"/>
  <c r="V200" i="12"/>
  <c r="AE199" i="12"/>
  <c r="AD199" i="12"/>
  <c r="AC199" i="12"/>
  <c r="AB199" i="12"/>
  <c r="AA199" i="12"/>
  <c r="Z199" i="12"/>
  <c r="Y199" i="12"/>
  <c r="X199" i="12"/>
  <c r="W199" i="12"/>
  <c r="V199" i="12"/>
  <c r="AE198" i="12"/>
  <c r="AD198" i="12"/>
  <c r="AC198" i="12"/>
  <c r="AB198" i="12"/>
  <c r="AA198" i="12"/>
  <c r="Z198" i="12"/>
  <c r="Y198" i="12"/>
  <c r="X198" i="12"/>
  <c r="W198" i="12"/>
  <c r="V198" i="12"/>
  <c r="AE197" i="12"/>
  <c r="AD197" i="12"/>
  <c r="AC197" i="12"/>
  <c r="AB197" i="12"/>
  <c r="AA197" i="12"/>
  <c r="Z197" i="12"/>
  <c r="Y197" i="12"/>
  <c r="X197" i="12"/>
  <c r="W197" i="12"/>
  <c r="V197" i="12"/>
  <c r="AE196" i="12"/>
  <c r="AD196" i="12"/>
  <c r="AC196" i="12"/>
  <c r="AB196" i="12"/>
  <c r="AA196" i="12"/>
  <c r="Z196" i="12"/>
  <c r="Y196" i="12"/>
  <c r="X196" i="12"/>
  <c r="W196" i="12"/>
  <c r="V196" i="12"/>
  <c r="AE195" i="12"/>
  <c r="AD195" i="12"/>
  <c r="AC195" i="12"/>
  <c r="AB195" i="12"/>
  <c r="AA195" i="12"/>
  <c r="Z195" i="12"/>
  <c r="Y195" i="12"/>
  <c r="X195" i="12"/>
  <c r="W195" i="12"/>
  <c r="V195" i="12"/>
  <c r="AE194" i="12"/>
  <c r="AD194" i="12"/>
  <c r="AC194" i="12"/>
  <c r="AB194" i="12"/>
  <c r="AA194" i="12"/>
  <c r="Z194" i="12"/>
  <c r="Y194" i="12"/>
  <c r="X194" i="12"/>
  <c r="W194" i="12"/>
  <c r="V194" i="12"/>
  <c r="AE193" i="12"/>
  <c r="AD193" i="12"/>
  <c r="AC193" i="12"/>
  <c r="AB193" i="12"/>
  <c r="AA193" i="12"/>
  <c r="Z193" i="12"/>
  <c r="Y193" i="12"/>
  <c r="X193" i="12"/>
  <c r="W193" i="12"/>
  <c r="V193" i="12"/>
  <c r="AE192" i="12"/>
  <c r="AD192" i="12"/>
  <c r="AC192" i="12"/>
  <c r="AB192" i="12"/>
  <c r="AA192" i="12"/>
  <c r="Z192" i="12"/>
  <c r="Y192" i="12"/>
  <c r="X192" i="12"/>
  <c r="W192" i="12"/>
  <c r="V192" i="12"/>
  <c r="AE191" i="12"/>
  <c r="AD191" i="12"/>
  <c r="AC191" i="12"/>
  <c r="AB191" i="12"/>
  <c r="AA191" i="12"/>
  <c r="Z191" i="12"/>
  <c r="Y191" i="12"/>
  <c r="X191" i="12"/>
  <c r="W191" i="12"/>
  <c r="V191" i="12"/>
  <c r="AE190" i="12"/>
  <c r="AD190" i="12"/>
  <c r="AC190" i="12"/>
  <c r="AB190" i="12"/>
  <c r="AA190" i="12"/>
  <c r="Z190" i="12"/>
  <c r="Y190" i="12"/>
  <c r="X190" i="12"/>
  <c r="W190" i="12"/>
  <c r="V190" i="12"/>
  <c r="AE189" i="12"/>
  <c r="AD189" i="12"/>
  <c r="AC189" i="12"/>
  <c r="AB189" i="12"/>
  <c r="AA189" i="12"/>
  <c r="Z189" i="12"/>
  <c r="Y189" i="12"/>
  <c r="X189" i="12"/>
  <c r="W189" i="12"/>
  <c r="V189" i="12"/>
  <c r="AE188" i="12"/>
  <c r="AD188" i="12"/>
  <c r="AC188" i="12"/>
  <c r="AB188" i="12"/>
  <c r="AA188" i="12"/>
  <c r="Z188" i="12"/>
  <c r="Y188" i="12"/>
  <c r="X188" i="12"/>
  <c r="W188" i="12"/>
  <c r="V188" i="12"/>
  <c r="AE187" i="12"/>
  <c r="AD187" i="12"/>
  <c r="AC187" i="12"/>
  <c r="AB187" i="12"/>
  <c r="AA187" i="12"/>
  <c r="Z187" i="12"/>
  <c r="Y187" i="12"/>
  <c r="X187" i="12"/>
  <c r="W187" i="12"/>
  <c r="V187" i="12"/>
  <c r="AE186" i="12"/>
  <c r="AD186" i="12"/>
  <c r="AC186" i="12"/>
  <c r="AB186" i="12"/>
  <c r="AA186" i="12"/>
  <c r="Z186" i="12"/>
  <c r="Y186" i="12"/>
  <c r="X186" i="12"/>
  <c r="W186" i="12"/>
  <c r="V186" i="12"/>
  <c r="AE185" i="12"/>
  <c r="AD185" i="12"/>
  <c r="AC185" i="12"/>
  <c r="AB185" i="12"/>
  <c r="AA185" i="12"/>
  <c r="Z185" i="12"/>
  <c r="Y185" i="12"/>
  <c r="X185" i="12"/>
  <c r="W185" i="12"/>
  <c r="V185" i="12"/>
  <c r="AE184" i="12"/>
  <c r="AD184" i="12"/>
  <c r="AC184" i="12"/>
  <c r="AB184" i="12"/>
  <c r="AA184" i="12"/>
  <c r="Z184" i="12"/>
  <c r="Y184" i="12"/>
  <c r="X184" i="12"/>
  <c r="W184" i="12"/>
  <c r="V184" i="12"/>
  <c r="AE183" i="12"/>
  <c r="AD183" i="12"/>
  <c r="AC183" i="12"/>
  <c r="AB183" i="12"/>
  <c r="AA183" i="12"/>
  <c r="Z183" i="12"/>
  <c r="Y183" i="12"/>
  <c r="X183" i="12"/>
  <c r="W183" i="12"/>
  <c r="V183" i="12"/>
  <c r="AE182" i="12"/>
  <c r="AD182" i="12"/>
  <c r="AC182" i="12"/>
  <c r="AB182" i="12"/>
  <c r="AA182" i="12"/>
  <c r="Z182" i="12"/>
  <c r="Y182" i="12"/>
  <c r="X182" i="12"/>
  <c r="W182" i="12"/>
  <c r="V182" i="12"/>
  <c r="AE181" i="12"/>
  <c r="AD181" i="12"/>
  <c r="AC181" i="12"/>
  <c r="AB181" i="12"/>
  <c r="AA181" i="12"/>
  <c r="Z181" i="12"/>
  <c r="Y181" i="12"/>
  <c r="X181" i="12"/>
  <c r="W181" i="12"/>
  <c r="V181" i="12"/>
  <c r="AE180" i="12"/>
  <c r="AD180" i="12"/>
  <c r="AC180" i="12"/>
  <c r="AB180" i="12"/>
  <c r="AA180" i="12"/>
  <c r="Z180" i="12"/>
  <c r="Y180" i="12"/>
  <c r="X180" i="12"/>
  <c r="W180" i="12"/>
  <c r="V180" i="12"/>
  <c r="AE179" i="12"/>
  <c r="AD179" i="12"/>
  <c r="AC179" i="12"/>
  <c r="AB179" i="12"/>
  <c r="AA179" i="12"/>
  <c r="Z179" i="12"/>
  <c r="Y179" i="12"/>
  <c r="X179" i="12"/>
  <c r="W179" i="12"/>
  <c r="V179" i="12"/>
  <c r="AE178" i="12"/>
  <c r="AD178" i="12"/>
  <c r="AC178" i="12"/>
  <c r="AB178" i="12"/>
  <c r="AA178" i="12"/>
  <c r="Z178" i="12"/>
  <c r="Y178" i="12"/>
  <c r="X178" i="12"/>
  <c r="W178" i="12"/>
  <c r="V178" i="12"/>
  <c r="AE177" i="12"/>
  <c r="AD177" i="12"/>
  <c r="AC177" i="12"/>
  <c r="AB177" i="12"/>
  <c r="AA177" i="12"/>
  <c r="Z177" i="12"/>
  <c r="Y177" i="12"/>
  <c r="X177" i="12"/>
  <c r="W177" i="12"/>
  <c r="V177" i="12"/>
  <c r="AE176" i="12"/>
  <c r="AD176" i="12"/>
  <c r="AC176" i="12"/>
  <c r="AB176" i="12"/>
  <c r="AA176" i="12"/>
  <c r="Z176" i="12"/>
  <c r="Y176" i="12"/>
  <c r="X176" i="12"/>
  <c r="W176" i="12"/>
  <c r="V176" i="12"/>
  <c r="AE175" i="12"/>
  <c r="AD175" i="12"/>
  <c r="AC175" i="12"/>
  <c r="AB175" i="12"/>
  <c r="AA175" i="12"/>
  <c r="Z175" i="12"/>
  <c r="Y175" i="12"/>
  <c r="X175" i="12"/>
  <c r="W175" i="12"/>
  <c r="V175" i="12"/>
  <c r="AE174" i="12"/>
  <c r="AD174" i="12"/>
  <c r="AC174" i="12"/>
  <c r="AB174" i="12"/>
  <c r="AA174" i="12"/>
  <c r="Z174" i="12"/>
  <c r="Y174" i="12"/>
  <c r="X174" i="12"/>
  <c r="W174" i="12"/>
  <c r="V174" i="12"/>
  <c r="AE173" i="12"/>
  <c r="AD173" i="12"/>
  <c r="AC173" i="12"/>
  <c r="AB173" i="12"/>
  <c r="AA173" i="12"/>
  <c r="Z173" i="12"/>
  <c r="Y173" i="12"/>
  <c r="X173" i="12"/>
  <c r="W173" i="12"/>
  <c r="V173" i="12"/>
  <c r="AE172" i="12"/>
  <c r="AD172" i="12"/>
  <c r="AC172" i="12"/>
  <c r="AB172" i="12"/>
  <c r="AA172" i="12"/>
  <c r="Z172" i="12"/>
  <c r="Y172" i="12"/>
  <c r="X172" i="12"/>
  <c r="W172" i="12"/>
  <c r="V172" i="12"/>
  <c r="AE171" i="12"/>
  <c r="AD171" i="12"/>
  <c r="AC171" i="12"/>
  <c r="AB171" i="12"/>
  <c r="AA171" i="12"/>
  <c r="Z171" i="12"/>
  <c r="Y171" i="12"/>
  <c r="X171" i="12"/>
  <c r="W171" i="12"/>
  <c r="V171" i="12"/>
  <c r="AE170" i="12"/>
  <c r="AD170" i="12"/>
  <c r="AC170" i="12"/>
  <c r="AB170" i="12"/>
  <c r="AA170" i="12"/>
  <c r="Z170" i="12"/>
  <c r="Y170" i="12"/>
  <c r="X170" i="12"/>
  <c r="W170" i="12"/>
  <c r="V170" i="12"/>
  <c r="AE169" i="12"/>
  <c r="AD169" i="12"/>
  <c r="AC169" i="12"/>
  <c r="AB169" i="12"/>
  <c r="AA169" i="12"/>
  <c r="Z169" i="12"/>
  <c r="Y169" i="12"/>
  <c r="X169" i="12"/>
  <c r="W169" i="12"/>
  <c r="V169" i="12"/>
  <c r="AE168" i="12"/>
  <c r="AD168" i="12"/>
  <c r="AC168" i="12"/>
  <c r="AB168" i="12"/>
  <c r="AA168" i="12"/>
  <c r="Z168" i="12"/>
  <c r="Y168" i="12"/>
  <c r="X168" i="12"/>
  <c r="W168" i="12"/>
  <c r="V168" i="12"/>
  <c r="AE167" i="12"/>
  <c r="AD167" i="12"/>
  <c r="AC167" i="12"/>
  <c r="AB167" i="12"/>
  <c r="AA167" i="12"/>
  <c r="Z167" i="12"/>
  <c r="Y167" i="12"/>
  <c r="X167" i="12"/>
  <c r="W167" i="12"/>
  <c r="V167" i="12"/>
  <c r="AE166" i="12"/>
  <c r="AD166" i="12"/>
  <c r="AC166" i="12"/>
  <c r="AB166" i="12"/>
  <c r="AA166" i="12"/>
  <c r="Z166" i="12"/>
  <c r="Y166" i="12"/>
  <c r="X166" i="12"/>
  <c r="W166" i="12"/>
  <c r="V166" i="12"/>
  <c r="AE165" i="12"/>
  <c r="AD165" i="12"/>
  <c r="AC165" i="12"/>
  <c r="AB165" i="12"/>
  <c r="AA165" i="12"/>
  <c r="Z165" i="12"/>
  <c r="Y165" i="12"/>
  <c r="X165" i="12"/>
  <c r="W165" i="12"/>
  <c r="V165" i="12"/>
  <c r="AE164" i="12"/>
  <c r="AD164" i="12"/>
  <c r="AC164" i="12"/>
  <c r="AB164" i="12"/>
  <c r="AA164" i="12"/>
  <c r="Z164" i="12"/>
  <c r="Y164" i="12"/>
  <c r="X164" i="12"/>
  <c r="W164" i="12"/>
  <c r="V164" i="12"/>
  <c r="AE163" i="12"/>
  <c r="AD163" i="12"/>
  <c r="AC163" i="12"/>
  <c r="AB163" i="12"/>
  <c r="AA163" i="12"/>
  <c r="Z163" i="12"/>
  <c r="Y163" i="12"/>
  <c r="X163" i="12"/>
  <c r="W163" i="12"/>
  <c r="V163" i="12"/>
  <c r="AE162" i="12"/>
  <c r="AD162" i="12"/>
  <c r="AC162" i="12"/>
  <c r="AB162" i="12"/>
  <c r="AA162" i="12"/>
  <c r="Z162" i="12"/>
  <c r="Y162" i="12"/>
  <c r="X162" i="12"/>
  <c r="W162" i="12"/>
  <c r="V162" i="12"/>
  <c r="AE161" i="12"/>
  <c r="AD161" i="12"/>
  <c r="AC161" i="12"/>
  <c r="AB161" i="12"/>
  <c r="AA161" i="12"/>
  <c r="Z161" i="12"/>
  <c r="Y161" i="12"/>
  <c r="X161" i="12"/>
  <c r="W161" i="12"/>
  <c r="V161" i="12"/>
  <c r="AE160" i="12"/>
  <c r="AD160" i="12"/>
  <c r="AC160" i="12"/>
  <c r="AB160" i="12"/>
  <c r="AA160" i="12"/>
  <c r="Z160" i="12"/>
  <c r="Y160" i="12"/>
  <c r="X160" i="12"/>
  <c r="W160" i="12"/>
  <c r="V160" i="12"/>
  <c r="AE159" i="12"/>
  <c r="AD159" i="12"/>
  <c r="AC159" i="12"/>
  <c r="AB159" i="12"/>
  <c r="AA159" i="12"/>
  <c r="Z159" i="12"/>
  <c r="Y159" i="12"/>
  <c r="X159" i="12"/>
  <c r="W159" i="12"/>
  <c r="V159" i="12"/>
  <c r="AE158" i="12"/>
  <c r="AD158" i="12"/>
  <c r="AC158" i="12"/>
  <c r="AB158" i="12"/>
  <c r="AA158" i="12"/>
  <c r="Z158" i="12"/>
  <c r="Y158" i="12"/>
  <c r="X158" i="12"/>
  <c r="W158" i="12"/>
  <c r="V158" i="12"/>
  <c r="AE157" i="12"/>
  <c r="AD157" i="12"/>
  <c r="AC157" i="12"/>
  <c r="AB157" i="12"/>
  <c r="AA157" i="12"/>
  <c r="Z157" i="12"/>
  <c r="Y157" i="12"/>
  <c r="X157" i="12"/>
  <c r="W157" i="12"/>
  <c r="V157" i="12"/>
  <c r="AE156" i="12"/>
  <c r="AD156" i="12"/>
  <c r="AC156" i="12"/>
  <c r="AB156" i="12"/>
  <c r="AA156" i="12"/>
  <c r="Z156" i="12"/>
  <c r="Y156" i="12"/>
  <c r="X156" i="12"/>
  <c r="W156" i="12"/>
  <c r="V156" i="12"/>
  <c r="AE155" i="12"/>
  <c r="AD155" i="12"/>
  <c r="AC155" i="12"/>
  <c r="AB155" i="12"/>
  <c r="AA155" i="12"/>
  <c r="Z155" i="12"/>
  <c r="Y155" i="12"/>
  <c r="X155" i="12"/>
  <c r="W155" i="12"/>
  <c r="V155" i="12"/>
  <c r="AE154" i="12"/>
  <c r="AD154" i="12"/>
  <c r="AC154" i="12"/>
  <c r="AB154" i="12"/>
  <c r="AA154" i="12"/>
  <c r="Z154" i="12"/>
  <c r="Y154" i="12"/>
  <c r="X154" i="12"/>
  <c r="W154" i="12"/>
  <c r="V154" i="12"/>
  <c r="AE153" i="12"/>
  <c r="AD153" i="12"/>
  <c r="AC153" i="12"/>
  <c r="AB153" i="12"/>
  <c r="AA153" i="12"/>
  <c r="Z153" i="12"/>
  <c r="Y153" i="12"/>
  <c r="X153" i="12"/>
  <c r="W153" i="12"/>
  <c r="V153" i="12"/>
  <c r="AE152" i="12"/>
  <c r="AD152" i="12"/>
  <c r="AC152" i="12"/>
  <c r="AB152" i="12"/>
  <c r="AA152" i="12"/>
  <c r="Z152" i="12"/>
  <c r="Y152" i="12"/>
  <c r="X152" i="12"/>
  <c r="W152" i="12"/>
  <c r="V152" i="12"/>
  <c r="AE151" i="12"/>
  <c r="AD151" i="12"/>
  <c r="AC151" i="12"/>
  <c r="AB151" i="12"/>
  <c r="AA151" i="12"/>
  <c r="Z151" i="12"/>
  <c r="Y151" i="12"/>
  <c r="X151" i="12"/>
  <c r="W151" i="12"/>
  <c r="V151" i="12"/>
  <c r="AE150" i="12"/>
  <c r="AD150" i="12"/>
  <c r="AC150" i="12"/>
  <c r="AB150" i="12"/>
  <c r="AA150" i="12"/>
  <c r="Z150" i="12"/>
  <c r="Y150" i="12"/>
  <c r="X150" i="12"/>
  <c r="W150" i="12"/>
  <c r="V150" i="12"/>
  <c r="AE149" i="12"/>
  <c r="AD149" i="12"/>
  <c r="AC149" i="12"/>
  <c r="AB149" i="12"/>
  <c r="AA149" i="12"/>
  <c r="Z149" i="12"/>
  <c r="Y149" i="12"/>
  <c r="X149" i="12"/>
  <c r="W149" i="12"/>
  <c r="V149" i="12"/>
  <c r="AE148" i="12"/>
  <c r="AD148" i="12"/>
  <c r="AC148" i="12"/>
  <c r="AB148" i="12"/>
  <c r="AA148" i="12"/>
  <c r="Z148" i="12"/>
  <c r="Y148" i="12"/>
  <c r="X148" i="12"/>
  <c r="W148" i="12"/>
  <c r="V148" i="12"/>
  <c r="AE147" i="12"/>
  <c r="AD147" i="12"/>
  <c r="AC147" i="12"/>
  <c r="AB147" i="12"/>
  <c r="AA147" i="12"/>
  <c r="Z147" i="12"/>
  <c r="Y147" i="12"/>
  <c r="X147" i="12"/>
  <c r="W147" i="12"/>
  <c r="V147" i="12"/>
  <c r="AE146" i="12"/>
  <c r="AD146" i="12"/>
  <c r="AC146" i="12"/>
  <c r="AB146" i="12"/>
  <c r="AA146" i="12"/>
  <c r="Z146" i="12"/>
  <c r="Y146" i="12"/>
  <c r="X146" i="12"/>
  <c r="W146" i="12"/>
  <c r="V146" i="12"/>
  <c r="AE145" i="12"/>
  <c r="AD145" i="12"/>
  <c r="AC145" i="12"/>
  <c r="AB145" i="12"/>
  <c r="AA145" i="12"/>
  <c r="Z145" i="12"/>
  <c r="Y145" i="12"/>
  <c r="X145" i="12"/>
  <c r="W145" i="12"/>
  <c r="V145" i="12"/>
  <c r="AE144" i="12"/>
  <c r="AD144" i="12"/>
  <c r="AC144" i="12"/>
  <c r="AB144" i="12"/>
  <c r="AA144" i="12"/>
  <c r="Z144" i="12"/>
  <c r="Y144" i="12"/>
  <c r="X144" i="12"/>
  <c r="W144" i="12"/>
  <c r="V144" i="12"/>
  <c r="AE143" i="12"/>
  <c r="AD143" i="12"/>
  <c r="AC143" i="12"/>
  <c r="AB143" i="12"/>
  <c r="AA143" i="12"/>
  <c r="Z143" i="12"/>
  <c r="Y143" i="12"/>
  <c r="X143" i="12"/>
  <c r="W143" i="12"/>
  <c r="V143" i="12"/>
  <c r="AE142" i="12"/>
  <c r="AD142" i="12"/>
  <c r="AC142" i="12"/>
  <c r="AB142" i="12"/>
  <c r="AA142" i="12"/>
  <c r="Z142" i="12"/>
  <c r="Y142" i="12"/>
  <c r="X142" i="12"/>
  <c r="W142" i="12"/>
  <c r="V142" i="12"/>
  <c r="AE141" i="12"/>
  <c r="AD141" i="12"/>
  <c r="AC141" i="12"/>
  <c r="AB141" i="12"/>
  <c r="AA141" i="12"/>
  <c r="Z141" i="12"/>
  <c r="Y141" i="12"/>
  <c r="X141" i="12"/>
  <c r="W141" i="12"/>
  <c r="V141" i="12"/>
  <c r="AE140" i="12"/>
  <c r="AD140" i="12"/>
  <c r="AC140" i="12"/>
  <c r="AB140" i="12"/>
  <c r="AA140" i="12"/>
  <c r="Z140" i="12"/>
  <c r="Y140" i="12"/>
  <c r="X140" i="12"/>
  <c r="W140" i="12"/>
  <c r="V140" i="12"/>
  <c r="AE139" i="12"/>
  <c r="AD139" i="12"/>
  <c r="AC139" i="12"/>
  <c r="AB139" i="12"/>
  <c r="AA139" i="12"/>
  <c r="Z139" i="12"/>
  <c r="Y139" i="12"/>
  <c r="X139" i="12"/>
  <c r="W139" i="12"/>
  <c r="V139" i="12"/>
  <c r="AE138" i="12"/>
  <c r="AD138" i="12"/>
  <c r="AC138" i="12"/>
  <c r="AB138" i="12"/>
  <c r="AA138" i="12"/>
  <c r="Z138" i="12"/>
  <c r="Y138" i="12"/>
  <c r="X138" i="12"/>
  <c r="W138" i="12"/>
  <c r="V138" i="12"/>
  <c r="AE137" i="12"/>
  <c r="AD137" i="12"/>
  <c r="AC137" i="12"/>
  <c r="AB137" i="12"/>
  <c r="AA137" i="12"/>
  <c r="Z137" i="12"/>
  <c r="Y137" i="12"/>
  <c r="X137" i="12"/>
  <c r="W137" i="12"/>
  <c r="V137" i="12"/>
  <c r="AE136" i="12"/>
  <c r="AD136" i="12"/>
  <c r="AC136" i="12"/>
  <c r="AB136" i="12"/>
  <c r="AA136" i="12"/>
  <c r="Z136" i="12"/>
  <c r="Y136" i="12"/>
  <c r="X136" i="12"/>
  <c r="W136" i="12"/>
  <c r="V136" i="12"/>
  <c r="AE135" i="12"/>
  <c r="AD135" i="12"/>
  <c r="AC135" i="12"/>
  <c r="AB135" i="12"/>
  <c r="AA135" i="12"/>
  <c r="Z135" i="12"/>
  <c r="Y135" i="12"/>
  <c r="X135" i="12"/>
  <c r="W135" i="12"/>
  <c r="V135" i="12"/>
  <c r="AE134" i="12"/>
  <c r="AD134" i="12"/>
  <c r="AC134" i="12"/>
  <c r="AB134" i="12"/>
  <c r="AA134" i="12"/>
  <c r="Z134" i="12"/>
  <c r="Y134" i="12"/>
  <c r="X134" i="12"/>
  <c r="W134" i="12"/>
  <c r="V134" i="12"/>
  <c r="AE133" i="12"/>
  <c r="AD133" i="12"/>
  <c r="AC133" i="12"/>
  <c r="AB133" i="12"/>
  <c r="AA133" i="12"/>
  <c r="Z133" i="12"/>
  <c r="Y133" i="12"/>
  <c r="X133" i="12"/>
  <c r="W133" i="12"/>
  <c r="V133" i="12"/>
  <c r="AE132" i="12"/>
  <c r="AD132" i="12"/>
  <c r="AC132" i="12"/>
  <c r="AB132" i="12"/>
  <c r="AA132" i="12"/>
  <c r="Z132" i="12"/>
  <c r="Y132" i="12"/>
  <c r="X132" i="12"/>
  <c r="W132" i="12"/>
  <c r="V132" i="12"/>
  <c r="AE131" i="12"/>
  <c r="AD131" i="12"/>
  <c r="AC131" i="12"/>
  <c r="AB131" i="12"/>
  <c r="AA131" i="12"/>
  <c r="Z131" i="12"/>
  <c r="Y131" i="12"/>
  <c r="X131" i="12"/>
  <c r="W131" i="12"/>
  <c r="V131" i="12"/>
  <c r="AE130" i="12"/>
  <c r="AD130" i="12"/>
  <c r="AC130" i="12"/>
  <c r="AB130" i="12"/>
  <c r="AA130" i="12"/>
  <c r="Z130" i="12"/>
  <c r="Y130" i="12"/>
  <c r="X130" i="12"/>
  <c r="W130" i="12"/>
  <c r="V130" i="12"/>
  <c r="AE129" i="12"/>
  <c r="AD129" i="12"/>
  <c r="AC129" i="12"/>
  <c r="AB129" i="12"/>
  <c r="AA129" i="12"/>
  <c r="Z129" i="12"/>
  <c r="Y129" i="12"/>
  <c r="X129" i="12"/>
  <c r="W129" i="12"/>
  <c r="V129" i="12"/>
  <c r="AE128" i="12"/>
  <c r="AD128" i="12"/>
  <c r="AC128" i="12"/>
  <c r="AB128" i="12"/>
  <c r="AA128" i="12"/>
  <c r="Z128" i="12"/>
  <c r="Y128" i="12"/>
  <c r="X128" i="12"/>
  <c r="W128" i="12"/>
  <c r="V128" i="12"/>
  <c r="AE127" i="12"/>
  <c r="AD127" i="12"/>
  <c r="AC127" i="12"/>
  <c r="AB127" i="12"/>
  <c r="AA127" i="12"/>
  <c r="Z127" i="12"/>
  <c r="Y127" i="12"/>
  <c r="X127" i="12"/>
  <c r="W127" i="12"/>
  <c r="V127" i="12"/>
  <c r="AE126" i="12"/>
  <c r="AD126" i="12"/>
  <c r="AC126" i="12"/>
  <c r="AB126" i="12"/>
  <c r="AA126" i="12"/>
  <c r="Z126" i="12"/>
  <c r="Y126" i="12"/>
  <c r="X126" i="12"/>
  <c r="W126" i="12"/>
  <c r="V126" i="12"/>
  <c r="AE125" i="12"/>
  <c r="AD125" i="12"/>
  <c r="AC125" i="12"/>
  <c r="AB125" i="12"/>
  <c r="AA125" i="12"/>
  <c r="Z125" i="12"/>
  <c r="Y125" i="12"/>
  <c r="X125" i="12"/>
  <c r="W125" i="12"/>
  <c r="V125" i="12"/>
  <c r="AE124" i="12"/>
  <c r="AD124" i="12"/>
  <c r="AC124" i="12"/>
  <c r="AB124" i="12"/>
  <c r="AA124" i="12"/>
  <c r="Z124" i="12"/>
  <c r="Y124" i="12"/>
  <c r="X124" i="12"/>
  <c r="W124" i="12"/>
  <c r="V124" i="12"/>
  <c r="AE123" i="12"/>
  <c r="AD123" i="12"/>
  <c r="AC123" i="12"/>
  <c r="AB123" i="12"/>
  <c r="AA123" i="12"/>
  <c r="Z123" i="12"/>
  <c r="Y123" i="12"/>
  <c r="X123" i="12"/>
  <c r="W123" i="12"/>
  <c r="V123" i="12"/>
  <c r="AE122" i="12"/>
  <c r="AD122" i="12"/>
  <c r="AC122" i="12"/>
  <c r="AB122" i="12"/>
  <c r="AA122" i="12"/>
  <c r="Z122" i="12"/>
  <c r="Y122" i="12"/>
  <c r="X122" i="12"/>
  <c r="W122" i="12"/>
  <c r="V122" i="12"/>
  <c r="AE121" i="12"/>
  <c r="AD121" i="12"/>
  <c r="AC121" i="12"/>
  <c r="AB121" i="12"/>
  <c r="AA121" i="12"/>
  <c r="Z121" i="12"/>
  <c r="Y121" i="12"/>
  <c r="X121" i="12"/>
  <c r="W121" i="12"/>
  <c r="V121" i="12"/>
  <c r="AE120" i="12"/>
  <c r="AD120" i="12"/>
  <c r="AC120" i="12"/>
  <c r="AB120" i="12"/>
  <c r="AA120" i="12"/>
  <c r="Z120" i="12"/>
  <c r="Y120" i="12"/>
  <c r="X120" i="12"/>
  <c r="W120" i="12"/>
  <c r="V120" i="12"/>
  <c r="AE119" i="12"/>
  <c r="AD119" i="12"/>
  <c r="AC119" i="12"/>
  <c r="AB119" i="12"/>
  <c r="AA119" i="12"/>
  <c r="Z119" i="12"/>
  <c r="Y119" i="12"/>
  <c r="X119" i="12"/>
  <c r="W119" i="12"/>
  <c r="V119" i="12"/>
  <c r="AE118" i="12"/>
  <c r="AD118" i="12"/>
  <c r="AC118" i="12"/>
  <c r="AB118" i="12"/>
  <c r="AA118" i="12"/>
  <c r="Z118" i="12"/>
  <c r="Y118" i="12"/>
  <c r="X118" i="12"/>
  <c r="W118" i="12"/>
  <c r="V118" i="12"/>
  <c r="AE117" i="12"/>
  <c r="AD117" i="12"/>
  <c r="AC117" i="12"/>
  <c r="AB117" i="12"/>
  <c r="AA117" i="12"/>
  <c r="Z117" i="12"/>
  <c r="Y117" i="12"/>
  <c r="X117" i="12"/>
  <c r="W117" i="12"/>
  <c r="V117" i="12"/>
  <c r="AE116" i="12"/>
  <c r="AD116" i="12"/>
  <c r="AC116" i="12"/>
  <c r="AB116" i="12"/>
  <c r="AA116" i="12"/>
  <c r="Z116" i="12"/>
  <c r="Y116" i="12"/>
  <c r="X116" i="12"/>
  <c r="W116" i="12"/>
  <c r="V116" i="12"/>
  <c r="AE115" i="12"/>
  <c r="AD115" i="12"/>
  <c r="AC115" i="12"/>
  <c r="AB115" i="12"/>
  <c r="AA115" i="12"/>
  <c r="Z115" i="12"/>
  <c r="Y115" i="12"/>
  <c r="X115" i="12"/>
  <c r="W115" i="12"/>
  <c r="V115" i="12"/>
  <c r="AE114" i="12"/>
  <c r="AD114" i="12"/>
  <c r="AC114" i="12"/>
  <c r="AB114" i="12"/>
  <c r="AA114" i="12"/>
  <c r="Z114" i="12"/>
  <c r="Y114" i="12"/>
  <c r="X114" i="12"/>
  <c r="W114" i="12"/>
  <c r="V114" i="12"/>
  <c r="AE113" i="12"/>
  <c r="AD113" i="12"/>
  <c r="AC113" i="12"/>
  <c r="AB113" i="12"/>
  <c r="AA113" i="12"/>
  <c r="Z113" i="12"/>
  <c r="Y113" i="12"/>
  <c r="X113" i="12"/>
  <c r="W113" i="12"/>
  <c r="V113" i="12"/>
  <c r="AE112" i="12"/>
  <c r="AD112" i="12"/>
  <c r="AC112" i="12"/>
  <c r="AB112" i="12"/>
  <c r="AA112" i="12"/>
  <c r="Z112" i="12"/>
  <c r="Y112" i="12"/>
  <c r="X112" i="12"/>
  <c r="W112" i="12"/>
  <c r="V112" i="12"/>
  <c r="AE111" i="12"/>
  <c r="AD111" i="12"/>
  <c r="AC111" i="12"/>
  <c r="AB111" i="12"/>
  <c r="AA111" i="12"/>
  <c r="Z111" i="12"/>
  <c r="Y111" i="12"/>
  <c r="X111" i="12"/>
  <c r="W111" i="12"/>
  <c r="V111" i="12"/>
  <c r="AE110" i="12"/>
  <c r="AD110" i="12"/>
  <c r="AC110" i="12"/>
  <c r="AB110" i="12"/>
  <c r="AA110" i="12"/>
  <c r="Z110" i="12"/>
  <c r="Y110" i="12"/>
  <c r="X110" i="12"/>
  <c r="W110" i="12"/>
  <c r="V110" i="12"/>
  <c r="AE109" i="12"/>
  <c r="AD109" i="12"/>
  <c r="AC109" i="12"/>
  <c r="AB109" i="12"/>
  <c r="AA109" i="12"/>
  <c r="Z109" i="12"/>
  <c r="Y109" i="12"/>
  <c r="X109" i="12"/>
  <c r="W109" i="12"/>
  <c r="V109" i="12"/>
  <c r="AE108" i="12"/>
  <c r="AD108" i="12"/>
  <c r="AC108" i="12"/>
  <c r="AB108" i="12"/>
  <c r="AA108" i="12"/>
  <c r="Z108" i="12"/>
  <c r="Y108" i="12"/>
  <c r="X108" i="12"/>
  <c r="W108" i="12"/>
  <c r="V108" i="12"/>
  <c r="AE107" i="12"/>
  <c r="AD107" i="12"/>
  <c r="AC107" i="12"/>
  <c r="AB107" i="12"/>
  <c r="AA107" i="12"/>
  <c r="Z107" i="12"/>
  <c r="Y107" i="12"/>
  <c r="X107" i="12"/>
  <c r="W107" i="12"/>
  <c r="V107" i="12"/>
  <c r="AE106" i="12"/>
  <c r="AD106" i="12"/>
  <c r="AC106" i="12"/>
  <c r="AB106" i="12"/>
  <c r="AA106" i="12"/>
  <c r="Z106" i="12"/>
  <c r="Y106" i="12"/>
  <c r="X106" i="12"/>
  <c r="W106" i="12"/>
  <c r="V106" i="12"/>
  <c r="AE105" i="12"/>
  <c r="AD105" i="12"/>
  <c r="AC105" i="12"/>
  <c r="AB105" i="12"/>
  <c r="AA105" i="12"/>
  <c r="Z105" i="12"/>
  <c r="Y105" i="12"/>
  <c r="X105" i="12"/>
  <c r="W105" i="12"/>
  <c r="V105" i="12"/>
  <c r="AE104" i="12"/>
  <c r="AD104" i="12"/>
  <c r="AC104" i="12"/>
  <c r="AB104" i="12"/>
  <c r="AA104" i="12"/>
  <c r="Z104" i="12"/>
  <c r="Y104" i="12"/>
  <c r="X104" i="12"/>
  <c r="W104" i="12"/>
  <c r="V104" i="12"/>
  <c r="AE103" i="12"/>
  <c r="AD103" i="12"/>
  <c r="AC103" i="12"/>
  <c r="AB103" i="12"/>
  <c r="AA103" i="12"/>
  <c r="Z103" i="12"/>
  <c r="Y103" i="12"/>
  <c r="X103" i="12"/>
  <c r="W103" i="12"/>
  <c r="V103" i="12"/>
  <c r="AE102" i="12"/>
  <c r="AD102" i="12"/>
  <c r="AC102" i="12"/>
  <c r="AB102" i="12"/>
  <c r="AA102" i="12"/>
  <c r="Z102" i="12"/>
  <c r="Y102" i="12"/>
  <c r="X102" i="12"/>
  <c r="W102" i="12"/>
  <c r="V102" i="12"/>
  <c r="AE101" i="12"/>
  <c r="AD101" i="12"/>
  <c r="AC101" i="12"/>
  <c r="AB101" i="12"/>
  <c r="AA101" i="12"/>
  <c r="Z101" i="12"/>
  <c r="Y101" i="12"/>
  <c r="X101" i="12"/>
  <c r="W101" i="12"/>
  <c r="V101" i="12"/>
  <c r="AE100" i="12"/>
  <c r="AD100" i="12"/>
  <c r="AC100" i="12"/>
  <c r="AB100" i="12"/>
  <c r="AA100" i="12"/>
  <c r="Z100" i="12"/>
  <c r="Y100" i="12"/>
  <c r="X100" i="12"/>
  <c r="W100" i="12"/>
  <c r="V100" i="12"/>
  <c r="AE99" i="12"/>
  <c r="AD99" i="12"/>
  <c r="AC99" i="12"/>
  <c r="AB99" i="12"/>
  <c r="AA99" i="12"/>
  <c r="Z99" i="12"/>
  <c r="Y99" i="12"/>
  <c r="X99" i="12"/>
  <c r="W99" i="12"/>
  <c r="V99" i="12"/>
  <c r="AE98" i="12"/>
  <c r="AD98" i="12"/>
  <c r="AC98" i="12"/>
  <c r="AB98" i="12"/>
  <c r="AA98" i="12"/>
  <c r="Z98" i="12"/>
  <c r="Y98" i="12"/>
  <c r="X98" i="12"/>
  <c r="W98" i="12"/>
  <c r="V98" i="12"/>
  <c r="AE97" i="12"/>
  <c r="AD97" i="12"/>
  <c r="AC97" i="12"/>
  <c r="AB97" i="12"/>
  <c r="AA97" i="12"/>
  <c r="Z97" i="12"/>
  <c r="Y97" i="12"/>
  <c r="X97" i="12"/>
  <c r="W97" i="12"/>
  <c r="V97" i="12"/>
  <c r="AE96" i="12"/>
  <c r="AD96" i="12"/>
  <c r="AC96" i="12"/>
  <c r="AB96" i="12"/>
  <c r="AA96" i="12"/>
  <c r="Z96" i="12"/>
  <c r="Y96" i="12"/>
  <c r="X96" i="12"/>
  <c r="W96" i="12"/>
  <c r="V96" i="12"/>
  <c r="AE95" i="12"/>
  <c r="AD95" i="12"/>
  <c r="AC95" i="12"/>
  <c r="AB95" i="12"/>
  <c r="AA95" i="12"/>
  <c r="Z95" i="12"/>
  <c r="Y95" i="12"/>
  <c r="X95" i="12"/>
  <c r="W95" i="12"/>
  <c r="V95" i="12"/>
  <c r="AE94" i="12"/>
  <c r="AD94" i="12"/>
  <c r="AC94" i="12"/>
  <c r="AB94" i="12"/>
  <c r="AA94" i="12"/>
  <c r="Z94" i="12"/>
  <c r="Y94" i="12"/>
  <c r="X94" i="12"/>
  <c r="W94" i="12"/>
  <c r="V94" i="12"/>
  <c r="AE93" i="12"/>
  <c r="AD93" i="12"/>
  <c r="AC93" i="12"/>
  <c r="AB93" i="12"/>
  <c r="AA93" i="12"/>
  <c r="Z93" i="12"/>
  <c r="Y93" i="12"/>
  <c r="X93" i="12"/>
  <c r="W93" i="12"/>
  <c r="V93" i="12"/>
  <c r="AE92" i="12"/>
  <c r="AD92" i="12"/>
  <c r="AC92" i="12"/>
  <c r="AB92" i="12"/>
  <c r="AA92" i="12"/>
  <c r="Z92" i="12"/>
  <c r="Y92" i="12"/>
  <c r="X92" i="12"/>
  <c r="W92" i="12"/>
  <c r="V92" i="12"/>
  <c r="AE91" i="12"/>
  <c r="AD91" i="12"/>
  <c r="AC91" i="12"/>
  <c r="AB91" i="12"/>
  <c r="AA91" i="12"/>
  <c r="Z91" i="12"/>
  <c r="Y91" i="12"/>
  <c r="X91" i="12"/>
  <c r="W91" i="12"/>
  <c r="V91" i="12"/>
  <c r="AE90" i="12"/>
  <c r="AD90" i="12"/>
  <c r="AC90" i="12"/>
  <c r="AB90" i="12"/>
  <c r="AA90" i="12"/>
  <c r="Z90" i="12"/>
  <c r="Y90" i="12"/>
  <c r="X90" i="12"/>
  <c r="W90" i="12"/>
  <c r="V90" i="12"/>
  <c r="AE89" i="12"/>
  <c r="AD89" i="12"/>
  <c r="AC89" i="12"/>
  <c r="AB89" i="12"/>
  <c r="AA89" i="12"/>
  <c r="Z89" i="12"/>
  <c r="Y89" i="12"/>
  <c r="X89" i="12"/>
  <c r="W89" i="12"/>
  <c r="V89" i="12"/>
  <c r="AE88" i="12"/>
  <c r="AD88" i="12"/>
  <c r="AC88" i="12"/>
  <c r="AB88" i="12"/>
  <c r="AA88" i="12"/>
  <c r="Z88" i="12"/>
  <c r="Y88" i="12"/>
  <c r="X88" i="12"/>
  <c r="W88" i="12"/>
  <c r="V88" i="12"/>
  <c r="AE87" i="12"/>
  <c r="AD87" i="12"/>
  <c r="AC87" i="12"/>
  <c r="AB87" i="12"/>
  <c r="AA87" i="12"/>
  <c r="Z87" i="12"/>
  <c r="Y87" i="12"/>
  <c r="X87" i="12"/>
  <c r="W87" i="12"/>
  <c r="V87" i="12"/>
  <c r="AE86" i="12"/>
  <c r="AD86" i="12"/>
  <c r="AC86" i="12"/>
  <c r="AB86" i="12"/>
  <c r="AA86" i="12"/>
  <c r="Z86" i="12"/>
  <c r="Y86" i="12"/>
  <c r="X86" i="12"/>
  <c r="W86" i="12"/>
  <c r="V86" i="12"/>
  <c r="AE85" i="12"/>
  <c r="AD85" i="12"/>
  <c r="AC85" i="12"/>
  <c r="AB85" i="12"/>
  <c r="AA85" i="12"/>
  <c r="Z85" i="12"/>
  <c r="Y85" i="12"/>
  <c r="X85" i="12"/>
  <c r="W85" i="12"/>
  <c r="V85" i="12"/>
  <c r="AE84" i="12"/>
  <c r="AD84" i="12"/>
  <c r="AC84" i="12"/>
  <c r="AB84" i="12"/>
  <c r="AA84" i="12"/>
  <c r="Z84" i="12"/>
  <c r="Y84" i="12"/>
  <c r="X84" i="12"/>
  <c r="W84" i="12"/>
  <c r="V84" i="12"/>
  <c r="AE83" i="12"/>
  <c r="AD83" i="12"/>
  <c r="AC83" i="12"/>
  <c r="AB83" i="12"/>
  <c r="AA83" i="12"/>
  <c r="Z83" i="12"/>
  <c r="Y83" i="12"/>
  <c r="X83" i="12"/>
  <c r="W83" i="12"/>
  <c r="V83" i="12"/>
  <c r="AE82" i="12"/>
  <c r="AD82" i="12"/>
  <c r="AC82" i="12"/>
  <c r="AB82" i="12"/>
  <c r="AA82" i="12"/>
  <c r="Z82" i="12"/>
  <c r="Y82" i="12"/>
  <c r="X82" i="12"/>
  <c r="W82" i="12"/>
  <c r="V82" i="12"/>
  <c r="AE81" i="12"/>
  <c r="AD81" i="12"/>
  <c r="AC81" i="12"/>
  <c r="AB81" i="12"/>
  <c r="AA81" i="12"/>
  <c r="Z81" i="12"/>
  <c r="Y81" i="12"/>
  <c r="X81" i="12"/>
  <c r="W81" i="12"/>
  <c r="V81" i="12"/>
  <c r="AE80" i="12"/>
  <c r="AD80" i="12"/>
  <c r="AC80" i="12"/>
  <c r="AB80" i="12"/>
  <c r="AA80" i="12"/>
  <c r="Z80" i="12"/>
  <c r="Y80" i="12"/>
  <c r="X80" i="12"/>
  <c r="W80" i="12"/>
  <c r="V80" i="12"/>
  <c r="AE79" i="12"/>
  <c r="AD79" i="12"/>
  <c r="AC79" i="12"/>
  <c r="AB79" i="12"/>
  <c r="AA79" i="12"/>
  <c r="Z79" i="12"/>
  <c r="Y79" i="12"/>
  <c r="X79" i="12"/>
  <c r="W79" i="12"/>
  <c r="V79" i="12"/>
  <c r="AE78" i="12"/>
  <c r="AD78" i="12"/>
  <c r="AC78" i="12"/>
  <c r="AB78" i="12"/>
  <c r="AA78" i="12"/>
  <c r="Z78" i="12"/>
  <c r="Y78" i="12"/>
  <c r="X78" i="12"/>
  <c r="W78" i="12"/>
  <c r="V78" i="12"/>
  <c r="AE77" i="12"/>
  <c r="AD77" i="12"/>
  <c r="AC77" i="12"/>
  <c r="AB77" i="12"/>
  <c r="AA77" i="12"/>
  <c r="Z77" i="12"/>
  <c r="Y77" i="12"/>
  <c r="X77" i="12"/>
  <c r="W77" i="12"/>
  <c r="V77" i="12"/>
  <c r="AE76" i="12"/>
  <c r="AD76" i="12"/>
  <c r="AC76" i="12"/>
  <c r="AB76" i="12"/>
  <c r="AA76" i="12"/>
  <c r="Z76" i="12"/>
  <c r="Y76" i="12"/>
  <c r="X76" i="12"/>
  <c r="W76" i="12"/>
  <c r="V76" i="12"/>
  <c r="AE75" i="12"/>
  <c r="AD75" i="12"/>
  <c r="AC75" i="12"/>
  <c r="AB75" i="12"/>
  <c r="AA75" i="12"/>
  <c r="Z75" i="12"/>
  <c r="Y75" i="12"/>
  <c r="X75" i="12"/>
  <c r="W75" i="12"/>
  <c r="V75" i="12"/>
  <c r="AE74" i="12"/>
  <c r="AD74" i="12"/>
  <c r="AC74" i="12"/>
  <c r="AB74" i="12"/>
  <c r="AA74" i="12"/>
  <c r="Z74" i="12"/>
  <c r="Y74" i="12"/>
  <c r="X74" i="12"/>
  <c r="W74" i="12"/>
  <c r="V74" i="12"/>
  <c r="AE73" i="12"/>
  <c r="AD73" i="12"/>
  <c r="AC73" i="12"/>
  <c r="AB73" i="12"/>
  <c r="AA73" i="12"/>
  <c r="Z73" i="12"/>
  <c r="Y73" i="12"/>
  <c r="X73" i="12"/>
  <c r="W73" i="12"/>
  <c r="V73" i="12"/>
  <c r="AE72" i="12"/>
  <c r="AD72" i="12"/>
  <c r="AC72" i="12"/>
  <c r="AB72" i="12"/>
  <c r="AA72" i="12"/>
  <c r="Z72" i="12"/>
  <c r="Y72" i="12"/>
  <c r="X72" i="12"/>
  <c r="W72" i="12"/>
  <c r="V72" i="12"/>
  <c r="AE71" i="12"/>
  <c r="AD71" i="12"/>
  <c r="AC71" i="12"/>
  <c r="AB71" i="12"/>
  <c r="AA71" i="12"/>
  <c r="Z71" i="12"/>
  <c r="Y71" i="12"/>
  <c r="X71" i="12"/>
  <c r="W71" i="12"/>
  <c r="V71" i="12"/>
  <c r="AE70" i="12"/>
  <c r="AD70" i="12"/>
  <c r="AC70" i="12"/>
  <c r="AB70" i="12"/>
  <c r="AA70" i="12"/>
  <c r="Z70" i="12"/>
  <c r="Y70" i="12"/>
  <c r="X70" i="12"/>
  <c r="W70" i="12"/>
  <c r="V70" i="12"/>
  <c r="AE69" i="12"/>
  <c r="AD69" i="12"/>
  <c r="AC69" i="12"/>
  <c r="AB69" i="12"/>
  <c r="AA69" i="12"/>
  <c r="Z69" i="12"/>
  <c r="Y69" i="12"/>
  <c r="X69" i="12"/>
  <c r="W69" i="12"/>
  <c r="V69" i="12"/>
  <c r="AE68" i="12"/>
  <c r="AD68" i="12"/>
  <c r="AC68" i="12"/>
  <c r="AB68" i="12"/>
  <c r="AA68" i="12"/>
  <c r="Z68" i="12"/>
  <c r="Y68" i="12"/>
  <c r="X68" i="12"/>
  <c r="W68" i="12"/>
  <c r="V68" i="12"/>
  <c r="AE67" i="12"/>
  <c r="AD67" i="12"/>
  <c r="AC67" i="12"/>
  <c r="AB67" i="12"/>
  <c r="AA67" i="12"/>
  <c r="Z67" i="12"/>
  <c r="Y67" i="12"/>
  <c r="X67" i="12"/>
  <c r="W67" i="12"/>
  <c r="V67" i="12"/>
  <c r="AE66" i="12"/>
  <c r="AD66" i="12"/>
  <c r="AC66" i="12"/>
  <c r="AB66" i="12"/>
  <c r="AA66" i="12"/>
  <c r="Z66" i="12"/>
  <c r="Y66" i="12"/>
  <c r="X66" i="12"/>
  <c r="W66" i="12"/>
  <c r="V66" i="12"/>
  <c r="AE65" i="12"/>
  <c r="AD65" i="12"/>
  <c r="AC65" i="12"/>
  <c r="AB65" i="12"/>
  <c r="AA65" i="12"/>
  <c r="Z65" i="12"/>
  <c r="Y65" i="12"/>
  <c r="X65" i="12"/>
  <c r="W65" i="12"/>
  <c r="V65" i="12"/>
  <c r="AE64" i="12"/>
  <c r="AD64" i="12"/>
  <c r="AC64" i="12"/>
  <c r="AB64" i="12"/>
  <c r="AA64" i="12"/>
  <c r="Z64" i="12"/>
  <c r="Y64" i="12"/>
  <c r="X64" i="12"/>
  <c r="W64" i="12"/>
  <c r="V64" i="12"/>
  <c r="AE63" i="12"/>
  <c r="AD63" i="12"/>
  <c r="AC63" i="12"/>
  <c r="AB63" i="12"/>
  <c r="AA63" i="12"/>
  <c r="Z63" i="12"/>
  <c r="Y63" i="12"/>
  <c r="X63" i="12"/>
  <c r="W63" i="12"/>
  <c r="V63" i="12"/>
  <c r="AE62" i="12"/>
  <c r="AD62" i="12"/>
  <c r="AC62" i="12"/>
  <c r="AB62" i="12"/>
  <c r="AA62" i="12"/>
  <c r="Z62" i="12"/>
  <c r="Y62" i="12"/>
  <c r="X62" i="12"/>
  <c r="W62" i="12"/>
  <c r="V62" i="12"/>
  <c r="AE61" i="12"/>
  <c r="AD61" i="12"/>
  <c r="AC61" i="12"/>
  <c r="AB61" i="12"/>
  <c r="AA61" i="12"/>
  <c r="Z61" i="12"/>
  <c r="Y61" i="12"/>
  <c r="X61" i="12"/>
  <c r="W61" i="12"/>
  <c r="V61" i="12"/>
  <c r="AE60" i="12"/>
  <c r="AD60" i="12"/>
  <c r="AC60" i="12"/>
  <c r="AB60" i="12"/>
  <c r="AA60" i="12"/>
  <c r="Z60" i="12"/>
  <c r="Y60" i="12"/>
  <c r="X60" i="12"/>
  <c r="W60" i="12"/>
  <c r="V60" i="12"/>
  <c r="AE59" i="12"/>
  <c r="AD59" i="12"/>
  <c r="AC59" i="12"/>
  <c r="AB59" i="12"/>
  <c r="AA59" i="12"/>
  <c r="Z59" i="12"/>
  <c r="Y59" i="12"/>
  <c r="X59" i="12"/>
  <c r="W59" i="12"/>
  <c r="V59" i="12"/>
  <c r="AE58" i="12"/>
  <c r="AD58" i="12"/>
  <c r="AC58" i="12"/>
  <c r="AB58" i="12"/>
  <c r="AA58" i="12"/>
  <c r="Z58" i="12"/>
  <c r="Y58" i="12"/>
  <c r="X58" i="12"/>
  <c r="W58" i="12"/>
  <c r="V58" i="12"/>
  <c r="AE57" i="12"/>
  <c r="AD57" i="12"/>
  <c r="AC57" i="12"/>
  <c r="AB57" i="12"/>
  <c r="AA57" i="12"/>
  <c r="Z57" i="12"/>
  <c r="Y57" i="12"/>
  <c r="X57" i="12"/>
  <c r="W57" i="12"/>
  <c r="V57" i="12"/>
  <c r="AE56" i="12"/>
  <c r="AD56" i="12"/>
  <c r="AC56" i="12"/>
  <c r="AB56" i="12"/>
  <c r="AA56" i="12"/>
  <c r="Z56" i="12"/>
  <c r="Y56" i="12"/>
  <c r="X56" i="12"/>
  <c r="W56" i="12"/>
  <c r="V56" i="12"/>
  <c r="AE55" i="12"/>
  <c r="AD55" i="12"/>
  <c r="AC55" i="12"/>
  <c r="AB55" i="12"/>
  <c r="AA55" i="12"/>
  <c r="Z55" i="12"/>
  <c r="Y55" i="12"/>
  <c r="X55" i="12"/>
  <c r="W55" i="12"/>
  <c r="V55" i="12"/>
  <c r="AE54" i="12"/>
  <c r="AD54" i="12"/>
  <c r="AC54" i="12"/>
  <c r="AB54" i="12"/>
  <c r="AA54" i="12"/>
  <c r="Z54" i="12"/>
  <c r="Y54" i="12"/>
  <c r="X54" i="12"/>
  <c r="W54" i="12"/>
  <c r="V54" i="12"/>
  <c r="AE53" i="12"/>
  <c r="AD53" i="12"/>
  <c r="AC53" i="12"/>
  <c r="AB53" i="12"/>
  <c r="AA53" i="12"/>
  <c r="Z53" i="12"/>
  <c r="Y53" i="12"/>
  <c r="X53" i="12"/>
  <c r="W53" i="12"/>
  <c r="V53" i="12"/>
  <c r="AE52" i="12"/>
  <c r="AD52" i="12"/>
  <c r="AC52" i="12"/>
  <c r="AB52" i="12"/>
  <c r="AA52" i="12"/>
  <c r="Z52" i="12"/>
  <c r="Y52" i="12"/>
  <c r="X52" i="12"/>
  <c r="W52" i="12"/>
  <c r="V52" i="12"/>
  <c r="AE51" i="12"/>
  <c r="AD51" i="12"/>
  <c r="AC51" i="12"/>
  <c r="AB51" i="12"/>
  <c r="AA51" i="12"/>
  <c r="Z51" i="12"/>
  <c r="Y51" i="12"/>
  <c r="X51" i="12"/>
  <c r="W51" i="12"/>
  <c r="V51" i="12"/>
  <c r="AE50" i="12"/>
  <c r="AD50" i="12"/>
  <c r="AC50" i="12"/>
  <c r="AB50" i="12"/>
  <c r="AA50" i="12"/>
  <c r="Z50" i="12"/>
  <c r="Y50" i="12"/>
  <c r="X50" i="12"/>
  <c r="W50" i="12"/>
  <c r="V50" i="12"/>
  <c r="AE49" i="12"/>
  <c r="AD49" i="12"/>
  <c r="AC49" i="12"/>
  <c r="AB49" i="12"/>
  <c r="AA49" i="12"/>
  <c r="Z49" i="12"/>
  <c r="Y49" i="12"/>
  <c r="X49" i="12"/>
  <c r="W49" i="12"/>
  <c r="V49" i="12"/>
  <c r="AE48" i="12"/>
  <c r="AD48" i="12"/>
  <c r="AC48" i="12"/>
  <c r="AB48" i="12"/>
  <c r="AA48" i="12"/>
  <c r="Z48" i="12"/>
  <c r="Y48" i="12"/>
  <c r="X48" i="12"/>
  <c r="W48" i="12"/>
  <c r="V48" i="12"/>
  <c r="AE47" i="12"/>
  <c r="AD47" i="12"/>
  <c r="AC47" i="12"/>
  <c r="AB47" i="12"/>
  <c r="AA47" i="12"/>
  <c r="Z47" i="12"/>
  <c r="Y47" i="12"/>
  <c r="X47" i="12"/>
  <c r="W47" i="12"/>
  <c r="V47" i="12"/>
  <c r="AE46" i="12"/>
  <c r="AD46" i="12"/>
  <c r="AC46" i="12"/>
  <c r="AB46" i="12"/>
  <c r="AA46" i="12"/>
  <c r="Z46" i="12"/>
  <c r="Y46" i="12"/>
  <c r="X46" i="12"/>
  <c r="W46" i="12"/>
  <c r="V46" i="12"/>
  <c r="AE45" i="12"/>
  <c r="AD45" i="12"/>
  <c r="AC45" i="12"/>
  <c r="AB45" i="12"/>
  <c r="AA45" i="12"/>
  <c r="Z45" i="12"/>
  <c r="Y45" i="12"/>
  <c r="X45" i="12"/>
  <c r="W45" i="12"/>
  <c r="V45" i="12"/>
  <c r="AE44" i="12"/>
  <c r="AD44" i="12"/>
  <c r="AC44" i="12"/>
  <c r="AB44" i="12"/>
  <c r="AA44" i="12"/>
  <c r="Z44" i="12"/>
  <c r="Y44" i="12"/>
  <c r="X44" i="12"/>
  <c r="W44" i="12"/>
  <c r="V44" i="12"/>
  <c r="AE43" i="12"/>
  <c r="AD43" i="12"/>
  <c r="AC43" i="12"/>
  <c r="AB43" i="12"/>
  <c r="AA43" i="12"/>
  <c r="Z43" i="12"/>
  <c r="Y43" i="12"/>
  <c r="X43" i="12"/>
  <c r="W43" i="12"/>
  <c r="V43" i="12"/>
  <c r="AE42" i="12"/>
  <c r="AD42" i="12"/>
  <c r="AC42" i="12"/>
  <c r="AB42" i="12"/>
  <c r="AA42" i="12"/>
  <c r="Z42" i="12"/>
  <c r="Y42" i="12"/>
  <c r="X42" i="12"/>
  <c r="W42" i="12"/>
  <c r="V42" i="12"/>
  <c r="AE41" i="12"/>
  <c r="AD41" i="12"/>
  <c r="AC41" i="12"/>
  <c r="AB41" i="12"/>
  <c r="AA41" i="12"/>
  <c r="Z41" i="12"/>
  <c r="Y41" i="12"/>
  <c r="X41" i="12"/>
  <c r="W41" i="12"/>
  <c r="V41" i="12"/>
  <c r="AE40" i="12"/>
  <c r="AD40" i="12"/>
  <c r="AC40" i="12"/>
  <c r="AB40" i="12"/>
  <c r="AA40" i="12"/>
  <c r="Z40" i="12"/>
  <c r="Y40" i="12"/>
  <c r="X40" i="12"/>
  <c r="W40" i="12"/>
  <c r="V40" i="12"/>
  <c r="AE39" i="12"/>
  <c r="AD39" i="12"/>
  <c r="AC39" i="12"/>
  <c r="AB39" i="12"/>
  <c r="AA39" i="12"/>
  <c r="Z39" i="12"/>
  <c r="Y39" i="12"/>
  <c r="X39" i="12"/>
  <c r="W39" i="12"/>
  <c r="V39" i="12"/>
  <c r="AE38" i="12"/>
  <c r="AD38" i="12"/>
  <c r="AC38" i="12"/>
  <c r="AB38" i="12"/>
  <c r="AA38" i="12"/>
  <c r="Z38" i="12"/>
  <c r="Y38" i="12"/>
  <c r="X38" i="12"/>
  <c r="W38" i="12"/>
  <c r="V38" i="12"/>
  <c r="AE37" i="12"/>
  <c r="AD37" i="12"/>
  <c r="AC37" i="12"/>
  <c r="AB37" i="12"/>
  <c r="AA37" i="12"/>
  <c r="Z37" i="12"/>
  <c r="Y37" i="12"/>
  <c r="X37" i="12"/>
  <c r="W37" i="12"/>
  <c r="V37" i="12"/>
  <c r="AE36" i="12"/>
  <c r="AD36" i="12"/>
  <c r="AC36" i="12"/>
  <c r="AB36" i="12"/>
  <c r="AA36" i="12"/>
  <c r="Z36" i="12"/>
  <c r="Y36" i="12"/>
  <c r="X36" i="12"/>
  <c r="W36" i="12"/>
  <c r="V36" i="12"/>
  <c r="AE35" i="12"/>
  <c r="AD35" i="12"/>
  <c r="AC35" i="12"/>
  <c r="AB35" i="12"/>
  <c r="AA35" i="12"/>
  <c r="Z35" i="12"/>
  <c r="Y35" i="12"/>
  <c r="X35" i="12"/>
  <c r="W35" i="12"/>
  <c r="V35" i="12"/>
  <c r="AE34" i="12"/>
  <c r="AD34" i="12"/>
  <c r="AC34" i="12"/>
  <c r="AB34" i="12"/>
  <c r="AA34" i="12"/>
  <c r="Z34" i="12"/>
  <c r="Y34" i="12"/>
  <c r="X34" i="12"/>
  <c r="W34" i="12"/>
  <c r="V34" i="12"/>
  <c r="AE33" i="12"/>
  <c r="AD33" i="12"/>
  <c r="AC33" i="12"/>
  <c r="AB33" i="12"/>
  <c r="AA33" i="12"/>
  <c r="Z33" i="12"/>
  <c r="Y33" i="12"/>
  <c r="X33" i="12"/>
  <c r="W33" i="12"/>
  <c r="V33" i="12"/>
  <c r="AE32" i="12"/>
  <c r="AD32" i="12"/>
  <c r="AC32" i="12"/>
  <c r="AB32" i="12"/>
  <c r="AA32" i="12"/>
  <c r="Z32" i="12"/>
  <c r="Y32" i="12"/>
  <c r="X32" i="12"/>
  <c r="W32" i="12"/>
  <c r="V32" i="12"/>
  <c r="AE31" i="12"/>
  <c r="AD31" i="12"/>
  <c r="AC31" i="12"/>
  <c r="AB31" i="12"/>
  <c r="AA31" i="12"/>
  <c r="Z31" i="12"/>
  <c r="Y31" i="12"/>
  <c r="X31" i="12"/>
  <c r="W31" i="12"/>
  <c r="V31" i="12"/>
  <c r="AE30" i="12"/>
  <c r="AD30" i="12"/>
  <c r="AC30" i="12"/>
  <c r="AB30" i="12"/>
  <c r="AA30" i="12"/>
  <c r="Z30" i="12"/>
  <c r="Y30" i="12"/>
  <c r="X30" i="12"/>
  <c r="W30" i="12"/>
  <c r="V30" i="12"/>
  <c r="AE29" i="12"/>
  <c r="AD29" i="12"/>
  <c r="AC29" i="12"/>
  <c r="AB29" i="12"/>
  <c r="AA29" i="12"/>
  <c r="Z29" i="12"/>
  <c r="Y29" i="12"/>
  <c r="X29" i="12"/>
  <c r="W29" i="12"/>
  <c r="V29" i="12"/>
  <c r="AE28" i="12"/>
  <c r="AD28" i="12"/>
  <c r="AC28" i="12"/>
  <c r="AB28" i="12"/>
  <c r="AA28" i="12"/>
  <c r="Z28" i="12"/>
  <c r="Y28" i="12"/>
  <c r="X28" i="12"/>
  <c r="W28" i="12"/>
  <c r="V28" i="12"/>
  <c r="AE27" i="12"/>
  <c r="AD27" i="12"/>
  <c r="AC27" i="12"/>
  <c r="AB27" i="12"/>
  <c r="AA27" i="12"/>
  <c r="Z27" i="12"/>
  <c r="Y27" i="12"/>
  <c r="X27" i="12"/>
  <c r="W27" i="12"/>
  <c r="V27" i="12"/>
  <c r="AE26" i="12"/>
  <c r="AD26" i="12"/>
  <c r="AC26" i="12"/>
  <c r="AB26" i="12"/>
  <c r="AA26" i="12"/>
  <c r="Z26" i="12"/>
  <c r="Y26" i="12"/>
  <c r="X26" i="12"/>
  <c r="W26" i="12"/>
  <c r="V26" i="12"/>
  <c r="AE25" i="12"/>
  <c r="AD25" i="12"/>
  <c r="AC25" i="12"/>
  <c r="AB25" i="12"/>
  <c r="AA25" i="12"/>
  <c r="Z25" i="12"/>
  <c r="Y25" i="12"/>
  <c r="X25" i="12"/>
  <c r="W25" i="12"/>
  <c r="V25" i="12"/>
  <c r="AE24" i="12"/>
  <c r="AD24" i="12"/>
  <c r="AC24" i="12"/>
  <c r="AB24" i="12"/>
  <c r="AA24" i="12"/>
  <c r="Z24" i="12"/>
  <c r="Y24" i="12"/>
  <c r="X24" i="12"/>
  <c r="W24" i="12"/>
  <c r="V24" i="12"/>
  <c r="AE23" i="12"/>
  <c r="AD23" i="12"/>
  <c r="AC23" i="12"/>
  <c r="AB23" i="12"/>
  <c r="AA23" i="12"/>
  <c r="Z23" i="12"/>
  <c r="Y23" i="12"/>
  <c r="X23" i="12"/>
  <c r="W23" i="12"/>
  <c r="V23" i="12"/>
  <c r="AE22" i="12"/>
  <c r="AD22" i="12"/>
  <c r="AC22" i="12"/>
  <c r="AB22" i="12"/>
  <c r="AA22" i="12"/>
  <c r="Z22" i="12"/>
  <c r="Y22" i="12"/>
  <c r="X22" i="12"/>
  <c r="W22" i="12"/>
  <c r="V22" i="12"/>
  <c r="AE21" i="12"/>
  <c r="AD21" i="12"/>
  <c r="AC21" i="12"/>
  <c r="AB21" i="12"/>
  <c r="AA21" i="12"/>
  <c r="Z21" i="12"/>
  <c r="Y21" i="12"/>
  <c r="X21" i="12"/>
  <c r="W21" i="12"/>
  <c r="V21" i="12"/>
  <c r="AE20" i="12"/>
  <c r="AD20" i="12"/>
  <c r="AC20" i="12"/>
  <c r="AB20" i="12"/>
  <c r="AA20" i="12"/>
  <c r="Z20" i="12"/>
  <c r="Y20" i="12"/>
  <c r="X20" i="12"/>
  <c r="W20" i="12"/>
  <c r="V20" i="12"/>
  <c r="AE19" i="12"/>
  <c r="AD19" i="12"/>
  <c r="AC19" i="12"/>
  <c r="AB19" i="12"/>
  <c r="AA19" i="12"/>
  <c r="Z19" i="12"/>
  <c r="Y19" i="12"/>
  <c r="X19" i="12"/>
  <c r="W19" i="12"/>
  <c r="V19" i="12"/>
  <c r="AE18" i="12"/>
  <c r="AD18" i="12"/>
  <c r="AC18" i="12"/>
  <c r="AB18" i="12"/>
  <c r="AA18" i="12"/>
  <c r="Z18" i="12"/>
  <c r="Y18" i="12"/>
  <c r="X18" i="12"/>
  <c r="W18" i="12"/>
  <c r="V18" i="12"/>
  <c r="AE17" i="12"/>
  <c r="AD17" i="12"/>
  <c r="AC17" i="12"/>
  <c r="AB17" i="12"/>
  <c r="AA17" i="12"/>
  <c r="Z17" i="12"/>
  <c r="Y17" i="12"/>
  <c r="X17" i="12"/>
  <c r="W17" i="12"/>
  <c r="V17" i="12"/>
  <c r="AE16" i="12"/>
  <c r="AD16" i="12"/>
  <c r="AC16" i="12"/>
  <c r="AB16" i="12"/>
  <c r="AA16" i="12"/>
  <c r="Z16" i="12"/>
  <c r="Y16" i="12"/>
  <c r="X16" i="12"/>
  <c r="W16" i="12"/>
  <c r="V16" i="12"/>
  <c r="AE15" i="12"/>
  <c r="AD15" i="12"/>
  <c r="AC15" i="12"/>
  <c r="AB15" i="12"/>
  <c r="AA15" i="12"/>
  <c r="Z15" i="12"/>
  <c r="Y15" i="12"/>
  <c r="X15" i="12"/>
  <c r="W15" i="12"/>
  <c r="V15" i="12"/>
  <c r="AE14" i="12"/>
  <c r="AD14" i="12"/>
  <c r="AC14" i="12"/>
  <c r="AB14" i="12"/>
  <c r="AA14" i="12"/>
  <c r="Z14" i="12"/>
  <c r="Y14" i="12"/>
  <c r="X14" i="12"/>
  <c r="W14" i="12"/>
  <c r="V14" i="12"/>
  <c r="AE13" i="12"/>
  <c r="AD13" i="12"/>
  <c r="AC13" i="12"/>
  <c r="AB13" i="12"/>
  <c r="AA13" i="12"/>
  <c r="Z13" i="12"/>
  <c r="Y13" i="12"/>
  <c r="X13" i="12"/>
  <c r="W13" i="12"/>
  <c r="V13" i="12"/>
  <c r="AE12" i="12"/>
  <c r="AD12" i="12"/>
  <c r="AC12" i="12"/>
  <c r="AB12" i="12"/>
  <c r="AA12" i="12"/>
  <c r="Z12" i="12"/>
  <c r="Y12" i="12"/>
  <c r="X12" i="12"/>
  <c r="W12" i="12"/>
  <c r="V12" i="12"/>
  <c r="AE11" i="12"/>
  <c r="AD11" i="12"/>
  <c r="AC11" i="12"/>
  <c r="AB11" i="12"/>
  <c r="AA11" i="12"/>
  <c r="Z11" i="12"/>
  <c r="Y11" i="12"/>
  <c r="X11" i="12"/>
  <c r="W11" i="12"/>
  <c r="V11" i="12"/>
  <c r="AE10" i="12"/>
  <c r="AD10" i="12"/>
  <c r="AC10" i="12"/>
  <c r="AB10" i="12"/>
  <c r="AA10" i="12"/>
  <c r="Z10" i="12"/>
  <c r="Y10" i="12"/>
  <c r="X10" i="12"/>
  <c r="W10" i="12"/>
  <c r="V10" i="12"/>
  <c r="AE9" i="12"/>
  <c r="AD9" i="12"/>
  <c r="AC9" i="12"/>
  <c r="AB9" i="12"/>
  <c r="AA9" i="12"/>
  <c r="Z9" i="12"/>
  <c r="Y9" i="12"/>
  <c r="X9" i="12"/>
  <c r="W9" i="12"/>
  <c r="V9" i="12"/>
  <c r="AE8" i="12"/>
  <c r="AD8" i="12"/>
  <c r="AC8" i="12"/>
  <c r="AB8" i="12"/>
  <c r="AA8" i="12"/>
  <c r="Z8" i="12"/>
  <c r="Y8" i="12"/>
  <c r="X8" i="12"/>
  <c r="W8" i="12"/>
  <c r="V8" i="12"/>
  <c r="AE7" i="12"/>
  <c r="AD7" i="12"/>
  <c r="AC7" i="12"/>
  <c r="AB7" i="12"/>
  <c r="AA7" i="12"/>
  <c r="Z7" i="12"/>
  <c r="Y7" i="12"/>
  <c r="X7" i="12"/>
  <c r="W7" i="12"/>
  <c r="V7" i="12"/>
  <c r="AE6" i="12"/>
  <c r="AD6" i="12"/>
  <c r="AC6" i="12"/>
  <c r="AB6" i="12"/>
  <c r="AA6" i="12"/>
  <c r="Z6" i="12"/>
  <c r="Y6" i="12"/>
  <c r="X6" i="12"/>
  <c r="W6" i="12"/>
  <c r="V6" i="12"/>
  <c r="AE5" i="12"/>
  <c r="AD5" i="12"/>
  <c r="AC5" i="12"/>
  <c r="AB5" i="12"/>
  <c r="AA5" i="12"/>
  <c r="Z5" i="12"/>
  <c r="Y5" i="12"/>
  <c r="X5" i="12"/>
  <c r="W5" i="12"/>
  <c r="V5" i="12"/>
  <c r="AE4" i="12"/>
  <c r="AD4" i="12"/>
  <c r="AC4" i="12"/>
  <c r="AB4" i="12"/>
  <c r="AA4" i="12"/>
  <c r="Z4" i="12"/>
  <c r="Y4" i="12"/>
  <c r="X4" i="12"/>
  <c r="W4" i="12"/>
  <c r="V4" i="12"/>
  <c r="AE3" i="12"/>
  <c r="AD3" i="12"/>
  <c r="AC3" i="12"/>
  <c r="AB3" i="12"/>
  <c r="AA3" i="12"/>
  <c r="Z3" i="12"/>
  <c r="Y3" i="12"/>
  <c r="X3" i="12"/>
  <c r="W3" i="12"/>
  <c r="V3" i="12"/>
  <c r="U554" i="12"/>
  <c r="T554" i="12"/>
  <c r="S554" i="12"/>
  <c r="R554" i="12"/>
  <c r="Q554" i="12"/>
  <c r="P554" i="12"/>
  <c r="O554" i="12"/>
  <c r="N554" i="12"/>
  <c r="M554" i="12"/>
  <c r="L554" i="12"/>
  <c r="U553" i="12"/>
  <c r="T553" i="12"/>
  <c r="S553" i="12"/>
  <c r="R553" i="12"/>
  <c r="Q553" i="12"/>
  <c r="P553" i="12"/>
  <c r="O553" i="12"/>
  <c r="N553" i="12"/>
  <c r="M553" i="12"/>
  <c r="L553" i="12"/>
  <c r="U552" i="12"/>
  <c r="T552" i="12"/>
  <c r="S552" i="12"/>
  <c r="R552" i="12"/>
  <c r="Q552" i="12"/>
  <c r="P552" i="12"/>
  <c r="O552" i="12"/>
  <c r="N552" i="12"/>
  <c r="M552" i="12"/>
  <c r="L552" i="12"/>
  <c r="U551" i="12"/>
  <c r="T551" i="12"/>
  <c r="S551" i="12"/>
  <c r="R551" i="12"/>
  <c r="Q551" i="12"/>
  <c r="P551" i="12"/>
  <c r="O551" i="12"/>
  <c r="N551" i="12"/>
  <c r="M551" i="12"/>
  <c r="L551" i="12"/>
  <c r="U550" i="12"/>
  <c r="T550" i="12"/>
  <c r="S550" i="12"/>
  <c r="R550" i="12"/>
  <c r="Q550" i="12"/>
  <c r="P550" i="12"/>
  <c r="O550" i="12"/>
  <c r="N550" i="12"/>
  <c r="M550" i="12"/>
  <c r="L550" i="12"/>
  <c r="U549" i="12"/>
  <c r="T549" i="12"/>
  <c r="S549" i="12"/>
  <c r="R549" i="12"/>
  <c r="Q549" i="12"/>
  <c r="P549" i="12"/>
  <c r="O549" i="12"/>
  <c r="N549" i="12"/>
  <c r="M549" i="12"/>
  <c r="L549" i="12"/>
  <c r="U548" i="12"/>
  <c r="T548" i="12"/>
  <c r="S548" i="12"/>
  <c r="R548" i="12"/>
  <c r="Q548" i="12"/>
  <c r="P548" i="12"/>
  <c r="O548" i="12"/>
  <c r="N548" i="12"/>
  <c r="M548" i="12"/>
  <c r="L548" i="12"/>
  <c r="U547" i="12"/>
  <c r="T547" i="12"/>
  <c r="S547" i="12"/>
  <c r="R547" i="12"/>
  <c r="Q547" i="12"/>
  <c r="P547" i="12"/>
  <c r="O547" i="12"/>
  <c r="N547" i="12"/>
  <c r="M547" i="12"/>
  <c r="L547" i="12"/>
  <c r="U546" i="12"/>
  <c r="T546" i="12"/>
  <c r="S546" i="12"/>
  <c r="R546" i="12"/>
  <c r="Q546" i="12"/>
  <c r="P546" i="12"/>
  <c r="O546" i="12"/>
  <c r="N546" i="12"/>
  <c r="M546" i="12"/>
  <c r="L546" i="12"/>
  <c r="U545" i="12"/>
  <c r="T545" i="12"/>
  <c r="S545" i="12"/>
  <c r="R545" i="12"/>
  <c r="Q545" i="12"/>
  <c r="P545" i="12"/>
  <c r="O545" i="12"/>
  <c r="N545" i="12"/>
  <c r="M545" i="12"/>
  <c r="L545" i="12"/>
  <c r="U544" i="12"/>
  <c r="T544" i="12"/>
  <c r="S544" i="12"/>
  <c r="R544" i="12"/>
  <c r="Q544" i="12"/>
  <c r="P544" i="12"/>
  <c r="O544" i="12"/>
  <c r="N544" i="12"/>
  <c r="M544" i="12"/>
  <c r="L544" i="12"/>
  <c r="U543" i="12"/>
  <c r="T543" i="12"/>
  <c r="S543" i="12"/>
  <c r="R543" i="12"/>
  <c r="Q543" i="12"/>
  <c r="P543" i="12"/>
  <c r="O543" i="12"/>
  <c r="N543" i="12"/>
  <c r="M543" i="12"/>
  <c r="L543" i="12"/>
  <c r="U542" i="12"/>
  <c r="T542" i="12"/>
  <c r="S542" i="12"/>
  <c r="R542" i="12"/>
  <c r="Q542" i="12"/>
  <c r="P542" i="12"/>
  <c r="O542" i="12"/>
  <c r="N542" i="12"/>
  <c r="M542" i="12"/>
  <c r="L542" i="12"/>
  <c r="U541" i="12"/>
  <c r="T541" i="12"/>
  <c r="S541" i="12"/>
  <c r="R541" i="12"/>
  <c r="Q541" i="12"/>
  <c r="P541" i="12"/>
  <c r="O541" i="12"/>
  <c r="N541" i="12"/>
  <c r="M541" i="12"/>
  <c r="L541" i="12"/>
  <c r="U540" i="12"/>
  <c r="T540" i="12"/>
  <c r="S540" i="12"/>
  <c r="R540" i="12"/>
  <c r="Q540" i="12"/>
  <c r="P540" i="12"/>
  <c r="O540" i="12"/>
  <c r="N540" i="12"/>
  <c r="M540" i="12"/>
  <c r="L540" i="12"/>
  <c r="U539" i="12"/>
  <c r="T539" i="12"/>
  <c r="S539" i="12"/>
  <c r="R539" i="12"/>
  <c r="Q539" i="12"/>
  <c r="P539" i="12"/>
  <c r="O539" i="12"/>
  <c r="N539" i="12"/>
  <c r="M539" i="12"/>
  <c r="L539" i="12"/>
  <c r="U538" i="12"/>
  <c r="T538" i="12"/>
  <c r="S538" i="12"/>
  <c r="R538" i="12"/>
  <c r="Q538" i="12"/>
  <c r="P538" i="12"/>
  <c r="O538" i="12"/>
  <c r="N538" i="12"/>
  <c r="M538" i="12"/>
  <c r="L538" i="12"/>
  <c r="U537" i="12"/>
  <c r="T537" i="12"/>
  <c r="S537" i="12"/>
  <c r="R537" i="12"/>
  <c r="Q537" i="12"/>
  <c r="P537" i="12"/>
  <c r="O537" i="12"/>
  <c r="N537" i="12"/>
  <c r="M537" i="12"/>
  <c r="L537" i="12"/>
  <c r="U536" i="12"/>
  <c r="T536" i="12"/>
  <c r="S536" i="12"/>
  <c r="R536" i="12"/>
  <c r="Q536" i="12"/>
  <c r="P536" i="12"/>
  <c r="O536" i="12"/>
  <c r="N536" i="12"/>
  <c r="M536" i="12"/>
  <c r="L536" i="12"/>
  <c r="U535" i="12"/>
  <c r="T535" i="12"/>
  <c r="S535" i="12"/>
  <c r="R535" i="12"/>
  <c r="Q535" i="12"/>
  <c r="P535" i="12"/>
  <c r="O535" i="12"/>
  <c r="N535" i="12"/>
  <c r="M535" i="12"/>
  <c r="L535" i="12"/>
  <c r="U534" i="12"/>
  <c r="T534" i="12"/>
  <c r="S534" i="12"/>
  <c r="R534" i="12"/>
  <c r="Q534" i="12"/>
  <c r="P534" i="12"/>
  <c r="O534" i="12"/>
  <c r="N534" i="12"/>
  <c r="M534" i="12"/>
  <c r="L534" i="12"/>
  <c r="U533" i="12"/>
  <c r="T533" i="12"/>
  <c r="S533" i="12"/>
  <c r="R533" i="12"/>
  <c r="Q533" i="12"/>
  <c r="P533" i="12"/>
  <c r="O533" i="12"/>
  <c r="N533" i="12"/>
  <c r="M533" i="12"/>
  <c r="L533" i="12"/>
  <c r="U532" i="12"/>
  <c r="T532" i="12"/>
  <c r="S532" i="12"/>
  <c r="R532" i="12"/>
  <c r="Q532" i="12"/>
  <c r="P532" i="12"/>
  <c r="O532" i="12"/>
  <c r="N532" i="12"/>
  <c r="M532" i="12"/>
  <c r="L532" i="12"/>
  <c r="U531" i="12"/>
  <c r="T531" i="12"/>
  <c r="S531" i="12"/>
  <c r="R531" i="12"/>
  <c r="Q531" i="12"/>
  <c r="P531" i="12"/>
  <c r="O531" i="12"/>
  <c r="N531" i="12"/>
  <c r="M531" i="12"/>
  <c r="L531" i="12"/>
  <c r="U530" i="12"/>
  <c r="T530" i="12"/>
  <c r="S530" i="12"/>
  <c r="R530" i="12"/>
  <c r="Q530" i="12"/>
  <c r="P530" i="12"/>
  <c r="O530" i="12"/>
  <c r="N530" i="12"/>
  <c r="M530" i="12"/>
  <c r="L530" i="12"/>
  <c r="U529" i="12"/>
  <c r="T529" i="12"/>
  <c r="S529" i="12"/>
  <c r="R529" i="12"/>
  <c r="Q529" i="12"/>
  <c r="P529" i="12"/>
  <c r="O529" i="12"/>
  <c r="N529" i="12"/>
  <c r="M529" i="12"/>
  <c r="L529" i="12"/>
  <c r="U528" i="12"/>
  <c r="T528" i="12"/>
  <c r="S528" i="12"/>
  <c r="R528" i="12"/>
  <c r="Q528" i="12"/>
  <c r="P528" i="12"/>
  <c r="O528" i="12"/>
  <c r="N528" i="12"/>
  <c r="M528" i="12"/>
  <c r="L528" i="12"/>
  <c r="U527" i="12"/>
  <c r="T527" i="12"/>
  <c r="S527" i="12"/>
  <c r="R527" i="12"/>
  <c r="Q527" i="12"/>
  <c r="P527" i="12"/>
  <c r="O527" i="12"/>
  <c r="N527" i="12"/>
  <c r="M527" i="12"/>
  <c r="L527" i="12"/>
  <c r="U526" i="12"/>
  <c r="T526" i="12"/>
  <c r="S526" i="12"/>
  <c r="R526" i="12"/>
  <c r="Q526" i="12"/>
  <c r="P526" i="12"/>
  <c r="O526" i="12"/>
  <c r="N526" i="12"/>
  <c r="M526" i="12"/>
  <c r="L526" i="12"/>
  <c r="U525" i="12"/>
  <c r="T525" i="12"/>
  <c r="S525" i="12"/>
  <c r="R525" i="12"/>
  <c r="Q525" i="12"/>
  <c r="P525" i="12"/>
  <c r="O525" i="12"/>
  <c r="N525" i="12"/>
  <c r="M525" i="12"/>
  <c r="L525" i="12"/>
  <c r="U524" i="12"/>
  <c r="T524" i="12"/>
  <c r="S524" i="12"/>
  <c r="R524" i="12"/>
  <c r="Q524" i="12"/>
  <c r="P524" i="12"/>
  <c r="O524" i="12"/>
  <c r="N524" i="12"/>
  <c r="M524" i="12"/>
  <c r="L524" i="12"/>
  <c r="U523" i="12"/>
  <c r="T523" i="12"/>
  <c r="S523" i="12"/>
  <c r="R523" i="12"/>
  <c r="Q523" i="12"/>
  <c r="P523" i="12"/>
  <c r="O523" i="12"/>
  <c r="N523" i="12"/>
  <c r="M523" i="12"/>
  <c r="L523" i="12"/>
  <c r="U522" i="12"/>
  <c r="T522" i="12"/>
  <c r="S522" i="12"/>
  <c r="R522" i="12"/>
  <c r="Q522" i="12"/>
  <c r="P522" i="12"/>
  <c r="O522" i="12"/>
  <c r="N522" i="12"/>
  <c r="M522" i="12"/>
  <c r="L522" i="12"/>
  <c r="U521" i="12"/>
  <c r="T521" i="12"/>
  <c r="S521" i="12"/>
  <c r="R521" i="12"/>
  <c r="Q521" i="12"/>
  <c r="P521" i="12"/>
  <c r="O521" i="12"/>
  <c r="N521" i="12"/>
  <c r="M521" i="12"/>
  <c r="L521" i="12"/>
  <c r="U520" i="12"/>
  <c r="T520" i="12"/>
  <c r="S520" i="12"/>
  <c r="R520" i="12"/>
  <c r="Q520" i="12"/>
  <c r="P520" i="12"/>
  <c r="O520" i="12"/>
  <c r="N520" i="12"/>
  <c r="M520" i="12"/>
  <c r="L520" i="12"/>
  <c r="U519" i="12"/>
  <c r="T519" i="12"/>
  <c r="S519" i="12"/>
  <c r="R519" i="12"/>
  <c r="Q519" i="12"/>
  <c r="P519" i="12"/>
  <c r="O519" i="12"/>
  <c r="N519" i="12"/>
  <c r="M519" i="12"/>
  <c r="L519" i="12"/>
  <c r="U518" i="12"/>
  <c r="T518" i="12"/>
  <c r="S518" i="12"/>
  <c r="R518" i="12"/>
  <c r="Q518" i="12"/>
  <c r="P518" i="12"/>
  <c r="O518" i="12"/>
  <c r="N518" i="12"/>
  <c r="M518" i="12"/>
  <c r="L518" i="12"/>
  <c r="U517" i="12"/>
  <c r="T517" i="12"/>
  <c r="S517" i="12"/>
  <c r="R517" i="12"/>
  <c r="Q517" i="12"/>
  <c r="P517" i="12"/>
  <c r="O517" i="12"/>
  <c r="N517" i="12"/>
  <c r="M517" i="12"/>
  <c r="L517" i="12"/>
  <c r="U516" i="12"/>
  <c r="T516" i="12"/>
  <c r="S516" i="12"/>
  <c r="R516" i="12"/>
  <c r="Q516" i="12"/>
  <c r="P516" i="12"/>
  <c r="O516" i="12"/>
  <c r="N516" i="12"/>
  <c r="M516" i="12"/>
  <c r="L516" i="12"/>
  <c r="U515" i="12"/>
  <c r="T515" i="12"/>
  <c r="S515" i="12"/>
  <c r="R515" i="12"/>
  <c r="Q515" i="12"/>
  <c r="P515" i="12"/>
  <c r="O515" i="12"/>
  <c r="N515" i="12"/>
  <c r="M515" i="12"/>
  <c r="L515" i="12"/>
  <c r="U514" i="12"/>
  <c r="T514" i="12"/>
  <c r="S514" i="12"/>
  <c r="R514" i="12"/>
  <c r="Q514" i="12"/>
  <c r="P514" i="12"/>
  <c r="O514" i="12"/>
  <c r="N514" i="12"/>
  <c r="M514" i="12"/>
  <c r="L514" i="12"/>
  <c r="U513" i="12"/>
  <c r="T513" i="12"/>
  <c r="S513" i="12"/>
  <c r="R513" i="12"/>
  <c r="Q513" i="12"/>
  <c r="P513" i="12"/>
  <c r="O513" i="12"/>
  <c r="N513" i="12"/>
  <c r="M513" i="12"/>
  <c r="L513" i="12"/>
  <c r="U512" i="12"/>
  <c r="T512" i="12"/>
  <c r="S512" i="12"/>
  <c r="R512" i="12"/>
  <c r="Q512" i="12"/>
  <c r="P512" i="12"/>
  <c r="O512" i="12"/>
  <c r="N512" i="12"/>
  <c r="M512" i="12"/>
  <c r="L512" i="12"/>
  <c r="U511" i="12"/>
  <c r="T511" i="12"/>
  <c r="S511" i="12"/>
  <c r="R511" i="12"/>
  <c r="Q511" i="12"/>
  <c r="P511" i="12"/>
  <c r="O511" i="12"/>
  <c r="N511" i="12"/>
  <c r="M511" i="12"/>
  <c r="L511" i="12"/>
  <c r="U510" i="12"/>
  <c r="T510" i="12"/>
  <c r="S510" i="12"/>
  <c r="R510" i="12"/>
  <c r="Q510" i="12"/>
  <c r="P510" i="12"/>
  <c r="O510" i="12"/>
  <c r="N510" i="12"/>
  <c r="M510" i="12"/>
  <c r="L510" i="12"/>
  <c r="U509" i="12"/>
  <c r="T509" i="12"/>
  <c r="S509" i="12"/>
  <c r="R509" i="12"/>
  <c r="Q509" i="12"/>
  <c r="P509" i="12"/>
  <c r="O509" i="12"/>
  <c r="N509" i="12"/>
  <c r="M509" i="12"/>
  <c r="L509" i="12"/>
  <c r="U508" i="12"/>
  <c r="T508" i="12"/>
  <c r="S508" i="12"/>
  <c r="R508" i="12"/>
  <c r="Q508" i="12"/>
  <c r="P508" i="12"/>
  <c r="O508" i="12"/>
  <c r="N508" i="12"/>
  <c r="M508" i="12"/>
  <c r="L508" i="12"/>
  <c r="U507" i="12"/>
  <c r="T507" i="12"/>
  <c r="S507" i="12"/>
  <c r="R507" i="12"/>
  <c r="Q507" i="12"/>
  <c r="P507" i="12"/>
  <c r="O507" i="12"/>
  <c r="N507" i="12"/>
  <c r="M507" i="12"/>
  <c r="L507" i="12"/>
  <c r="U506" i="12"/>
  <c r="T506" i="12"/>
  <c r="S506" i="12"/>
  <c r="R506" i="12"/>
  <c r="Q506" i="12"/>
  <c r="P506" i="12"/>
  <c r="O506" i="12"/>
  <c r="N506" i="12"/>
  <c r="M506" i="12"/>
  <c r="L506" i="12"/>
  <c r="U505" i="12"/>
  <c r="T505" i="12"/>
  <c r="S505" i="12"/>
  <c r="R505" i="12"/>
  <c r="Q505" i="12"/>
  <c r="P505" i="12"/>
  <c r="O505" i="12"/>
  <c r="N505" i="12"/>
  <c r="M505" i="12"/>
  <c r="L505" i="12"/>
  <c r="U504" i="12"/>
  <c r="T504" i="12"/>
  <c r="S504" i="12"/>
  <c r="R504" i="12"/>
  <c r="Q504" i="12"/>
  <c r="P504" i="12"/>
  <c r="O504" i="12"/>
  <c r="N504" i="12"/>
  <c r="M504" i="12"/>
  <c r="L504" i="12"/>
  <c r="U503" i="12"/>
  <c r="T503" i="12"/>
  <c r="S503" i="12"/>
  <c r="R503" i="12"/>
  <c r="Q503" i="12"/>
  <c r="P503" i="12"/>
  <c r="O503" i="12"/>
  <c r="N503" i="12"/>
  <c r="M503" i="12"/>
  <c r="L503" i="12"/>
  <c r="U502" i="12"/>
  <c r="T502" i="12"/>
  <c r="S502" i="12"/>
  <c r="R502" i="12"/>
  <c r="Q502" i="12"/>
  <c r="P502" i="12"/>
  <c r="O502" i="12"/>
  <c r="N502" i="12"/>
  <c r="M502" i="12"/>
  <c r="L502" i="12"/>
  <c r="U501" i="12"/>
  <c r="T501" i="12"/>
  <c r="S501" i="12"/>
  <c r="R501" i="12"/>
  <c r="Q501" i="12"/>
  <c r="P501" i="12"/>
  <c r="O501" i="12"/>
  <c r="N501" i="12"/>
  <c r="M501" i="12"/>
  <c r="L501" i="12"/>
  <c r="U500" i="12"/>
  <c r="T500" i="12"/>
  <c r="S500" i="12"/>
  <c r="R500" i="12"/>
  <c r="Q500" i="12"/>
  <c r="P500" i="12"/>
  <c r="O500" i="12"/>
  <c r="N500" i="12"/>
  <c r="M500" i="12"/>
  <c r="L500" i="12"/>
  <c r="U499" i="12"/>
  <c r="T499" i="12"/>
  <c r="S499" i="12"/>
  <c r="R499" i="12"/>
  <c r="Q499" i="12"/>
  <c r="P499" i="12"/>
  <c r="O499" i="12"/>
  <c r="N499" i="12"/>
  <c r="M499" i="12"/>
  <c r="L499" i="12"/>
  <c r="U498" i="12"/>
  <c r="T498" i="12"/>
  <c r="S498" i="12"/>
  <c r="R498" i="12"/>
  <c r="Q498" i="12"/>
  <c r="P498" i="12"/>
  <c r="O498" i="12"/>
  <c r="N498" i="12"/>
  <c r="M498" i="12"/>
  <c r="L498" i="12"/>
  <c r="U497" i="12"/>
  <c r="T497" i="12"/>
  <c r="S497" i="12"/>
  <c r="R497" i="12"/>
  <c r="Q497" i="12"/>
  <c r="P497" i="12"/>
  <c r="O497" i="12"/>
  <c r="N497" i="12"/>
  <c r="M497" i="12"/>
  <c r="L497" i="12"/>
  <c r="U496" i="12"/>
  <c r="T496" i="12"/>
  <c r="S496" i="12"/>
  <c r="R496" i="12"/>
  <c r="Q496" i="12"/>
  <c r="P496" i="12"/>
  <c r="O496" i="12"/>
  <c r="N496" i="12"/>
  <c r="M496" i="12"/>
  <c r="L496" i="12"/>
  <c r="U495" i="12"/>
  <c r="T495" i="12"/>
  <c r="S495" i="12"/>
  <c r="R495" i="12"/>
  <c r="Q495" i="12"/>
  <c r="P495" i="12"/>
  <c r="O495" i="12"/>
  <c r="N495" i="12"/>
  <c r="M495" i="12"/>
  <c r="L495" i="12"/>
  <c r="U494" i="12"/>
  <c r="T494" i="12"/>
  <c r="S494" i="12"/>
  <c r="R494" i="12"/>
  <c r="Q494" i="12"/>
  <c r="P494" i="12"/>
  <c r="O494" i="12"/>
  <c r="N494" i="12"/>
  <c r="M494" i="12"/>
  <c r="L494" i="12"/>
  <c r="U493" i="12"/>
  <c r="T493" i="12"/>
  <c r="S493" i="12"/>
  <c r="R493" i="12"/>
  <c r="Q493" i="12"/>
  <c r="P493" i="12"/>
  <c r="O493" i="12"/>
  <c r="N493" i="12"/>
  <c r="M493" i="12"/>
  <c r="L493" i="12"/>
  <c r="U492" i="12"/>
  <c r="T492" i="12"/>
  <c r="S492" i="12"/>
  <c r="R492" i="12"/>
  <c r="Q492" i="12"/>
  <c r="P492" i="12"/>
  <c r="O492" i="12"/>
  <c r="N492" i="12"/>
  <c r="M492" i="12"/>
  <c r="L492" i="12"/>
  <c r="U491" i="12"/>
  <c r="T491" i="12"/>
  <c r="S491" i="12"/>
  <c r="R491" i="12"/>
  <c r="Q491" i="12"/>
  <c r="P491" i="12"/>
  <c r="O491" i="12"/>
  <c r="N491" i="12"/>
  <c r="M491" i="12"/>
  <c r="L491" i="12"/>
  <c r="U490" i="12"/>
  <c r="T490" i="12"/>
  <c r="S490" i="12"/>
  <c r="R490" i="12"/>
  <c r="Q490" i="12"/>
  <c r="P490" i="12"/>
  <c r="O490" i="12"/>
  <c r="N490" i="12"/>
  <c r="M490" i="12"/>
  <c r="L490" i="12"/>
  <c r="U489" i="12"/>
  <c r="T489" i="12"/>
  <c r="S489" i="12"/>
  <c r="R489" i="12"/>
  <c r="Q489" i="12"/>
  <c r="P489" i="12"/>
  <c r="O489" i="12"/>
  <c r="N489" i="12"/>
  <c r="M489" i="12"/>
  <c r="L489" i="12"/>
  <c r="U488" i="12"/>
  <c r="T488" i="12"/>
  <c r="S488" i="12"/>
  <c r="R488" i="12"/>
  <c r="Q488" i="12"/>
  <c r="P488" i="12"/>
  <c r="O488" i="12"/>
  <c r="N488" i="12"/>
  <c r="M488" i="12"/>
  <c r="L488" i="12"/>
  <c r="U487" i="12"/>
  <c r="T487" i="12"/>
  <c r="S487" i="12"/>
  <c r="R487" i="12"/>
  <c r="Q487" i="12"/>
  <c r="P487" i="12"/>
  <c r="O487" i="12"/>
  <c r="N487" i="12"/>
  <c r="M487" i="12"/>
  <c r="L487" i="12"/>
  <c r="U486" i="12"/>
  <c r="T486" i="12"/>
  <c r="S486" i="12"/>
  <c r="R486" i="12"/>
  <c r="Q486" i="12"/>
  <c r="P486" i="12"/>
  <c r="O486" i="12"/>
  <c r="N486" i="12"/>
  <c r="M486" i="12"/>
  <c r="L486" i="12"/>
  <c r="U485" i="12"/>
  <c r="T485" i="12"/>
  <c r="S485" i="12"/>
  <c r="R485" i="12"/>
  <c r="Q485" i="12"/>
  <c r="P485" i="12"/>
  <c r="O485" i="12"/>
  <c r="N485" i="12"/>
  <c r="M485" i="12"/>
  <c r="L485" i="12"/>
  <c r="U484" i="12"/>
  <c r="T484" i="12"/>
  <c r="S484" i="12"/>
  <c r="R484" i="12"/>
  <c r="Q484" i="12"/>
  <c r="P484" i="12"/>
  <c r="O484" i="12"/>
  <c r="N484" i="12"/>
  <c r="M484" i="12"/>
  <c r="L484" i="12"/>
  <c r="U483" i="12"/>
  <c r="T483" i="12"/>
  <c r="S483" i="12"/>
  <c r="R483" i="12"/>
  <c r="Q483" i="12"/>
  <c r="P483" i="12"/>
  <c r="O483" i="12"/>
  <c r="N483" i="12"/>
  <c r="M483" i="12"/>
  <c r="L483" i="12"/>
  <c r="U482" i="12"/>
  <c r="T482" i="12"/>
  <c r="S482" i="12"/>
  <c r="R482" i="12"/>
  <c r="Q482" i="12"/>
  <c r="P482" i="12"/>
  <c r="O482" i="12"/>
  <c r="N482" i="12"/>
  <c r="M482" i="12"/>
  <c r="L482" i="12"/>
  <c r="U481" i="12"/>
  <c r="T481" i="12"/>
  <c r="S481" i="12"/>
  <c r="R481" i="12"/>
  <c r="Q481" i="12"/>
  <c r="P481" i="12"/>
  <c r="O481" i="12"/>
  <c r="N481" i="12"/>
  <c r="M481" i="12"/>
  <c r="L481" i="12"/>
  <c r="U480" i="12"/>
  <c r="T480" i="12"/>
  <c r="S480" i="12"/>
  <c r="R480" i="12"/>
  <c r="Q480" i="12"/>
  <c r="P480" i="12"/>
  <c r="O480" i="12"/>
  <c r="N480" i="12"/>
  <c r="M480" i="12"/>
  <c r="L480" i="12"/>
  <c r="U479" i="12"/>
  <c r="T479" i="12"/>
  <c r="S479" i="12"/>
  <c r="R479" i="12"/>
  <c r="Q479" i="12"/>
  <c r="P479" i="12"/>
  <c r="O479" i="12"/>
  <c r="N479" i="12"/>
  <c r="M479" i="12"/>
  <c r="L479" i="12"/>
  <c r="U478" i="12"/>
  <c r="T478" i="12"/>
  <c r="S478" i="12"/>
  <c r="R478" i="12"/>
  <c r="Q478" i="12"/>
  <c r="P478" i="12"/>
  <c r="O478" i="12"/>
  <c r="N478" i="12"/>
  <c r="M478" i="12"/>
  <c r="L478" i="12"/>
  <c r="U477" i="12"/>
  <c r="T477" i="12"/>
  <c r="S477" i="12"/>
  <c r="R477" i="12"/>
  <c r="Q477" i="12"/>
  <c r="P477" i="12"/>
  <c r="O477" i="12"/>
  <c r="N477" i="12"/>
  <c r="M477" i="12"/>
  <c r="L477" i="12"/>
  <c r="U476" i="12"/>
  <c r="T476" i="12"/>
  <c r="S476" i="12"/>
  <c r="R476" i="12"/>
  <c r="Q476" i="12"/>
  <c r="P476" i="12"/>
  <c r="O476" i="12"/>
  <c r="N476" i="12"/>
  <c r="M476" i="12"/>
  <c r="L476" i="12"/>
  <c r="U475" i="12"/>
  <c r="T475" i="12"/>
  <c r="S475" i="12"/>
  <c r="R475" i="12"/>
  <c r="Q475" i="12"/>
  <c r="P475" i="12"/>
  <c r="O475" i="12"/>
  <c r="N475" i="12"/>
  <c r="M475" i="12"/>
  <c r="L475" i="12"/>
  <c r="U474" i="12"/>
  <c r="T474" i="12"/>
  <c r="S474" i="12"/>
  <c r="R474" i="12"/>
  <c r="Q474" i="12"/>
  <c r="P474" i="12"/>
  <c r="O474" i="12"/>
  <c r="N474" i="12"/>
  <c r="M474" i="12"/>
  <c r="L474" i="12"/>
  <c r="U473" i="12"/>
  <c r="T473" i="12"/>
  <c r="S473" i="12"/>
  <c r="R473" i="12"/>
  <c r="Q473" i="12"/>
  <c r="P473" i="12"/>
  <c r="O473" i="12"/>
  <c r="N473" i="12"/>
  <c r="M473" i="12"/>
  <c r="L473" i="12"/>
  <c r="U472" i="12"/>
  <c r="T472" i="12"/>
  <c r="S472" i="12"/>
  <c r="R472" i="12"/>
  <c r="Q472" i="12"/>
  <c r="P472" i="12"/>
  <c r="O472" i="12"/>
  <c r="N472" i="12"/>
  <c r="M472" i="12"/>
  <c r="L472" i="12"/>
  <c r="U471" i="12"/>
  <c r="T471" i="12"/>
  <c r="S471" i="12"/>
  <c r="R471" i="12"/>
  <c r="Q471" i="12"/>
  <c r="P471" i="12"/>
  <c r="O471" i="12"/>
  <c r="N471" i="12"/>
  <c r="M471" i="12"/>
  <c r="L471" i="12"/>
  <c r="U470" i="12"/>
  <c r="T470" i="12"/>
  <c r="S470" i="12"/>
  <c r="R470" i="12"/>
  <c r="Q470" i="12"/>
  <c r="P470" i="12"/>
  <c r="O470" i="12"/>
  <c r="N470" i="12"/>
  <c r="M470" i="12"/>
  <c r="L470" i="12"/>
  <c r="U469" i="12"/>
  <c r="T469" i="12"/>
  <c r="S469" i="12"/>
  <c r="R469" i="12"/>
  <c r="Q469" i="12"/>
  <c r="P469" i="12"/>
  <c r="O469" i="12"/>
  <c r="N469" i="12"/>
  <c r="M469" i="12"/>
  <c r="L469" i="12"/>
  <c r="U468" i="12"/>
  <c r="T468" i="12"/>
  <c r="S468" i="12"/>
  <c r="R468" i="12"/>
  <c r="Q468" i="12"/>
  <c r="P468" i="12"/>
  <c r="O468" i="12"/>
  <c r="N468" i="12"/>
  <c r="M468" i="12"/>
  <c r="L468" i="12"/>
  <c r="U467" i="12"/>
  <c r="T467" i="12"/>
  <c r="S467" i="12"/>
  <c r="R467" i="12"/>
  <c r="Q467" i="12"/>
  <c r="P467" i="12"/>
  <c r="O467" i="12"/>
  <c r="N467" i="12"/>
  <c r="M467" i="12"/>
  <c r="L467" i="12"/>
  <c r="U466" i="12"/>
  <c r="T466" i="12"/>
  <c r="S466" i="12"/>
  <c r="R466" i="12"/>
  <c r="Q466" i="12"/>
  <c r="P466" i="12"/>
  <c r="O466" i="12"/>
  <c r="N466" i="12"/>
  <c r="M466" i="12"/>
  <c r="L466" i="12"/>
  <c r="U465" i="12"/>
  <c r="T465" i="12"/>
  <c r="S465" i="12"/>
  <c r="R465" i="12"/>
  <c r="Q465" i="12"/>
  <c r="P465" i="12"/>
  <c r="O465" i="12"/>
  <c r="N465" i="12"/>
  <c r="M465" i="12"/>
  <c r="L465" i="12"/>
  <c r="U464" i="12"/>
  <c r="T464" i="12"/>
  <c r="S464" i="12"/>
  <c r="R464" i="12"/>
  <c r="Q464" i="12"/>
  <c r="P464" i="12"/>
  <c r="O464" i="12"/>
  <c r="N464" i="12"/>
  <c r="M464" i="12"/>
  <c r="L464" i="12"/>
  <c r="U463" i="12"/>
  <c r="T463" i="12"/>
  <c r="S463" i="12"/>
  <c r="R463" i="12"/>
  <c r="Q463" i="12"/>
  <c r="P463" i="12"/>
  <c r="O463" i="12"/>
  <c r="N463" i="12"/>
  <c r="M463" i="12"/>
  <c r="L463" i="12"/>
  <c r="U462" i="12"/>
  <c r="T462" i="12"/>
  <c r="S462" i="12"/>
  <c r="R462" i="12"/>
  <c r="Q462" i="12"/>
  <c r="P462" i="12"/>
  <c r="O462" i="12"/>
  <c r="N462" i="12"/>
  <c r="M462" i="12"/>
  <c r="L462" i="12"/>
  <c r="U461" i="12"/>
  <c r="T461" i="12"/>
  <c r="S461" i="12"/>
  <c r="R461" i="12"/>
  <c r="Q461" i="12"/>
  <c r="P461" i="12"/>
  <c r="O461" i="12"/>
  <c r="N461" i="12"/>
  <c r="M461" i="12"/>
  <c r="L461" i="12"/>
  <c r="U460" i="12"/>
  <c r="T460" i="12"/>
  <c r="S460" i="12"/>
  <c r="R460" i="12"/>
  <c r="Q460" i="12"/>
  <c r="P460" i="12"/>
  <c r="O460" i="12"/>
  <c r="N460" i="12"/>
  <c r="M460" i="12"/>
  <c r="L460" i="12"/>
  <c r="U459" i="12"/>
  <c r="T459" i="12"/>
  <c r="S459" i="12"/>
  <c r="R459" i="12"/>
  <c r="Q459" i="12"/>
  <c r="P459" i="12"/>
  <c r="O459" i="12"/>
  <c r="N459" i="12"/>
  <c r="M459" i="12"/>
  <c r="L459" i="12"/>
  <c r="U458" i="12"/>
  <c r="T458" i="12"/>
  <c r="S458" i="12"/>
  <c r="R458" i="12"/>
  <c r="Q458" i="12"/>
  <c r="P458" i="12"/>
  <c r="O458" i="12"/>
  <c r="N458" i="12"/>
  <c r="M458" i="12"/>
  <c r="L458" i="12"/>
  <c r="U457" i="12"/>
  <c r="T457" i="12"/>
  <c r="S457" i="12"/>
  <c r="R457" i="12"/>
  <c r="Q457" i="12"/>
  <c r="P457" i="12"/>
  <c r="O457" i="12"/>
  <c r="N457" i="12"/>
  <c r="M457" i="12"/>
  <c r="L457" i="12"/>
  <c r="U456" i="12"/>
  <c r="T456" i="12"/>
  <c r="S456" i="12"/>
  <c r="R456" i="12"/>
  <c r="Q456" i="12"/>
  <c r="P456" i="12"/>
  <c r="O456" i="12"/>
  <c r="N456" i="12"/>
  <c r="M456" i="12"/>
  <c r="L456" i="12"/>
  <c r="U455" i="12"/>
  <c r="T455" i="12"/>
  <c r="S455" i="12"/>
  <c r="R455" i="12"/>
  <c r="Q455" i="12"/>
  <c r="P455" i="12"/>
  <c r="O455" i="12"/>
  <c r="N455" i="12"/>
  <c r="M455" i="12"/>
  <c r="L455" i="12"/>
  <c r="U454" i="12"/>
  <c r="T454" i="12"/>
  <c r="S454" i="12"/>
  <c r="R454" i="12"/>
  <c r="Q454" i="12"/>
  <c r="P454" i="12"/>
  <c r="O454" i="12"/>
  <c r="N454" i="12"/>
  <c r="M454" i="12"/>
  <c r="L454" i="12"/>
  <c r="U453" i="12"/>
  <c r="T453" i="12"/>
  <c r="S453" i="12"/>
  <c r="R453" i="12"/>
  <c r="Q453" i="12"/>
  <c r="P453" i="12"/>
  <c r="O453" i="12"/>
  <c r="N453" i="12"/>
  <c r="M453" i="12"/>
  <c r="L453" i="12"/>
  <c r="U452" i="12"/>
  <c r="T452" i="12"/>
  <c r="S452" i="12"/>
  <c r="R452" i="12"/>
  <c r="Q452" i="12"/>
  <c r="P452" i="12"/>
  <c r="O452" i="12"/>
  <c r="N452" i="12"/>
  <c r="M452" i="12"/>
  <c r="L452" i="12"/>
  <c r="U451" i="12"/>
  <c r="T451" i="12"/>
  <c r="S451" i="12"/>
  <c r="R451" i="12"/>
  <c r="Q451" i="12"/>
  <c r="P451" i="12"/>
  <c r="O451" i="12"/>
  <c r="N451" i="12"/>
  <c r="M451" i="12"/>
  <c r="L451" i="12"/>
  <c r="U450" i="12"/>
  <c r="T450" i="12"/>
  <c r="S450" i="12"/>
  <c r="R450" i="12"/>
  <c r="Q450" i="12"/>
  <c r="P450" i="12"/>
  <c r="O450" i="12"/>
  <c r="N450" i="12"/>
  <c r="M450" i="12"/>
  <c r="L450" i="12"/>
  <c r="U449" i="12"/>
  <c r="T449" i="12"/>
  <c r="S449" i="12"/>
  <c r="R449" i="12"/>
  <c r="Q449" i="12"/>
  <c r="P449" i="12"/>
  <c r="O449" i="12"/>
  <c r="N449" i="12"/>
  <c r="M449" i="12"/>
  <c r="L449" i="12"/>
  <c r="U448" i="12"/>
  <c r="T448" i="12"/>
  <c r="S448" i="12"/>
  <c r="R448" i="12"/>
  <c r="Q448" i="12"/>
  <c r="P448" i="12"/>
  <c r="O448" i="12"/>
  <c r="N448" i="12"/>
  <c r="M448" i="12"/>
  <c r="L448" i="12"/>
  <c r="U447" i="12"/>
  <c r="T447" i="12"/>
  <c r="S447" i="12"/>
  <c r="R447" i="12"/>
  <c r="Q447" i="12"/>
  <c r="P447" i="12"/>
  <c r="O447" i="12"/>
  <c r="N447" i="12"/>
  <c r="M447" i="12"/>
  <c r="L447" i="12"/>
  <c r="U446" i="12"/>
  <c r="T446" i="12"/>
  <c r="S446" i="12"/>
  <c r="R446" i="12"/>
  <c r="Q446" i="12"/>
  <c r="P446" i="12"/>
  <c r="O446" i="12"/>
  <c r="N446" i="12"/>
  <c r="M446" i="12"/>
  <c r="L446" i="12"/>
  <c r="U445" i="12"/>
  <c r="T445" i="12"/>
  <c r="S445" i="12"/>
  <c r="R445" i="12"/>
  <c r="Q445" i="12"/>
  <c r="P445" i="12"/>
  <c r="O445" i="12"/>
  <c r="N445" i="12"/>
  <c r="M445" i="12"/>
  <c r="L445" i="12"/>
  <c r="U444" i="12"/>
  <c r="T444" i="12"/>
  <c r="S444" i="12"/>
  <c r="R444" i="12"/>
  <c r="Q444" i="12"/>
  <c r="P444" i="12"/>
  <c r="O444" i="12"/>
  <c r="N444" i="12"/>
  <c r="M444" i="12"/>
  <c r="L444" i="12"/>
  <c r="U443" i="12"/>
  <c r="T443" i="12"/>
  <c r="S443" i="12"/>
  <c r="R443" i="12"/>
  <c r="Q443" i="12"/>
  <c r="P443" i="12"/>
  <c r="O443" i="12"/>
  <c r="N443" i="12"/>
  <c r="M443" i="12"/>
  <c r="L443" i="12"/>
  <c r="U442" i="12"/>
  <c r="T442" i="12"/>
  <c r="S442" i="12"/>
  <c r="R442" i="12"/>
  <c r="Q442" i="12"/>
  <c r="P442" i="12"/>
  <c r="O442" i="12"/>
  <c r="N442" i="12"/>
  <c r="M442" i="12"/>
  <c r="L442" i="12"/>
  <c r="U441" i="12"/>
  <c r="T441" i="12"/>
  <c r="S441" i="12"/>
  <c r="R441" i="12"/>
  <c r="Q441" i="12"/>
  <c r="P441" i="12"/>
  <c r="O441" i="12"/>
  <c r="N441" i="12"/>
  <c r="M441" i="12"/>
  <c r="L441" i="12"/>
  <c r="U440" i="12"/>
  <c r="T440" i="12"/>
  <c r="S440" i="12"/>
  <c r="R440" i="12"/>
  <c r="Q440" i="12"/>
  <c r="P440" i="12"/>
  <c r="O440" i="12"/>
  <c r="N440" i="12"/>
  <c r="M440" i="12"/>
  <c r="L440" i="12"/>
  <c r="U439" i="12"/>
  <c r="T439" i="12"/>
  <c r="S439" i="12"/>
  <c r="R439" i="12"/>
  <c r="Q439" i="12"/>
  <c r="P439" i="12"/>
  <c r="O439" i="12"/>
  <c r="N439" i="12"/>
  <c r="M439" i="12"/>
  <c r="L439" i="12"/>
  <c r="U438" i="12"/>
  <c r="T438" i="12"/>
  <c r="S438" i="12"/>
  <c r="R438" i="12"/>
  <c r="Q438" i="12"/>
  <c r="P438" i="12"/>
  <c r="O438" i="12"/>
  <c r="N438" i="12"/>
  <c r="M438" i="12"/>
  <c r="L438" i="12"/>
  <c r="U437" i="12"/>
  <c r="T437" i="12"/>
  <c r="S437" i="12"/>
  <c r="R437" i="12"/>
  <c r="Q437" i="12"/>
  <c r="P437" i="12"/>
  <c r="O437" i="12"/>
  <c r="N437" i="12"/>
  <c r="M437" i="12"/>
  <c r="L437" i="12"/>
  <c r="U436" i="12"/>
  <c r="T436" i="12"/>
  <c r="S436" i="12"/>
  <c r="R436" i="12"/>
  <c r="Q436" i="12"/>
  <c r="P436" i="12"/>
  <c r="O436" i="12"/>
  <c r="N436" i="12"/>
  <c r="M436" i="12"/>
  <c r="L436" i="12"/>
  <c r="U435" i="12"/>
  <c r="T435" i="12"/>
  <c r="S435" i="12"/>
  <c r="R435" i="12"/>
  <c r="Q435" i="12"/>
  <c r="P435" i="12"/>
  <c r="O435" i="12"/>
  <c r="N435" i="12"/>
  <c r="M435" i="12"/>
  <c r="L435" i="12"/>
  <c r="U434" i="12"/>
  <c r="T434" i="12"/>
  <c r="S434" i="12"/>
  <c r="R434" i="12"/>
  <c r="Q434" i="12"/>
  <c r="P434" i="12"/>
  <c r="O434" i="12"/>
  <c r="N434" i="12"/>
  <c r="M434" i="12"/>
  <c r="L434" i="12"/>
  <c r="U433" i="12"/>
  <c r="T433" i="12"/>
  <c r="S433" i="12"/>
  <c r="R433" i="12"/>
  <c r="Q433" i="12"/>
  <c r="P433" i="12"/>
  <c r="O433" i="12"/>
  <c r="N433" i="12"/>
  <c r="M433" i="12"/>
  <c r="L433" i="12"/>
  <c r="U432" i="12"/>
  <c r="T432" i="12"/>
  <c r="S432" i="12"/>
  <c r="R432" i="12"/>
  <c r="Q432" i="12"/>
  <c r="P432" i="12"/>
  <c r="O432" i="12"/>
  <c r="N432" i="12"/>
  <c r="M432" i="12"/>
  <c r="L432" i="12"/>
  <c r="U431" i="12"/>
  <c r="T431" i="12"/>
  <c r="S431" i="12"/>
  <c r="R431" i="12"/>
  <c r="Q431" i="12"/>
  <c r="P431" i="12"/>
  <c r="O431" i="12"/>
  <c r="N431" i="12"/>
  <c r="M431" i="12"/>
  <c r="L431" i="12"/>
  <c r="U430" i="12"/>
  <c r="T430" i="12"/>
  <c r="S430" i="12"/>
  <c r="R430" i="12"/>
  <c r="Q430" i="12"/>
  <c r="P430" i="12"/>
  <c r="O430" i="12"/>
  <c r="N430" i="12"/>
  <c r="M430" i="12"/>
  <c r="L430" i="12"/>
  <c r="U429" i="12"/>
  <c r="T429" i="12"/>
  <c r="S429" i="12"/>
  <c r="R429" i="12"/>
  <c r="Q429" i="12"/>
  <c r="P429" i="12"/>
  <c r="O429" i="12"/>
  <c r="N429" i="12"/>
  <c r="M429" i="12"/>
  <c r="L429" i="12"/>
  <c r="U428" i="12"/>
  <c r="T428" i="12"/>
  <c r="S428" i="12"/>
  <c r="R428" i="12"/>
  <c r="Q428" i="12"/>
  <c r="P428" i="12"/>
  <c r="O428" i="12"/>
  <c r="N428" i="12"/>
  <c r="M428" i="12"/>
  <c r="L428" i="12"/>
  <c r="U427" i="12"/>
  <c r="T427" i="12"/>
  <c r="S427" i="12"/>
  <c r="R427" i="12"/>
  <c r="Q427" i="12"/>
  <c r="P427" i="12"/>
  <c r="O427" i="12"/>
  <c r="N427" i="12"/>
  <c r="M427" i="12"/>
  <c r="L427" i="12"/>
  <c r="U426" i="12"/>
  <c r="T426" i="12"/>
  <c r="S426" i="12"/>
  <c r="R426" i="12"/>
  <c r="Q426" i="12"/>
  <c r="P426" i="12"/>
  <c r="O426" i="12"/>
  <c r="N426" i="12"/>
  <c r="M426" i="12"/>
  <c r="L426" i="12"/>
  <c r="U425" i="12"/>
  <c r="T425" i="12"/>
  <c r="S425" i="12"/>
  <c r="R425" i="12"/>
  <c r="Q425" i="12"/>
  <c r="P425" i="12"/>
  <c r="O425" i="12"/>
  <c r="N425" i="12"/>
  <c r="M425" i="12"/>
  <c r="L425" i="12"/>
  <c r="U424" i="12"/>
  <c r="T424" i="12"/>
  <c r="S424" i="12"/>
  <c r="R424" i="12"/>
  <c r="Q424" i="12"/>
  <c r="P424" i="12"/>
  <c r="O424" i="12"/>
  <c r="N424" i="12"/>
  <c r="M424" i="12"/>
  <c r="L424" i="12"/>
  <c r="U423" i="12"/>
  <c r="T423" i="12"/>
  <c r="S423" i="12"/>
  <c r="R423" i="12"/>
  <c r="Q423" i="12"/>
  <c r="P423" i="12"/>
  <c r="O423" i="12"/>
  <c r="N423" i="12"/>
  <c r="M423" i="12"/>
  <c r="L423" i="12"/>
  <c r="U422" i="12"/>
  <c r="T422" i="12"/>
  <c r="S422" i="12"/>
  <c r="R422" i="12"/>
  <c r="Q422" i="12"/>
  <c r="P422" i="12"/>
  <c r="O422" i="12"/>
  <c r="N422" i="12"/>
  <c r="M422" i="12"/>
  <c r="L422" i="12"/>
  <c r="U421" i="12"/>
  <c r="T421" i="12"/>
  <c r="S421" i="12"/>
  <c r="R421" i="12"/>
  <c r="Q421" i="12"/>
  <c r="P421" i="12"/>
  <c r="O421" i="12"/>
  <c r="N421" i="12"/>
  <c r="M421" i="12"/>
  <c r="L421" i="12"/>
  <c r="U420" i="12"/>
  <c r="T420" i="12"/>
  <c r="S420" i="12"/>
  <c r="R420" i="12"/>
  <c r="Q420" i="12"/>
  <c r="P420" i="12"/>
  <c r="O420" i="12"/>
  <c r="N420" i="12"/>
  <c r="M420" i="12"/>
  <c r="L420" i="12"/>
  <c r="U419" i="12"/>
  <c r="T419" i="12"/>
  <c r="S419" i="12"/>
  <c r="R419" i="12"/>
  <c r="Q419" i="12"/>
  <c r="P419" i="12"/>
  <c r="O419" i="12"/>
  <c r="N419" i="12"/>
  <c r="M419" i="12"/>
  <c r="L419" i="12"/>
  <c r="U418" i="12"/>
  <c r="T418" i="12"/>
  <c r="S418" i="12"/>
  <c r="R418" i="12"/>
  <c r="Q418" i="12"/>
  <c r="P418" i="12"/>
  <c r="O418" i="12"/>
  <c r="N418" i="12"/>
  <c r="M418" i="12"/>
  <c r="L418" i="12"/>
  <c r="U417" i="12"/>
  <c r="T417" i="12"/>
  <c r="S417" i="12"/>
  <c r="R417" i="12"/>
  <c r="Q417" i="12"/>
  <c r="P417" i="12"/>
  <c r="O417" i="12"/>
  <c r="N417" i="12"/>
  <c r="M417" i="12"/>
  <c r="L417" i="12"/>
  <c r="U416" i="12"/>
  <c r="T416" i="12"/>
  <c r="S416" i="12"/>
  <c r="R416" i="12"/>
  <c r="Q416" i="12"/>
  <c r="P416" i="12"/>
  <c r="O416" i="12"/>
  <c r="N416" i="12"/>
  <c r="M416" i="12"/>
  <c r="L416" i="12"/>
  <c r="U415" i="12"/>
  <c r="T415" i="12"/>
  <c r="S415" i="12"/>
  <c r="R415" i="12"/>
  <c r="Q415" i="12"/>
  <c r="P415" i="12"/>
  <c r="O415" i="12"/>
  <c r="N415" i="12"/>
  <c r="M415" i="12"/>
  <c r="L415" i="12"/>
  <c r="U414" i="12"/>
  <c r="T414" i="12"/>
  <c r="S414" i="12"/>
  <c r="R414" i="12"/>
  <c r="Q414" i="12"/>
  <c r="P414" i="12"/>
  <c r="O414" i="12"/>
  <c r="N414" i="12"/>
  <c r="M414" i="12"/>
  <c r="L414" i="12"/>
  <c r="U413" i="12"/>
  <c r="T413" i="12"/>
  <c r="S413" i="12"/>
  <c r="R413" i="12"/>
  <c r="Q413" i="12"/>
  <c r="P413" i="12"/>
  <c r="O413" i="12"/>
  <c r="N413" i="12"/>
  <c r="M413" i="12"/>
  <c r="L413" i="12"/>
  <c r="U412" i="12"/>
  <c r="T412" i="12"/>
  <c r="S412" i="12"/>
  <c r="R412" i="12"/>
  <c r="Q412" i="12"/>
  <c r="P412" i="12"/>
  <c r="O412" i="12"/>
  <c r="N412" i="12"/>
  <c r="M412" i="12"/>
  <c r="L412" i="12"/>
  <c r="U411" i="12"/>
  <c r="T411" i="12"/>
  <c r="S411" i="12"/>
  <c r="R411" i="12"/>
  <c r="Q411" i="12"/>
  <c r="P411" i="12"/>
  <c r="O411" i="12"/>
  <c r="N411" i="12"/>
  <c r="M411" i="12"/>
  <c r="L411" i="12"/>
  <c r="U410" i="12"/>
  <c r="T410" i="12"/>
  <c r="S410" i="12"/>
  <c r="R410" i="12"/>
  <c r="Q410" i="12"/>
  <c r="P410" i="12"/>
  <c r="O410" i="12"/>
  <c r="N410" i="12"/>
  <c r="M410" i="12"/>
  <c r="L410" i="12"/>
  <c r="U409" i="12"/>
  <c r="T409" i="12"/>
  <c r="S409" i="12"/>
  <c r="R409" i="12"/>
  <c r="Q409" i="12"/>
  <c r="P409" i="12"/>
  <c r="O409" i="12"/>
  <c r="N409" i="12"/>
  <c r="M409" i="12"/>
  <c r="L409" i="12"/>
  <c r="U408" i="12"/>
  <c r="T408" i="12"/>
  <c r="S408" i="12"/>
  <c r="R408" i="12"/>
  <c r="Q408" i="12"/>
  <c r="P408" i="12"/>
  <c r="O408" i="12"/>
  <c r="N408" i="12"/>
  <c r="M408" i="12"/>
  <c r="L408" i="12"/>
  <c r="U407" i="12"/>
  <c r="T407" i="12"/>
  <c r="S407" i="12"/>
  <c r="R407" i="12"/>
  <c r="Q407" i="12"/>
  <c r="P407" i="12"/>
  <c r="O407" i="12"/>
  <c r="N407" i="12"/>
  <c r="M407" i="12"/>
  <c r="L407" i="12"/>
  <c r="U406" i="12"/>
  <c r="T406" i="12"/>
  <c r="S406" i="12"/>
  <c r="R406" i="12"/>
  <c r="Q406" i="12"/>
  <c r="P406" i="12"/>
  <c r="O406" i="12"/>
  <c r="N406" i="12"/>
  <c r="M406" i="12"/>
  <c r="L406" i="12"/>
  <c r="U405" i="12"/>
  <c r="T405" i="12"/>
  <c r="S405" i="12"/>
  <c r="R405" i="12"/>
  <c r="Q405" i="12"/>
  <c r="P405" i="12"/>
  <c r="O405" i="12"/>
  <c r="N405" i="12"/>
  <c r="M405" i="12"/>
  <c r="L405" i="12"/>
  <c r="U404" i="12"/>
  <c r="T404" i="12"/>
  <c r="S404" i="12"/>
  <c r="R404" i="12"/>
  <c r="Q404" i="12"/>
  <c r="P404" i="12"/>
  <c r="O404" i="12"/>
  <c r="N404" i="12"/>
  <c r="M404" i="12"/>
  <c r="L404" i="12"/>
  <c r="U403" i="12"/>
  <c r="T403" i="12"/>
  <c r="S403" i="12"/>
  <c r="R403" i="12"/>
  <c r="Q403" i="12"/>
  <c r="P403" i="12"/>
  <c r="O403" i="12"/>
  <c r="N403" i="12"/>
  <c r="M403" i="12"/>
  <c r="L403" i="12"/>
  <c r="U402" i="12"/>
  <c r="T402" i="12"/>
  <c r="S402" i="12"/>
  <c r="R402" i="12"/>
  <c r="Q402" i="12"/>
  <c r="P402" i="12"/>
  <c r="O402" i="12"/>
  <c r="N402" i="12"/>
  <c r="M402" i="12"/>
  <c r="L402" i="12"/>
  <c r="U401" i="12"/>
  <c r="T401" i="12"/>
  <c r="S401" i="12"/>
  <c r="R401" i="12"/>
  <c r="Q401" i="12"/>
  <c r="P401" i="12"/>
  <c r="O401" i="12"/>
  <c r="N401" i="12"/>
  <c r="M401" i="12"/>
  <c r="L401" i="12"/>
  <c r="U400" i="12"/>
  <c r="T400" i="12"/>
  <c r="S400" i="12"/>
  <c r="R400" i="12"/>
  <c r="Q400" i="12"/>
  <c r="P400" i="12"/>
  <c r="O400" i="12"/>
  <c r="N400" i="12"/>
  <c r="M400" i="12"/>
  <c r="L400" i="12"/>
  <c r="U399" i="12"/>
  <c r="T399" i="12"/>
  <c r="S399" i="12"/>
  <c r="R399" i="12"/>
  <c r="Q399" i="12"/>
  <c r="P399" i="12"/>
  <c r="O399" i="12"/>
  <c r="N399" i="12"/>
  <c r="M399" i="12"/>
  <c r="L399" i="12"/>
  <c r="U398" i="12"/>
  <c r="T398" i="12"/>
  <c r="S398" i="12"/>
  <c r="R398" i="12"/>
  <c r="Q398" i="12"/>
  <c r="P398" i="12"/>
  <c r="O398" i="12"/>
  <c r="N398" i="12"/>
  <c r="M398" i="12"/>
  <c r="L398" i="12"/>
  <c r="U397" i="12"/>
  <c r="T397" i="12"/>
  <c r="S397" i="12"/>
  <c r="R397" i="12"/>
  <c r="Q397" i="12"/>
  <c r="P397" i="12"/>
  <c r="O397" i="12"/>
  <c r="N397" i="12"/>
  <c r="M397" i="12"/>
  <c r="L397" i="12"/>
  <c r="U396" i="12"/>
  <c r="T396" i="12"/>
  <c r="S396" i="12"/>
  <c r="R396" i="12"/>
  <c r="Q396" i="12"/>
  <c r="P396" i="12"/>
  <c r="O396" i="12"/>
  <c r="N396" i="12"/>
  <c r="M396" i="12"/>
  <c r="L396" i="12"/>
  <c r="U395" i="12"/>
  <c r="T395" i="12"/>
  <c r="S395" i="12"/>
  <c r="R395" i="12"/>
  <c r="Q395" i="12"/>
  <c r="P395" i="12"/>
  <c r="O395" i="12"/>
  <c r="N395" i="12"/>
  <c r="M395" i="12"/>
  <c r="L395" i="12"/>
  <c r="U394" i="12"/>
  <c r="T394" i="12"/>
  <c r="S394" i="12"/>
  <c r="R394" i="12"/>
  <c r="Q394" i="12"/>
  <c r="P394" i="12"/>
  <c r="O394" i="12"/>
  <c r="N394" i="12"/>
  <c r="M394" i="12"/>
  <c r="L394" i="12"/>
  <c r="U393" i="12"/>
  <c r="T393" i="12"/>
  <c r="S393" i="12"/>
  <c r="R393" i="12"/>
  <c r="Q393" i="12"/>
  <c r="P393" i="12"/>
  <c r="O393" i="12"/>
  <c r="N393" i="12"/>
  <c r="M393" i="12"/>
  <c r="L393" i="12"/>
  <c r="U392" i="12"/>
  <c r="T392" i="12"/>
  <c r="S392" i="12"/>
  <c r="R392" i="12"/>
  <c r="Q392" i="12"/>
  <c r="P392" i="12"/>
  <c r="O392" i="12"/>
  <c r="N392" i="12"/>
  <c r="M392" i="12"/>
  <c r="L392" i="12"/>
  <c r="U391" i="12"/>
  <c r="T391" i="12"/>
  <c r="S391" i="12"/>
  <c r="R391" i="12"/>
  <c r="Q391" i="12"/>
  <c r="P391" i="12"/>
  <c r="O391" i="12"/>
  <c r="N391" i="12"/>
  <c r="M391" i="12"/>
  <c r="L391" i="12"/>
  <c r="U390" i="12"/>
  <c r="T390" i="12"/>
  <c r="S390" i="12"/>
  <c r="R390" i="12"/>
  <c r="Q390" i="12"/>
  <c r="P390" i="12"/>
  <c r="O390" i="12"/>
  <c r="N390" i="12"/>
  <c r="M390" i="12"/>
  <c r="L390" i="12"/>
  <c r="U389" i="12"/>
  <c r="T389" i="12"/>
  <c r="S389" i="12"/>
  <c r="R389" i="12"/>
  <c r="Q389" i="12"/>
  <c r="P389" i="12"/>
  <c r="O389" i="12"/>
  <c r="N389" i="12"/>
  <c r="M389" i="12"/>
  <c r="L389" i="12"/>
  <c r="U388" i="12"/>
  <c r="T388" i="12"/>
  <c r="S388" i="12"/>
  <c r="R388" i="12"/>
  <c r="Q388" i="12"/>
  <c r="P388" i="12"/>
  <c r="O388" i="12"/>
  <c r="N388" i="12"/>
  <c r="M388" i="12"/>
  <c r="L388" i="12"/>
  <c r="U387" i="12"/>
  <c r="T387" i="12"/>
  <c r="S387" i="12"/>
  <c r="R387" i="12"/>
  <c r="Q387" i="12"/>
  <c r="P387" i="12"/>
  <c r="O387" i="12"/>
  <c r="N387" i="12"/>
  <c r="M387" i="12"/>
  <c r="L387" i="12"/>
  <c r="U386" i="12"/>
  <c r="T386" i="12"/>
  <c r="S386" i="12"/>
  <c r="R386" i="12"/>
  <c r="Q386" i="12"/>
  <c r="P386" i="12"/>
  <c r="O386" i="12"/>
  <c r="N386" i="12"/>
  <c r="M386" i="12"/>
  <c r="L386" i="12"/>
  <c r="U385" i="12"/>
  <c r="T385" i="12"/>
  <c r="S385" i="12"/>
  <c r="R385" i="12"/>
  <c r="Q385" i="12"/>
  <c r="P385" i="12"/>
  <c r="O385" i="12"/>
  <c r="N385" i="12"/>
  <c r="M385" i="12"/>
  <c r="L385" i="12"/>
  <c r="U384" i="12"/>
  <c r="T384" i="12"/>
  <c r="S384" i="12"/>
  <c r="R384" i="12"/>
  <c r="Q384" i="12"/>
  <c r="P384" i="12"/>
  <c r="O384" i="12"/>
  <c r="N384" i="12"/>
  <c r="M384" i="12"/>
  <c r="L384" i="12"/>
  <c r="U383" i="12"/>
  <c r="T383" i="12"/>
  <c r="S383" i="12"/>
  <c r="R383" i="12"/>
  <c r="Q383" i="12"/>
  <c r="P383" i="12"/>
  <c r="O383" i="12"/>
  <c r="N383" i="12"/>
  <c r="M383" i="12"/>
  <c r="L383" i="12"/>
  <c r="U382" i="12"/>
  <c r="T382" i="12"/>
  <c r="S382" i="12"/>
  <c r="R382" i="12"/>
  <c r="Q382" i="12"/>
  <c r="P382" i="12"/>
  <c r="O382" i="12"/>
  <c r="N382" i="12"/>
  <c r="M382" i="12"/>
  <c r="L382" i="12"/>
  <c r="U381" i="12"/>
  <c r="T381" i="12"/>
  <c r="S381" i="12"/>
  <c r="R381" i="12"/>
  <c r="Q381" i="12"/>
  <c r="P381" i="12"/>
  <c r="O381" i="12"/>
  <c r="N381" i="12"/>
  <c r="M381" i="12"/>
  <c r="L381" i="12"/>
  <c r="U380" i="12"/>
  <c r="T380" i="12"/>
  <c r="S380" i="12"/>
  <c r="R380" i="12"/>
  <c r="Q380" i="12"/>
  <c r="P380" i="12"/>
  <c r="O380" i="12"/>
  <c r="N380" i="12"/>
  <c r="M380" i="12"/>
  <c r="L380" i="12"/>
  <c r="U379" i="12"/>
  <c r="T379" i="12"/>
  <c r="S379" i="12"/>
  <c r="R379" i="12"/>
  <c r="Q379" i="12"/>
  <c r="P379" i="12"/>
  <c r="O379" i="12"/>
  <c r="N379" i="12"/>
  <c r="M379" i="12"/>
  <c r="L379" i="12"/>
  <c r="U378" i="12"/>
  <c r="T378" i="12"/>
  <c r="S378" i="12"/>
  <c r="R378" i="12"/>
  <c r="Q378" i="12"/>
  <c r="P378" i="12"/>
  <c r="O378" i="12"/>
  <c r="N378" i="12"/>
  <c r="M378" i="12"/>
  <c r="L378" i="12"/>
  <c r="U377" i="12"/>
  <c r="T377" i="12"/>
  <c r="S377" i="12"/>
  <c r="R377" i="12"/>
  <c r="Q377" i="12"/>
  <c r="P377" i="12"/>
  <c r="O377" i="12"/>
  <c r="N377" i="12"/>
  <c r="M377" i="12"/>
  <c r="L377" i="12"/>
  <c r="U376" i="12"/>
  <c r="T376" i="12"/>
  <c r="S376" i="12"/>
  <c r="R376" i="12"/>
  <c r="Q376" i="12"/>
  <c r="P376" i="12"/>
  <c r="O376" i="12"/>
  <c r="N376" i="12"/>
  <c r="M376" i="12"/>
  <c r="L376" i="12"/>
  <c r="U375" i="12"/>
  <c r="T375" i="12"/>
  <c r="S375" i="12"/>
  <c r="R375" i="12"/>
  <c r="Q375" i="12"/>
  <c r="P375" i="12"/>
  <c r="O375" i="12"/>
  <c r="N375" i="12"/>
  <c r="M375" i="12"/>
  <c r="L375" i="12"/>
  <c r="U374" i="12"/>
  <c r="T374" i="12"/>
  <c r="S374" i="12"/>
  <c r="R374" i="12"/>
  <c r="Q374" i="12"/>
  <c r="P374" i="12"/>
  <c r="O374" i="12"/>
  <c r="N374" i="12"/>
  <c r="M374" i="12"/>
  <c r="L374" i="12"/>
  <c r="U373" i="12"/>
  <c r="T373" i="12"/>
  <c r="S373" i="12"/>
  <c r="R373" i="12"/>
  <c r="Q373" i="12"/>
  <c r="P373" i="12"/>
  <c r="O373" i="12"/>
  <c r="N373" i="12"/>
  <c r="M373" i="12"/>
  <c r="L373" i="12"/>
  <c r="U372" i="12"/>
  <c r="T372" i="12"/>
  <c r="S372" i="12"/>
  <c r="R372" i="12"/>
  <c r="Q372" i="12"/>
  <c r="P372" i="12"/>
  <c r="O372" i="12"/>
  <c r="N372" i="12"/>
  <c r="M372" i="12"/>
  <c r="L372" i="12"/>
  <c r="U371" i="12"/>
  <c r="T371" i="12"/>
  <c r="S371" i="12"/>
  <c r="R371" i="12"/>
  <c r="Q371" i="12"/>
  <c r="P371" i="12"/>
  <c r="O371" i="12"/>
  <c r="N371" i="12"/>
  <c r="M371" i="12"/>
  <c r="L371" i="12"/>
  <c r="U370" i="12"/>
  <c r="T370" i="12"/>
  <c r="S370" i="12"/>
  <c r="R370" i="12"/>
  <c r="Q370" i="12"/>
  <c r="P370" i="12"/>
  <c r="O370" i="12"/>
  <c r="N370" i="12"/>
  <c r="M370" i="12"/>
  <c r="L370" i="12"/>
  <c r="U369" i="12"/>
  <c r="T369" i="12"/>
  <c r="S369" i="12"/>
  <c r="R369" i="12"/>
  <c r="Q369" i="12"/>
  <c r="P369" i="12"/>
  <c r="O369" i="12"/>
  <c r="N369" i="12"/>
  <c r="M369" i="12"/>
  <c r="L369" i="12"/>
  <c r="U368" i="12"/>
  <c r="T368" i="12"/>
  <c r="S368" i="12"/>
  <c r="R368" i="12"/>
  <c r="Q368" i="12"/>
  <c r="P368" i="12"/>
  <c r="O368" i="12"/>
  <c r="N368" i="12"/>
  <c r="M368" i="12"/>
  <c r="L368" i="12"/>
  <c r="U367" i="12"/>
  <c r="T367" i="12"/>
  <c r="S367" i="12"/>
  <c r="R367" i="12"/>
  <c r="Q367" i="12"/>
  <c r="P367" i="12"/>
  <c r="O367" i="12"/>
  <c r="N367" i="12"/>
  <c r="M367" i="12"/>
  <c r="L367" i="12"/>
  <c r="U366" i="12"/>
  <c r="T366" i="12"/>
  <c r="S366" i="12"/>
  <c r="R366" i="12"/>
  <c r="Q366" i="12"/>
  <c r="P366" i="12"/>
  <c r="O366" i="12"/>
  <c r="N366" i="12"/>
  <c r="M366" i="12"/>
  <c r="L366" i="12"/>
  <c r="U365" i="12"/>
  <c r="T365" i="12"/>
  <c r="S365" i="12"/>
  <c r="R365" i="12"/>
  <c r="Q365" i="12"/>
  <c r="P365" i="12"/>
  <c r="O365" i="12"/>
  <c r="N365" i="12"/>
  <c r="M365" i="12"/>
  <c r="L365" i="12"/>
  <c r="U364" i="12"/>
  <c r="T364" i="12"/>
  <c r="S364" i="12"/>
  <c r="R364" i="12"/>
  <c r="Q364" i="12"/>
  <c r="P364" i="12"/>
  <c r="O364" i="12"/>
  <c r="N364" i="12"/>
  <c r="M364" i="12"/>
  <c r="L364" i="12"/>
  <c r="U363" i="12"/>
  <c r="T363" i="12"/>
  <c r="S363" i="12"/>
  <c r="R363" i="12"/>
  <c r="Q363" i="12"/>
  <c r="P363" i="12"/>
  <c r="O363" i="12"/>
  <c r="N363" i="12"/>
  <c r="M363" i="12"/>
  <c r="L363" i="12"/>
  <c r="U362" i="12"/>
  <c r="T362" i="12"/>
  <c r="S362" i="12"/>
  <c r="R362" i="12"/>
  <c r="Q362" i="12"/>
  <c r="P362" i="12"/>
  <c r="O362" i="12"/>
  <c r="N362" i="12"/>
  <c r="M362" i="12"/>
  <c r="L362" i="12"/>
  <c r="U361" i="12"/>
  <c r="T361" i="12"/>
  <c r="S361" i="12"/>
  <c r="R361" i="12"/>
  <c r="Q361" i="12"/>
  <c r="P361" i="12"/>
  <c r="O361" i="12"/>
  <c r="N361" i="12"/>
  <c r="M361" i="12"/>
  <c r="L361" i="12"/>
  <c r="U360" i="12"/>
  <c r="T360" i="12"/>
  <c r="S360" i="12"/>
  <c r="R360" i="12"/>
  <c r="Q360" i="12"/>
  <c r="P360" i="12"/>
  <c r="O360" i="12"/>
  <c r="N360" i="12"/>
  <c r="M360" i="12"/>
  <c r="L360" i="12"/>
  <c r="U359" i="12"/>
  <c r="T359" i="12"/>
  <c r="S359" i="12"/>
  <c r="R359" i="12"/>
  <c r="Q359" i="12"/>
  <c r="P359" i="12"/>
  <c r="O359" i="12"/>
  <c r="N359" i="12"/>
  <c r="M359" i="12"/>
  <c r="L359" i="12"/>
  <c r="U358" i="12"/>
  <c r="T358" i="12"/>
  <c r="S358" i="12"/>
  <c r="R358" i="12"/>
  <c r="Q358" i="12"/>
  <c r="P358" i="12"/>
  <c r="O358" i="12"/>
  <c r="N358" i="12"/>
  <c r="M358" i="12"/>
  <c r="L358" i="12"/>
  <c r="U357" i="12"/>
  <c r="T357" i="12"/>
  <c r="S357" i="12"/>
  <c r="R357" i="12"/>
  <c r="Q357" i="12"/>
  <c r="P357" i="12"/>
  <c r="O357" i="12"/>
  <c r="N357" i="12"/>
  <c r="M357" i="12"/>
  <c r="L357" i="12"/>
  <c r="U356" i="12"/>
  <c r="T356" i="12"/>
  <c r="S356" i="12"/>
  <c r="R356" i="12"/>
  <c r="Q356" i="12"/>
  <c r="P356" i="12"/>
  <c r="O356" i="12"/>
  <c r="N356" i="12"/>
  <c r="M356" i="12"/>
  <c r="L356" i="12"/>
  <c r="U355" i="12"/>
  <c r="T355" i="12"/>
  <c r="S355" i="12"/>
  <c r="R355" i="12"/>
  <c r="Q355" i="12"/>
  <c r="P355" i="12"/>
  <c r="O355" i="12"/>
  <c r="N355" i="12"/>
  <c r="M355" i="12"/>
  <c r="L355" i="12"/>
  <c r="U354" i="12"/>
  <c r="T354" i="12"/>
  <c r="S354" i="12"/>
  <c r="R354" i="12"/>
  <c r="Q354" i="12"/>
  <c r="P354" i="12"/>
  <c r="O354" i="12"/>
  <c r="N354" i="12"/>
  <c r="M354" i="12"/>
  <c r="L354" i="12"/>
  <c r="U353" i="12"/>
  <c r="T353" i="12"/>
  <c r="S353" i="12"/>
  <c r="R353" i="12"/>
  <c r="Q353" i="12"/>
  <c r="P353" i="12"/>
  <c r="O353" i="12"/>
  <c r="N353" i="12"/>
  <c r="M353" i="12"/>
  <c r="L353" i="12"/>
  <c r="U352" i="12"/>
  <c r="T352" i="12"/>
  <c r="S352" i="12"/>
  <c r="R352" i="12"/>
  <c r="Q352" i="12"/>
  <c r="P352" i="12"/>
  <c r="O352" i="12"/>
  <c r="N352" i="12"/>
  <c r="M352" i="12"/>
  <c r="L352" i="12"/>
  <c r="U351" i="12"/>
  <c r="T351" i="12"/>
  <c r="S351" i="12"/>
  <c r="R351" i="12"/>
  <c r="Q351" i="12"/>
  <c r="P351" i="12"/>
  <c r="O351" i="12"/>
  <c r="N351" i="12"/>
  <c r="M351" i="12"/>
  <c r="L351" i="12"/>
  <c r="U350" i="12"/>
  <c r="T350" i="12"/>
  <c r="S350" i="12"/>
  <c r="R350" i="12"/>
  <c r="Q350" i="12"/>
  <c r="P350" i="12"/>
  <c r="O350" i="12"/>
  <c r="N350" i="12"/>
  <c r="M350" i="12"/>
  <c r="L350" i="12"/>
  <c r="U349" i="12"/>
  <c r="T349" i="12"/>
  <c r="S349" i="12"/>
  <c r="R349" i="12"/>
  <c r="Q349" i="12"/>
  <c r="P349" i="12"/>
  <c r="O349" i="12"/>
  <c r="N349" i="12"/>
  <c r="M349" i="12"/>
  <c r="L349" i="12"/>
  <c r="U348" i="12"/>
  <c r="T348" i="12"/>
  <c r="S348" i="12"/>
  <c r="R348" i="12"/>
  <c r="Q348" i="12"/>
  <c r="P348" i="12"/>
  <c r="O348" i="12"/>
  <c r="N348" i="12"/>
  <c r="M348" i="12"/>
  <c r="L348" i="12"/>
  <c r="U347" i="12"/>
  <c r="T347" i="12"/>
  <c r="S347" i="12"/>
  <c r="R347" i="12"/>
  <c r="Q347" i="12"/>
  <c r="P347" i="12"/>
  <c r="O347" i="12"/>
  <c r="N347" i="12"/>
  <c r="M347" i="12"/>
  <c r="L347" i="12"/>
  <c r="U346" i="12"/>
  <c r="T346" i="12"/>
  <c r="S346" i="12"/>
  <c r="R346" i="12"/>
  <c r="Q346" i="12"/>
  <c r="P346" i="12"/>
  <c r="O346" i="12"/>
  <c r="N346" i="12"/>
  <c r="M346" i="12"/>
  <c r="L346" i="12"/>
  <c r="U345" i="12"/>
  <c r="T345" i="12"/>
  <c r="S345" i="12"/>
  <c r="R345" i="12"/>
  <c r="Q345" i="12"/>
  <c r="P345" i="12"/>
  <c r="O345" i="12"/>
  <c r="N345" i="12"/>
  <c r="M345" i="12"/>
  <c r="L345" i="12"/>
  <c r="U344" i="12"/>
  <c r="T344" i="12"/>
  <c r="S344" i="12"/>
  <c r="R344" i="12"/>
  <c r="Q344" i="12"/>
  <c r="P344" i="12"/>
  <c r="O344" i="12"/>
  <c r="N344" i="12"/>
  <c r="M344" i="12"/>
  <c r="L344" i="12"/>
  <c r="U343" i="12"/>
  <c r="T343" i="12"/>
  <c r="S343" i="12"/>
  <c r="R343" i="12"/>
  <c r="Q343" i="12"/>
  <c r="P343" i="12"/>
  <c r="O343" i="12"/>
  <c r="N343" i="12"/>
  <c r="M343" i="12"/>
  <c r="L343" i="12"/>
  <c r="U342" i="12"/>
  <c r="T342" i="12"/>
  <c r="S342" i="12"/>
  <c r="R342" i="12"/>
  <c r="Q342" i="12"/>
  <c r="P342" i="12"/>
  <c r="O342" i="12"/>
  <c r="N342" i="12"/>
  <c r="M342" i="12"/>
  <c r="L342" i="12"/>
  <c r="U341" i="12"/>
  <c r="T341" i="12"/>
  <c r="S341" i="12"/>
  <c r="R341" i="12"/>
  <c r="Q341" i="12"/>
  <c r="P341" i="12"/>
  <c r="O341" i="12"/>
  <c r="N341" i="12"/>
  <c r="M341" i="12"/>
  <c r="L341" i="12"/>
  <c r="U340" i="12"/>
  <c r="T340" i="12"/>
  <c r="S340" i="12"/>
  <c r="R340" i="12"/>
  <c r="Q340" i="12"/>
  <c r="P340" i="12"/>
  <c r="O340" i="12"/>
  <c r="N340" i="12"/>
  <c r="M340" i="12"/>
  <c r="L340" i="12"/>
  <c r="U339" i="12"/>
  <c r="T339" i="12"/>
  <c r="S339" i="12"/>
  <c r="R339" i="12"/>
  <c r="Q339" i="12"/>
  <c r="P339" i="12"/>
  <c r="O339" i="12"/>
  <c r="N339" i="12"/>
  <c r="M339" i="12"/>
  <c r="L339" i="12"/>
  <c r="U338" i="12"/>
  <c r="T338" i="12"/>
  <c r="S338" i="12"/>
  <c r="R338" i="12"/>
  <c r="Q338" i="12"/>
  <c r="P338" i="12"/>
  <c r="O338" i="12"/>
  <c r="N338" i="12"/>
  <c r="M338" i="12"/>
  <c r="L338" i="12"/>
  <c r="U337" i="12"/>
  <c r="T337" i="12"/>
  <c r="S337" i="12"/>
  <c r="R337" i="12"/>
  <c r="Q337" i="12"/>
  <c r="P337" i="12"/>
  <c r="O337" i="12"/>
  <c r="N337" i="12"/>
  <c r="M337" i="12"/>
  <c r="L337" i="12"/>
  <c r="U336" i="12"/>
  <c r="T336" i="12"/>
  <c r="S336" i="12"/>
  <c r="R336" i="12"/>
  <c r="Q336" i="12"/>
  <c r="P336" i="12"/>
  <c r="O336" i="12"/>
  <c r="N336" i="12"/>
  <c r="M336" i="12"/>
  <c r="L336" i="12"/>
  <c r="U335" i="12"/>
  <c r="T335" i="12"/>
  <c r="S335" i="12"/>
  <c r="R335" i="12"/>
  <c r="Q335" i="12"/>
  <c r="P335" i="12"/>
  <c r="O335" i="12"/>
  <c r="N335" i="12"/>
  <c r="M335" i="12"/>
  <c r="L335" i="12"/>
  <c r="U334" i="12"/>
  <c r="T334" i="12"/>
  <c r="S334" i="12"/>
  <c r="R334" i="12"/>
  <c r="Q334" i="12"/>
  <c r="P334" i="12"/>
  <c r="O334" i="12"/>
  <c r="N334" i="12"/>
  <c r="M334" i="12"/>
  <c r="L334" i="12"/>
  <c r="U333" i="12"/>
  <c r="T333" i="12"/>
  <c r="S333" i="12"/>
  <c r="R333" i="12"/>
  <c r="Q333" i="12"/>
  <c r="P333" i="12"/>
  <c r="O333" i="12"/>
  <c r="N333" i="12"/>
  <c r="M333" i="12"/>
  <c r="L333" i="12"/>
  <c r="U332" i="12"/>
  <c r="T332" i="12"/>
  <c r="S332" i="12"/>
  <c r="R332" i="12"/>
  <c r="Q332" i="12"/>
  <c r="P332" i="12"/>
  <c r="O332" i="12"/>
  <c r="N332" i="12"/>
  <c r="M332" i="12"/>
  <c r="L332" i="12"/>
  <c r="U331" i="12"/>
  <c r="T331" i="12"/>
  <c r="S331" i="12"/>
  <c r="R331" i="12"/>
  <c r="Q331" i="12"/>
  <c r="P331" i="12"/>
  <c r="O331" i="12"/>
  <c r="N331" i="12"/>
  <c r="M331" i="12"/>
  <c r="L331" i="12"/>
  <c r="U330" i="12"/>
  <c r="T330" i="12"/>
  <c r="S330" i="12"/>
  <c r="R330" i="12"/>
  <c r="Q330" i="12"/>
  <c r="P330" i="12"/>
  <c r="O330" i="12"/>
  <c r="N330" i="12"/>
  <c r="M330" i="12"/>
  <c r="L330" i="12"/>
  <c r="U329" i="12"/>
  <c r="T329" i="12"/>
  <c r="S329" i="12"/>
  <c r="R329" i="12"/>
  <c r="Q329" i="12"/>
  <c r="P329" i="12"/>
  <c r="O329" i="12"/>
  <c r="N329" i="12"/>
  <c r="M329" i="12"/>
  <c r="L329" i="12"/>
  <c r="U328" i="12"/>
  <c r="T328" i="12"/>
  <c r="S328" i="12"/>
  <c r="R328" i="12"/>
  <c r="Q328" i="12"/>
  <c r="P328" i="12"/>
  <c r="O328" i="12"/>
  <c r="N328" i="12"/>
  <c r="M328" i="12"/>
  <c r="L328" i="12"/>
  <c r="U327" i="12"/>
  <c r="T327" i="12"/>
  <c r="S327" i="12"/>
  <c r="R327" i="12"/>
  <c r="Q327" i="12"/>
  <c r="P327" i="12"/>
  <c r="O327" i="12"/>
  <c r="N327" i="12"/>
  <c r="M327" i="12"/>
  <c r="L327" i="12"/>
  <c r="U326" i="12"/>
  <c r="T326" i="12"/>
  <c r="S326" i="12"/>
  <c r="R326" i="12"/>
  <c r="Q326" i="12"/>
  <c r="P326" i="12"/>
  <c r="O326" i="12"/>
  <c r="N326" i="12"/>
  <c r="M326" i="12"/>
  <c r="L326" i="12"/>
  <c r="U325" i="12"/>
  <c r="T325" i="12"/>
  <c r="S325" i="12"/>
  <c r="R325" i="12"/>
  <c r="Q325" i="12"/>
  <c r="P325" i="12"/>
  <c r="O325" i="12"/>
  <c r="N325" i="12"/>
  <c r="M325" i="12"/>
  <c r="L325" i="12"/>
  <c r="U324" i="12"/>
  <c r="T324" i="12"/>
  <c r="S324" i="12"/>
  <c r="R324" i="12"/>
  <c r="Q324" i="12"/>
  <c r="P324" i="12"/>
  <c r="O324" i="12"/>
  <c r="N324" i="12"/>
  <c r="M324" i="12"/>
  <c r="L324" i="12"/>
  <c r="U323" i="12"/>
  <c r="T323" i="12"/>
  <c r="S323" i="12"/>
  <c r="R323" i="12"/>
  <c r="Q323" i="12"/>
  <c r="P323" i="12"/>
  <c r="O323" i="12"/>
  <c r="N323" i="12"/>
  <c r="M323" i="12"/>
  <c r="L323" i="12"/>
  <c r="U322" i="12"/>
  <c r="T322" i="12"/>
  <c r="S322" i="12"/>
  <c r="R322" i="12"/>
  <c r="Q322" i="12"/>
  <c r="P322" i="12"/>
  <c r="O322" i="12"/>
  <c r="N322" i="12"/>
  <c r="M322" i="12"/>
  <c r="L322" i="12"/>
  <c r="U321" i="12"/>
  <c r="T321" i="12"/>
  <c r="S321" i="12"/>
  <c r="R321" i="12"/>
  <c r="Q321" i="12"/>
  <c r="P321" i="12"/>
  <c r="O321" i="12"/>
  <c r="N321" i="12"/>
  <c r="M321" i="12"/>
  <c r="L321" i="12"/>
  <c r="U320" i="12"/>
  <c r="T320" i="12"/>
  <c r="S320" i="12"/>
  <c r="R320" i="12"/>
  <c r="Q320" i="12"/>
  <c r="P320" i="12"/>
  <c r="O320" i="12"/>
  <c r="N320" i="12"/>
  <c r="M320" i="12"/>
  <c r="L320" i="12"/>
  <c r="U319" i="12"/>
  <c r="T319" i="12"/>
  <c r="S319" i="12"/>
  <c r="R319" i="12"/>
  <c r="Q319" i="12"/>
  <c r="P319" i="12"/>
  <c r="O319" i="12"/>
  <c r="N319" i="12"/>
  <c r="M319" i="12"/>
  <c r="L319" i="12"/>
  <c r="U318" i="12"/>
  <c r="T318" i="12"/>
  <c r="S318" i="12"/>
  <c r="R318" i="12"/>
  <c r="Q318" i="12"/>
  <c r="P318" i="12"/>
  <c r="O318" i="12"/>
  <c r="N318" i="12"/>
  <c r="M318" i="12"/>
  <c r="L318" i="12"/>
  <c r="U317" i="12"/>
  <c r="T317" i="12"/>
  <c r="S317" i="12"/>
  <c r="R317" i="12"/>
  <c r="Q317" i="12"/>
  <c r="P317" i="12"/>
  <c r="O317" i="12"/>
  <c r="N317" i="12"/>
  <c r="M317" i="12"/>
  <c r="L317" i="12"/>
  <c r="U316" i="12"/>
  <c r="T316" i="12"/>
  <c r="S316" i="12"/>
  <c r="R316" i="12"/>
  <c r="Q316" i="12"/>
  <c r="P316" i="12"/>
  <c r="O316" i="12"/>
  <c r="N316" i="12"/>
  <c r="M316" i="12"/>
  <c r="L316" i="12"/>
  <c r="U315" i="12"/>
  <c r="T315" i="12"/>
  <c r="S315" i="12"/>
  <c r="R315" i="12"/>
  <c r="Q315" i="12"/>
  <c r="P315" i="12"/>
  <c r="O315" i="12"/>
  <c r="N315" i="12"/>
  <c r="M315" i="12"/>
  <c r="L315" i="12"/>
  <c r="U314" i="12"/>
  <c r="T314" i="12"/>
  <c r="S314" i="12"/>
  <c r="R314" i="12"/>
  <c r="Q314" i="12"/>
  <c r="P314" i="12"/>
  <c r="O314" i="12"/>
  <c r="N314" i="12"/>
  <c r="M314" i="12"/>
  <c r="L314" i="12"/>
  <c r="U313" i="12"/>
  <c r="T313" i="12"/>
  <c r="S313" i="12"/>
  <c r="R313" i="12"/>
  <c r="Q313" i="12"/>
  <c r="P313" i="12"/>
  <c r="O313" i="12"/>
  <c r="N313" i="12"/>
  <c r="M313" i="12"/>
  <c r="L313" i="12"/>
  <c r="U312" i="12"/>
  <c r="T312" i="12"/>
  <c r="S312" i="12"/>
  <c r="R312" i="12"/>
  <c r="Q312" i="12"/>
  <c r="P312" i="12"/>
  <c r="O312" i="12"/>
  <c r="N312" i="12"/>
  <c r="M312" i="12"/>
  <c r="L312" i="12"/>
  <c r="U311" i="12"/>
  <c r="T311" i="12"/>
  <c r="S311" i="12"/>
  <c r="R311" i="12"/>
  <c r="Q311" i="12"/>
  <c r="P311" i="12"/>
  <c r="O311" i="12"/>
  <c r="N311" i="12"/>
  <c r="M311" i="12"/>
  <c r="L311" i="12"/>
  <c r="U310" i="12"/>
  <c r="T310" i="12"/>
  <c r="S310" i="12"/>
  <c r="R310" i="12"/>
  <c r="Q310" i="12"/>
  <c r="P310" i="12"/>
  <c r="O310" i="12"/>
  <c r="N310" i="12"/>
  <c r="M310" i="12"/>
  <c r="L310" i="12"/>
  <c r="U309" i="12"/>
  <c r="T309" i="12"/>
  <c r="S309" i="12"/>
  <c r="R309" i="12"/>
  <c r="Q309" i="12"/>
  <c r="P309" i="12"/>
  <c r="O309" i="12"/>
  <c r="N309" i="12"/>
  <c r="M309" i="12"/>
  <c r="L309" i="12"/>
  <c r="U308" i="12"/>
  <c r="T308" i="12"/>
  <c r="S308" i="12"/>
  <c r="R308" i="12"/>
  <c r="Q308" i="12"/>
  <c r="P308" i="12"/>
  <c r="O308" i="12"/>
  <c r="N308" i="12"/>
  <c r="M308" i="12"/>
  <c r="L308" i="12"/>
  <c r="U307" i="12"/>
  <c r="T307" i="12"/>
  <c r="S307" i="12"/>
  <c r="R307" i="12"/>
  <c r="Q307" i="12"/>
  <c r="P307" i="12"/>
  <c r="O307" i="12"/>
  <c r="N307" i="12"/>
  <c r="M307" i="12"/>
  <c r="L307" i="12"/>
  <c r="U306" i="12"/>
  <c r="T306" i="12"/>
  <c r="S306" i="12"/>
  <c r="R306" i="12"/>
  <c r="Q306" i="12"/>
  <c r="P306" i="12"/>
  <c r="O306" i="12"/>
  <c r="N306" i="12"/>
  <c r="M306" i="12"/>
  <c r="L306" i="12"/>
  <c r="U305" i="12"/>
  <c r="T305" i="12"/>
  <c r="S305" i="12"/>
  <c r="R305" i="12"/>
  <c r="Q305" i="12"/>
  <c r="P305" i="12"/>
  <c r="O305" i="12"/>
  <c r="N305" i="12"/>
  <c r="M305" i="12"/>
  <c r="L305" i="12"/>
  <c r="U304" i="12"/>
  <c r="T304" i="12"/>
  <c r="S304" i="12"/>
  <c r="R304" i="12"/>
  <c r="Q304" i="12"/>
  <c r="P304" i="12"/>
  <c r="O304" i="12"/>
  <c r="N304" i="12"/>
  <c r="M304" i="12"/>
  <c r="L304" i="12"/>
  <c r="U303" i="12"/>
  <c r="T303" i="12"/>
  <c r="S303" i="12"/>
  <c r="R303" i="12"/>
  <c r="Q303" i="12"/>
  <c r="P303" i="12"/>
  <c r="O303" i="12"/>
  <c r="N303" i="12"/>
  <c r="M303" i="12"/>
  <c r="L303" i="12"/>
  <c r="U302" i="12"/>
  <c r="T302" i="12"/>
  <c r="S302" i="12"/>
  <c r="R302" i="12"/>
  <c r="Q302" i="12"/>
  <c r="P302" i="12"/>
  <c r="O302" i="12"/>
  <c r="N302" i="12"/>
  <c r="M302" i="12"/>
  <c r="L302" i="12"/>
  <c r="U301" i="12"/>
  <c r="T301" i="12"/>
  <c r="S301" i="12"/>
  <c r="R301" i="12"/>
  <c r="Q301" i="12"/>
  <c r="P301" i="12"/>
  <c r="O301" i="12"/>
  <c r="N301" i="12"/>
  <c r="M301" i="12"/>
  <c r="L301" i="12"/>
  <c r="U300" i="12"/>
  <c r="T300" i="12"/>
  <c r="S300" i="12"/>
  <c r="R300" i="12"/>
  <c r="Q300" i="12"/>
  <c r="P300" i="12"/>
  <c r="O300" i="12"/>
  <c r="N300" i="12"/>
  <c r="M300" i="12"/>
  <c r="L300" i="12"/>
  <c r="U299" i="12"/>
  <c r="T299" i="12"/>
  <c r="S299" i="12"/>
  <c r="R299" i="12"/>
  <c r="Q299" i="12"/>
  <c r="P299" i="12"/>
  <c r="O299" i="12"/>
  <c r="N299" i="12"/>
  <c r="M299" i="12"/>
  <c r="L299" i="12"/>
  <c r="U298" i="12"/>
  <c r="T298" i="12"/>
  <c r="S298" i="12"/>
  <c r="R298" i="12"/>
  <c r="Q298" i="12"/>
  <c r="P298" i="12"/>
  <c r="O298" i="12"/>
  <c r="N298" i="12"/>
  <c r="M298" i="12"/>
  <c r="L298" i="12"/>
  <c r="U297" i="12"/>
  <c r="T297" i="12"/>
  <c r="S297" i="12"/>
  <c r="R297" i="12"/>
  <c r="Q297" i="12"/>
  <c r="P297" i="12"/>
  <c r="O297" i="12"/>
  <c r="N297" i="12"/>
  <c r="M297" i="12"/>
  <c r="L297" i="12"/>
  <c r="U296" i="12"/>
  <c r="T296" i="12"/>
  <c r="S296" i="12"/>
  <c r="R296" i="12"/>
  <c r="Q296" i="12"/>
  <c r="P296" i="12"/>
  <c r="O296" i="12"/>
  <c r="N296" i="12"/>
  <c r="M296" i="12"/>
  <c r="L296" i="12"/>
  <c r="U295" i="12"/>
  <c r="T295" i="12"/>
  <c r="S295" i="12"/>
  <c r="R295" i="12"/>
  <c r="Q295" i="12"/>
  <c r="P295" i="12"/>
  <c r="O295" i="12"/>
  <c r="N295" i="12"/>
  <c r="M295" i="12"/>
  <c r="L295" i="12"/>
  <c r="U294" i="12"/>
  <c r="T294" i="12"/>
  <c r="S294" i="12"/>
  <c r="R294" i="12"/>
  <c r="Q294" i="12"/>
  <c r="P294" i="12"/>
  <c r="O294" i="12"/>
  <c r="N294" i="12"/>
  <c r="M294" i="12"/>
  <c r="L294" i="12"/>
  <c r="U293" i="12"/>
  <c r="T293" i="12"/>
  <c r="S293" i="12"/>
  <c r="R293" i="12"/>
  <c r="Q293" i="12"/>
  <c r="P293" i="12"/>
  <c r="O293" i="12"/>
  <c r="N293" i="12"/>
  <c r="M293" i="12"/>
  <c r="L293" i="12"/>
  <c r="U292" i="12"/>
  <c r="T292" i="12"/>
  <c r="S292" i="12"/>
  <c r="R292" i="12"/>
  <c r="Q292" i="12"/>
  <c r="P292" i="12"/>
  <c r="O292" i="12"/>
  <c r="N292" i="12"/>
  <c r="M292" i="12"/>
  <c r="L292" i="12"/>
  <c r="U291" i="12"/>
  <c r="T291" i="12"/>
  <c r="S291" i="12"/>
  <c r="R291" i="12"/>
  <c r="Q291" i="12"/>
  <c r="P291" i="12"/>
  <c r="O291" i="12"/>
  <c r="N291" i="12"/>
  <c r="M291" i="12"/>
  <c r="L291" i="12"/>
  <c r="U290" i="12"/>
  <c r="T290" i="12"/>
  <c r="S290" i="12"/>
  <c r="R290" i="12"/>
  <c r="Q290" i="12"/>
  <c r="P290" i="12"/>
  <c r="O290" i="12"/>
  <c r="N290" i="12"/>
  <c r="M290" i="12"/>
  <c r="L290" i="12"/>
  <c r="U289" i="12"/>
  <c r="T289" i="12"/>
  <c r="S289" i="12"/>
  <c r="R289" i="12"/>
  <c r="Q289" i="12"/>
  <c r="P289" i="12"/>
  <c r="O289" i="12"/>
  <c r="N289" i="12"/>
  <c r="M289" i="12"/>
  <c r="L289" i="12"/>
  <c r="U288" i="12"/>
  <c r="T288" i="12"/>
  <c r="S288" i="12"/>
  <c r="R288" i="12"/>
  <c r="Q288" i="12"/>
  <c r="P288" i="12"/>
  <c r="O288" i="12"/>
  <c r="N288" i="12"/>
  <c r="M288" i="12"/>
  <c r="L288" i="12"/>
  <c r="U287" i="12"/>
  <c r="T287" i="12"/>
  <c r="S287" i="12"/>
  <c r="R287" i="12"/>
  <c r="Q287" i="12"/>
  <c r="P287" i="12"/>
  <c r="O287" i="12"/>
  <c r="N287" i="12"/>
  <c r="M287" i="12"/>
  <c r="L287" i="12"/>
  <c r="U286" i="12"/>
  <c r="T286" i="12"/>
  <c r="S286" i="12"/>
  <c r="R286" i="12"/>
  <c r="Q286" i="12"/>
  <c r="P286" i="12"/>
  <c r="O286" i="12"/>
  <c r="N286" i="12"/>
  <c r="M286" i="12"/>
  <c r="L286" i="12"/>
  <c r="U285" i="12"/>
  <c r="T285" i="12"/>
  <c r="S285" i="12"/>
  <c r="R285" i="12"/>
  <c r="Q285" i="12"/>
  <c r="P285" i="12"/>
  <c r="O285" i="12"/>
  <c r="N285" i="12"/>
  <c r="M285" i="12"/>
  <c r="L285" i="12"/>
  <c r="U284" i="12"/>
  <c r="T284" i="12"/>
  <c r="S284" i="12"/>
  <c r="R284" i="12"/>
  <c r="Q284" i="12"/>
  <c r="P284" i="12"/>
  <c r="O284" i="12"/>
  <c r="N284" i="12"/>
  <c r="M284" i="12"/>
  <c r="L284" i="12"/>
  <c r="U283" i="12"/>
  <c r="T283" i="12"/>
  <c r="S283" i="12"/>
  <c r="R283" i="12"/>
  <c r="Q283" i="12"/>
  <c r="P283" i="12"/>
  <c r="O283" i="12"/>
  <c r="N283" i="12"/>
  <c r="M283" i="12"/>
  <c r="L283" i="12"/>
  <c r="U282" i="12"/>
  <c r="T282" i="12"/>
  <c r="S282" i="12"/>
  <c r="R282" i="12"/>
  <c r="Q282" i="12"/>
  <c r="P282" i="12"/>
  <c r="O282" i="12"/>
  <c r="N282" i="12"/>
  <c r="M282" i="12"/>
  <c r="L282" i="12"/>
  <c r="U281" i="12"/>
  <c r="T281" i="12"/>
  <c r="S281" i="12"/>
  <c r="R281" i="12"/>
  <c r="Q281" i="12"/>
  <c r="P281" i="12"/>
  <c r="O281" i="12"/>
  <c r="N281" i="12"/>
  <c r="M281" i="12"/>
  <c r="L281" i="12"/>
  <c r="U280" i="12"/>
  <c r="T280" i="12"/>
  <c r="S280" i="12"/>
  <c r="R280" i="12"/>
  <c r="Q280" i="12"/>
  <c r="P280" i="12"/>
  <c r="O280" i="12"/>
  <c r="N280" i="12"/>
  <c r="M280" i="12"/>
  <c r="L280" i="12"/>
  <c r="U279" i="12"/>
  <c r="T279" i="12"/>
  <c r="S279" i="12"/>
  <c r="R279" i="12"/>
  <c r="Q279" i="12"/>
  <c r="P279" i="12"/>
  <c r="O279" i="12"/>
  <c r="N279" i="12"/>
  <c r="M279" i="12"/>
  <c r="L279" i="12"/>
  <c r="U278" i="12"/>
  <c r="T278" i="12"/>
  <c r="S278" i="12"/>
  <c r="R278" i="12"/>
  <c r="Q278" i="12"/>
  <c r="P278" i="12"/>
  <c r="O278" i="12"/>
  <c r="N278" i="12"/>
  <c r="M278" i="12"/>
  <c r="L278" i="12"/>
  <c r="U277" i="12"/>
  <c r="T277" i="12"/>
  <c r="S277" i="12"/>
  <c r="R277" i="12"/>
  <c r="Q277" i="12"/>
  <c r="P277" i="12"/>
  <c r="O277" i="12"/>
  <c r="N277" i="12"/>
  <c r="M277" i="12"/>
  <c r="L277" i="12"/>
  <c r="U276" i="12"/>
  <c r="T276" i="12"/>
  <c r="S276" i="12"/>
  <c r="R276" i="12"/>
  <c r="Q276" i="12"/>
  <c r="P276" i="12"/>
  <c r="O276" i="12"/>
  <c r="N276" i="12"/>
  <c r="M276" i="12"/>
  <c r="L276" i="12"/>
  <c r="U275" i="12"/>
  <c r="T275" i="12"/>
  <c r="S275" i="12"/>
  <c r="R275" i="12"/>
  <c r="Q275" i="12"/>
  <c r="P275" i="12"/>
  <c r="O275" i="12"/>
  <c r="N275" i="12"/>
  <c r="M275" i="12"/>
  <c r="L275" i="12"/>
  <c r="U274" i="12"/>
  <c r="T274" i="12"/>
  <c r="S274" i="12"/>
  <c r="R274" i="12"/>
  <c r="Q274" i="12"/>
  <c r="P274" i="12"/>
  <c r="O274" i="12"/>
  <c r="N274" i="12"/>
  <c r="M274" i="12"/>
  <c r="L274" i="12"/>
  <c r="U273" i="12"/>
  <c r="T273" i="12"/>
  <c r="S273" i="12"/>
  <c r="R273" i="12"/>
  <c r="Q273" i="12"/>
  <c r="P273" i="12"/>
  <c r="O273" i="12"/>
  <c r="N273" i="12"/>
  <c r="M273" i="12"/>
  <c r="L273" i="12"/>
  <c r="U272" i="12"/>
  <c r="T272" i="12"/>
  <c r="S272" i="12"/>
  <c r="R272" i="12"/>
  <c r="Q272" i="12"/>
  <c r="P272" i="12"/>
  <c r="O272" i="12"/>
  <c r="N272" i="12"/>
  <c r="M272" i="12"/>
  <c r="L272" i="12"/>
  <c r="U271" i="12"/>
  <c r="T271" i="12"/>
  <c r="S271" i="12"/>
  <c r="R271" i="12"/>
  <c r="Q271" i="12"/>
  <c r="P271" i="12"/>
  <c r="O271" i="12"/>
  <c r="N271" i="12"/>
  <c r="M271" i="12"/>
  <c r="L271" i="12"/>
  <c r="U270" i="12"/>
  <c r="T270" i="12"/>
  <c r="S270" i="12"/>
  <c r="R270" i="12"/>
  <c r="Q270" i="12"/>
  <c r="P270" i="12"/>
  <c r="O270" i="12"/>
  <c r="N270" i="12"/>
  <c r="M270" i="12"/>
  <c r="L270" i="12"/>
  <c r="U269" i="12"/>
  <c r="T269" i="12"/>
  <c r="S269" i="12"/>
  <c r="R269" i="12"/>
  <c r="Q269" i="12"/>
  <c r="P269" i="12"/>
  <c r="O269" i="12"/>
  <c r="N269" i="12"/>
  <c r="M269" i="12"/>
  <c r="L269" i="12"/>
  <c r="U268" i="12"/>
  <c r="T268" i="12"/>
  <c r="S268" i="12"/>
  <c r="R268" i="12"/>
  <c r="Q268" i="12"/>
  <c r="P268" i="12"/>
  <c r="O268" i="12"/>
  <c r="N268" i="12"/>
  <c r="M268" i="12"/>
  <c r="L268" i="12"/>
  <c r="U267" i="12"/>
  <c r="T267" i="12"/>
  <c r="S267" i="12"/>
  <c r="R267" i="12"/>
  <c r="Q267" i="12"/>
  <c r="P267" i="12"/>
  <c r="O267" i="12"/>
  <c r="N267" i="12"/>
  <c r="M267" i="12"/>
  <c r="L267" i="12"/>
  <c r="U266" i="12"/>
  <c r="T266" i="12"/>
  <c r="S266" i="12"/>
  <c r="R266" i="12"/>
  <c r="Q266" i="12"/>
  <c r="P266" i="12"/>
  <c r="O266" i="12"/>
  <c r="N266" i="12"/>
  <c r="M266" i="12"/>
  <c r="L266" i="12"/>
  <c r="U265" i="12"/>
  <c r="T265" i="12"/>
  <c r="S265" i="12"/>
  <c r="R265" i="12"/>
  <c r="Q265" i="12"/>
  <c r="P265" i="12"/>
  <c r="O265" i="12"/>
  <c r="N265" i="12"/>
  <c r="M265" i="12"/>
  <c r="L265" i="12"/>
  <c r="U264" i="12"/>
  <c r="T264" i="12"/>
  <c r="S264" i="12"/>
  <c r="R264" i="12"/>
  <c r="Q264" i="12"/>
  <c r="P264" i="12"/>
  <c r="O264" i="12"/>
  <c r="N264" i="12"/>
  <c r="M264" i="12"/>
  <c r="L264" i="12"/>
  <c r="U263" i="12"/>
  <c r="T263" i="12"/>
  <c r="S263" i="12"/>
  <c r="R263" i="12"/>
  <c r="Q263" i="12"/>
  <c r="P263" i="12"/>
  <c r="O263" i="12"/>
  <c r="N263" i="12"/>
  <c r="M263" i="12"/>
  <c r="L263" i="12"/>
  <c r="U262" i="12"/>
  <c r="T262" i="12"/>
  <c r="S262" i="12"/>
  <c r="R262" i="12"/>
  <c r="Q262" i="12"/>
  <c r="P262" i="12"/>
  <c r="O262" i="12"/>
  <c r="N262" i="12"/>
  <c r="M262" i="12"/>
  <c r="L262" i="12"/>
  <c r="U261" i="12"/>
  <c r="T261" i="12"/>
  <c r="S261" i="12"/>
  <c r="R261" i="12"/>
  <c r="Q261" i="12"/>
  <c r="P261" i="12"/>
  <c r="O261" i="12"/>
  <c r="N261" i="12"/>
  <c r="M261" i="12"/>
  <c r="L261" i="12"/>
  <c r="U260" i="12"/>
  <c r="T260" i="12"/>
  <c r="S260" i="12"/>
  <c r="R260" i="12"/>
  <c r="Q260" i="12"/>
  <c r="P260" i="12"/>
  <c r="O260" i="12"/>
  <c r="N260" i="12"/>
  <c r="M260" i="12"/>
  <c r="L260" i="12"/>
  <c r="U259" i="12"/>
  <c r="T259" i="12"/>
  <c r="S259" i="12"/>
  <c r="R259" i="12"/>
  <c r="Q259" i="12"/>
  <c r="P259" i="12"/>
  <c r="O259" i="12"/>
  <c r="N259" i="12"/>
  <c r="M259" i="12"/>
  <c r="L259" i="12"/>
  <c r="U258" i="12"/>
  <c r="T258" i="12"/>
  <c r="S258" i="12"/>
  <c r="R258" i="12"/>
  <c r="Q258" i="12"/>
  <c r="P258" i="12"/>
  <c r="O258" i="12"/>
  <c r="N258" i="12"/>
  <c r="M258" i="12"/>
  <c r="L258" i="12"/>
  <c r="U257" i="12"/>
  <c r="T257" i="12"/>
  <c r="S257" i="12"/>
  <c r="R257" i="12"/>
  <c r="Q257" i="12"/>
  <c r="P257" i="12"/>
  <c r="O257" i="12"/>
  <c r="N257" i="12"/>
  <c r="M257" i="12"/>
  <c r="L257" i="12"/>
  <c r="U256" i="12"/>
  <c r="T256" i="12"/>
  <c r="S256" i="12"/>
  <c r="R256" i="12"/>
  <c r="Q256" i="12"/>
  <c r="P256" i="12"/>
  <c r="O256" i="12"/>
  <c r="N256" i="12"/>
  <c r="M256" i="12"/>
  <c r="L256" i="12"/>
  <c r="U255" i="12"/>
  <c r="T255" i="12"/>
  <c r="S255" i="12"/>
  <c r="R255" i="12"/>
  <c r="Q255" i="12"/>
  <c r="P255" i="12"/>
  <c r="O255" i="12"/>
  <c r="N255" i="12"/>
  <c r="M255" i="12"/>
  <c r="L255" i="12"/>
  <c r="U254" i="12"/>
  <c r="T254" i="12"/>
  <c r="S254" i="12"/>
  <c r="R254" i="12"/>
  <c r="Q254" i="12"/>
  <c r="P254" i="12"/>
  <c r="O254" i="12"/>
  <c r="N254" i="12"/>
  <c r="M254" i="12"/>
  <c r="L254" i="12"/>
  <c r="U253" i="12"/>
  <c r="T253" i="12"/>
  <c r="S253" i="12"/>
  <c r="R253" i="12"/>
  <c r="Q253" i="12"/>
  <c r="P253" i="12"/>
  <c r="O253" i="12"/>
  <c r="N253" i="12"/>
  <c r="M253" i="12"/>
  <c r="L253" i="12"/>
  <c r="U252" i="12"/>
  <c r="T252" i="12"/>
  <c r="S252" i="12"/>
  <c r="R252" i="12"/>
  <c r="Q252" i="12"/>
  <c r="P252" i="12"/>
  <c r="O252" i="12"/>
  <c r="N252" i="12"/>
  <c r="M252" i="12"/>
  <c r="L252" i="12"/>
  <c r="U251" i="12"/>
  <c r="T251" i="12"/>
  <c r="S251" i="12"/>
  <c r="R251" i="12"/>
  <c r="Q251" i="12"/>
  <c r="P251" i="12"/>
  <c r="O251" i="12"/>
  <c r="N251" i="12"/>
  <c r="M251" i="12"/>
  <c r="L251" i="12"/>
  <c r="U250" i="12"/>
  <c r="T250" i="12"/>
  <c r="S250" i="12"/>
  <c r="R250" i="12"/>
  <c r="Q250" i="12"/>
  <c r="P250" i="12"/>
  <c r="O250" i="12"/>
  <c r="N250" i="12"/>
  <c r="M250" i="12"/>
  <c r="L250" i="12"/>
  <c r="U249" i="12"/>
  <c r="T249" i="12"/>
  <c r="S249" i="12"/>
  <c r="R249" i="12"/>
  <c r="Q249" i="12"/>
  <c r="P249" i="12"/>
  <c r="O249" i="12"/>
  <c r="N249" i="12"/>
  <c r="M249" i="12"/>
  <c r="L249" i="12"/>
  <c r="U248" i="12"/>
  <c r="T248" i="12"/>
  <c r="S248" i="12"/>
  <c r="R248" i="12"/>
  <c r="Q248" i="12"/>
  <c r="P248" i="12"/>
  <c r="O248" i="12"/>
  <c r="N248" i="12"/>
  <c r="M248" i="12"/>
  <c r="L248" i="12"/>
  <c r="U247" i="12"/>
  <c r="T247" i="12"/>
  <c r="S247" i="12"/>
  <c r="R247" i="12"/>
  <c r="Q247" i="12"/>
  <c r="P247" i="12"/>
  <c r="O247" i="12"/>
  <c r="N247" i="12"/>
  <c r="M247" i="12"/>
  <c r="L247" i="12"/>
  <c r="U246" i="12"/>
  <c r="T246" i="12"/>
  <c r="S246" i="12"/>
  <c r="R246" i="12"/>
  <c r="Q246" i="12"/>
  <c r="P246" i="12"/>
  <c r="O246" i="12"/>
  <c r="N246" i="12"/>
  <c r="M246" i="12"/>
  <c r="L246" i="12"/>
  <c r="U245" i="12"/>
  <c r="T245" i="12"/>
  <c r="S245" i="12"/>
  <c r="R245" i="12"/>
  <c r="Q245" i="12"/>
  <c r="P245" i="12"/>
  <c r="O245" i="12"/>
  <c r="N245" i="12"/>
  <c r="M245" i="12"/>
  <c r="L245" i="12"/>
  <c r="U244" i="12"/>
  <c r="T244" i="12"/>
  <c r="S244" i="12"/>
  <c r="R244" i="12"/>
  <c r="Q244" i="12"/>
  <c r="P244" i="12"/>
  <c r="O244" i="12"/>
  <c r="N244" i="12"/>
  <c r="M244" i="12"/>
  <c r="L244" i="12"/>
  <c r="U243" i="12"/>
  <c r="T243" i="12"/>
  <c r="S243" i="12"/>
  <c r="R243" i="12"/>
  <c r="Q243" i="12"/>
  <c r="P243" i="12"/>
  <c r="O243" i="12"/>
  <c r="N243" i="12"/>
  <c r="M243" i="12"/>
  <c r="L243" i="12"/>
  <c r="U242" i="12"/>
  <c r="T242" i="12"/>
  <c r="S242" i="12"/>
  <c r="R242" i="12"/>
  <c r="Q242" i="12"/>
  <c r="P242" i="12"/>
  <c r="O242" i="12"/>
  <c r="N242" i="12"/>
  <c r="M242" i="12"/>
  <c r="L242" i="12"/>
  <c r="U241" i="12"/>
  <c r="T241" i="12"/>
  <c r="S241" i="12"/>
  <c r="R241" i="12"/>
  <c r="Q241" i="12"/>
  <c r="P241" i="12"/>
  <c r="O241" i="12"/>
  <c r="N241" i="12"/>
  <c r="M241" i="12"/>
  <c r="L241" i="12"/>
  <c r="U240" i="12"/>
  <c r="T240" i="12"/>
  <c r="S240" i="12"/>
  <c r="R240" i="12"/>
  <c r="Q240" i="12"/>
  <c r="P240" i="12"/>
  <c r="O240" i="12"/>
  <c r="N240" i="12"/>
  <c r="M240" i="12"/>
  <c r="L240" i="12"/>
  <c r="U239" i="12"/>
  <c r="T239" i="12"/>
  <c r="S239" i="12"/>
  <c r="R239" i="12"/>
  <c r="Q239" i="12"/>
  <c r="P239" i="12"/>
  <c r="O239" i="12"/>
  <c r="N239" i="12"/>
  <c r="M239" i="12"/>
  <c r="L239" i="12"/>
  <c r="U238" i="12"/>
  <c r="T238" i="12"/>
  <c r="S238" i="12"/>
  <c r="R238" i="12"/>
  <c r="Q238" i="12"/>
  <c r="P238" i="12"/>
  <c r="O238" i="12"/>
  <c r="N238" i="12"/>
  <c r="M238" i="12"/>
  <c r="L238" i="12"/>
  <c r="U237" i="12"/>
  <c r="T237" i="12"/>
  <c r="S237" i="12"/>
  <c r="R237" i="12"/>
  <c r="Q237" i="12"/>
  <c r="P237" i="12"/>
  <c r="O237" i="12"/>
  <c r="N237" i="12"/>
  <c r="M237" i="12"/>
  <c r="L237" i="12"/>
  <c r="U236" i="12"/>
  <c r="T236" i="12"/>
  <c r="S236" i="12"/>
  <c r="R236" i="12"/>
  <c r="Q236" i="12"/>
  <c r="P236" i="12"/>
  <c r="O236" i="12"/>
  <c r="N236" i="12"/>
  <c r="M236" i="12"/>
  <c r="L236" i="12"/>
  <c r="U235" i="12"/>
  <c r="T235" i="12"/>
  <c r="S235" i="12"/>
  <c r="R235" i="12"/>
  <c r="Q235" i="12"/>
  <c r="P235" i="12"/>
  <c r="O235" i="12"/>
  <c r="N235" i="12"/>
  <c r="M235" i="12"/>
  <c r="L235" i="12"/>
  <c r="U234" i="12"/>
  <c r="T234" i="12"/>
  <c r="S234" i="12"/>
  <c r="R234" i="12"/>
  <c r="Q234" i="12"/>
  <c r="P234" i="12"/>
  <c r="O234" i="12"/>
  <c r="N234" i="12"/>
  <c r="M234" i="12"/>
  <c r="L234" i="12"/>
  <c r="U233" i="12"/>
  <c r="T233" i="12"/>
  <c r="S233" i="12"/>
  <c r="R233" i="12"/>
  <c r="Q233" i="12"/>
  <c r="P233" i="12"/>
  <c r="O233" i="12"/>
  <c r="N233" i="12"/>
  <c r="M233" i="12"/>
  <c r="L233" i="12"/>
  <c r="U232" i="12"/>
  <c r="T232" i="12"/>
  <c r="S232" i="12"/>
  <c r="R232" i="12"/>
  <c r="Q232" i="12"/>
  <c r="P232" i="12"/>
  <c r="O232" i="12"/>
  <c r="N232" i="12"/>
  <c r="M232" i="12"/>
  <c r="L232" i="12"/>
  <c r="U231" i="12"/>
  <c r="T231" i="12"/>
  <c r="S231" i="12"/>
  <c r="R231" i="12"/>
  <c r="Q231" i="12"/>
  <c r="P231" i="12"/>
  <c r="O231" i="12"/>
  <c r="N231" i="12"/>
  <c r="M231" i="12"/>
  <c r="L231" i="12"/>
  <c r="U230" i="12"/>
  <c r="T230" i="12"/>
  <c r="S230" i="12"/>
  <c r="R230" i="12"/>
  <c r="Q230" i="12"/>
  <c r="P230" i="12"/>
  <c r="O230" i="12"/>
  <c r="N230" i="12"/>
  <c r="M230" i="12"/>
  <c r="L230" i="12"/>
  <c r="U229" i="12"/>
  <c r="T229" i="12"/>
  <c r="S229" i="12"/>
  <c r="R229" i="12"/>
  <c r="Q229" i="12"/>
  <c r="P229" i="12"/>
  <c r="O229" i="12"/>
  <c r="N229" i="12"/>
  <c r="M229" i="12"/>
  <c r="L229" i="12"/>
  <c r="U228" i="12"/>
  <c r="T228" i="12"/>
  <c r="S228" i="12"/>
  <c r="R228" i="12"/>
  <c r="Q228" i="12"/>
  <c r="P228" i="12"/>
  <c r="O228" i="12"/>
  <c r="N228" i="12"/>
  <c r="M228" i="12"/>
  <c r="L228" i="12"/>
  <c r="U227" i="12"/>
  <c r="T227" i="12"/>
  <c r="S227" i="12"/>
  <c r="R227" i="12"/>
  <c r="Q227" i="12"/>
  <c r="P227" i="12"/>
  <c r="O227" i="12"/>
  <c r="N227" i="12"/>
  <c r="M227" i="12"/>
  <c r="L227" i="12"/>
  <c r="U226" i="12"/>
  <c r="T226" i="12"/>
  <c r="S226" i="12"/>
  <c r="R226" i="12"/>
  <c r="Q226" i="12"/>
  <c r="P226" i="12"/>
  <c r="O226" i="12"/>
  <c r="N226" i="12"/>
  <c r="M226" i="12"/>
  <c r="L226" i="12"/>
  <c r="U225" i="12"/>
  <c r="T225" i="12"/>
  <c r="S225" i="12"/>
  <c r="R225" i="12"/>
  <c r="Q225" i="12"/>
  <c r="P225" i="12"/>
  <c r="O225" i="12"/>
  <c r="N225" i="12"/>
  <c r="M225" i="12"/>
  <c r="L225" i="12"/>
  <c r="U224" i="12"/>
  <c r="T224" i="12"/>
  <c r="S224" i="12"/>
  <c r="R224" i="12"/>
  <c r="Q224" i="12"/>
  <c r="P224" i="12"/>
  <c r="O224" i="12"/>
  <c r="N224" i="12"/>
  <c r="M224" i="12"/>
  <c r="L224" i="12"/>
  <c r="U223" i="12"/>
  <c r="T223" i="12"/>
  <c r="S223" i="12"/>
  <c r="R223" i="12"/>
  <c r="Q223" i="12"/>
  <c r="P223" i="12"/>
  <c r="O223" i="12"/>
  <c r="N223" i="12"/>
  <c r="M223" i="12"/>
  <c r="L223" i="12"/>
  <c r="U222" i="12"/>
  <c r="T222" i="12"/>
  <c r="S222" i="12"/>
  <c r="R222" i="12"/>
  <c r="Q222" i="12"/>
  <c r="P222" i="12"/>
  <c r="O222" i="12"/>
  <c r="N222" i="12"/>
  <c r="M222" i="12"/>
  <c r="L222" i="12"/>
  <c r="U221" i="12"/>
  <c r="T221" i="12"/>
  <c r="S221" i="12"/>
  <c r="R221" i="12"/>
  <c r="Q221" i="12"/>
  <c r="P221" i="12"/>
  <c r="O221" i="12"/>
  <c r="N221" i="12"/>
  <c r="M221" i="12"/>
  <c r="L221" i="12"/>
  <c r="U220" i="12"/>
  <c r="T220" i="12"/>
  <c r="S220" i="12"/>
  <c r="R220" i="12"/>
  <c r="Q220" i="12"/>
  <c r="P220" i="12"/>
  <c r="O220" i="12"/>
  <c r="N220" i="12"/>
  <c r="M220" i="12"/>
  <c r="L220" i="12"/>
  <c r="U219" i="12"/>
  <c r="T219" i="12"/>
  <c r="S219" i="12"/>
  <c r="R219" i="12"/>
  <c r="Q219" i="12"/>
  <c r="P219" i="12"/>
  <c r="O219" i="12"/>
  <c r="N219" i="12"/>
  <c r="M219" i="12"/>
  <c r="L219" i="12"/>
  <c r="U218" i="12"/>
  <c r="T218" i="12"/>
  <c r="S218" i="12"/>
  <c r="R218" i="12"/>
  <c r="Q218" i="12"/>
  <c r="P218" i="12"/>
  <c r="O218" i="12"/>
  <c r="N218" i="12"/>
  <c r="M218" i="12"/>
  <c r="L218" i="12"/>
  <c r="U217" i="12"/>
  <c r="T217" i="12"/>
  <c r="S217" i="12"/>
  <c r="R217" i="12"/>
  <c r="Q217" i="12"/>
  <c r="P217" i="12"/>
  <c r="O217" i="12"/>
  <c r="N217" i="12"/>
  <c r="M217" i="12"/>
  <c r="L217" i="12"/>
  <c r="U216" i="12"/>
  <c r="T216" i="12"/>
  <c r="S216" i="12"/>
  <c r="R216" i="12"/>
  <c r="Q216" i="12"/>
  <c r="P216" i="12"/>
  <c r="O216" i="12"/>
  <c r="N216" i="12"/>
  <c r="M216" i="12"/>
  <c r="L216" i="12"/>
  <c r="U215" i="12"/>
  <c r="T215" i="12"/>
  <c r="S215" i="12"/>
  <c r="R215" i="12"/>
  <c r="Q215" i="12"/>
  <c r="P215" i="12"/>
  <c r="O215" i="12"/>
  <c r="N215" i="12"/>
  <c r="M215" i="12"/>
  <c r="L215" i="12"/>
  <c r="U214" i="12"/>
  <c r="T214" i="12"/>
  <c r="S214" i="12"/>
  <c r="R214" i="12"/>
  <c r="Q214" i="12"/>
  <c r="P214" i="12"/>
  <c r="O214" i="12"/>
  <c r="N214" i="12"/>
  <c r="M214" i="12"/>
  <c r="L214" i="12"/>
  <c r="U213" i="12"/>
  <c r="T213" i="12"/>
  <c r="S213" i="12"/>
  <c r="R213" i="12"/>
  <c r="Q213" i="12"/>
  <c r="P213" i="12"/>
  <c r="O213" i="12"/>
  <c r="N213" i="12"/>
  <c r="M213" i="12"/>
  <c r="L213" i="12"/>
  <c r="U212" i="12"/>
  <c r="T212" i="12"/>
  <c r="S212" i="12"/>
  <c r="R212" i="12"/>
  <c r="Q212" i="12"/>
  <c r="P212" i="12"/>
  <c r="O212" i="12"/>
  <c r="N212" i="12"/>
  <c r="M212" i="12"/>
  <c r="L212" i="12"/>
  <c r="U211" i="12"/>
  <c r="T211" i="12"/>
  <c r="S211" i="12"/>
  <c r="R211" i="12"/>
  <c r="Q211" i="12"/>
  <c r="P211" i="12"/>
  <c r="O211" i="12"/>
  <c r="N211" i="12"/>
  <c r="M211" i="12"/>
  <c r="L211" i="12"/>
  <c r="U210" i="12"/>
  <c r="T210" i="12"/>
  <c r="S210" i="12"/>
  <c r="R210" i="12"/>
  <c r="Q210" i="12"/>
  <c r="P210" i="12"/>
  <c r="O210" i="12"/>
  <c r="N210" i="12"/>
  <c r="M210" i="12"/>
  <c r="L210" i="12"/>
  <c r="U209" i="12"/>
  <c r="T209" i="12"/>
  <c r="S209" i="12"/>
  <c r="R209" i="12"/>
  <c r="Q209" i="12"/>
  <c r="P209" i="12"/>
  <c r="O209" i="12"/>
  <c r="N209" i="12"/>
  <c r="M209" i="12"/>
  <c r="L209" i="12"/>
  <c r="U208" i="12"/>
  <c r="T208" i="12"/>
  <c r="S208" i="12"/>
  <c r="R208" i="12"/>
  <c r="Q208" i="12"/>
  <c r="P208" i="12"/>
  <c r="O208" i="12"/>
  <c r="N208" i="12"/>
  <c r="M208" i="12"/>
  <c r="L208" i="12"/>
  <c r="U207" i="12"/>
  <c r="T207" i="12"/>
  <c r="S207" i="12"/>
  <c r="R207" i="12"/>
  <c r="Q207" i="12"/>
  <c r="P207" i="12"/>
  <c r="O207" i="12"/>
  <c r="N207" i="12"/>
  <c r="M207" i="12"/>
  <c r="L207" i="12"/>
  <c r="U206" i="12"/>
  <c r="T206" i="12"/>
  <c r="S206" i="12"/>
  <c r="R206" i="12"/>
  <c r="Q206" i="12"/>
  <c r="P206" i="12"/>
  <c r="O206" i="12"/>
  <c r="N206" i="12"/>
  <c r="M206" i="12"/>
  <c r="L206" i="12"/>
  <c r="U205" i="12"/>
  <c r="T205" i="12"/>
  <c r="S205" i="12"/>
  <c r="R205" i="12"/>
  <c r="Q205" i="12"/>
  <c r="P205" i="12"/>
  <c r="O205" i="12"/>
  <c r="N205" i="12"/>
  <c r="M205" i="12"/>
  <c r="L205" i="12"/>
  <c r="U204" i="12"/>
  <c r="T204" i="12"/>
  <c r="S204" i="12"/>
  <c r="R204" i="12"/>
  <c r="Q204" i="12"/>
  <c r="P204" i="12"/>
  <c r="O204" i="12"/>
  <c r="N204" i="12"/>
  <c r="M204" i="12"/>
  <c r="L204" i="12"/>
  <c r="U203" i="12"/>
  <c r="T203" i="12"/>
  <c r="S203" i="12"/>
  <c r="R203" i="12"/>
  <c r="Q203" i="12"/>
  <c r="P203" i="12"/>
  <c r="O203" i="12"/>
  <c r="N203" i="12"/>
  <c r="M203" i="12"/>
  <c r="L203" i="12"/>
  <c r="U202" i="12"/>
  <c r="T202" i="12"/>
  <c r="S202" i="12"/>
  <c r="R202" i="12"/>
  <c r="Q202" i="12"/>
  <c r="P202" i="12"/>
  <c r="O202" i="12"/>
  <c r="N202" i="12"/>
  <c r="M202" i="12"/>
  <c r="L202" i="12"/>
  <c r="U201" i="12"/>
  <c r="T201" i="12"/>
  <c r="S201" i="12"/>
  <c r="R201" i="12"/>
  <c r="Q201" i="12"/>
  <c r="P201" i="12"/>
  <c r="O201" i="12"/>
  <c r="N201" i="12"/>
  <c r="M201" i="12"/>
  <c r="L201" i="12"/>
  <c r="U200" i="12"/>
  <c r="T200" i="12"/>
  <c r="S200" i="12"/>
  <c r="R200" i="12"/>
  <c r="Q200" i="12"/>
  <c r="P200" i="12"/>
  <c r="O200" i="12"/>
  <c r="N200" i="12"/>
  <c r="M200" i="12"/>
  <c r="L200" i="12"/>
  <c r="U199" i="12"/>
  <c r="T199" i="12"/>
  <c r="S199" i="12"/>
  <c r="R199" i="12"/>
  <c r="Q199" i="12"/>
  <c r="P199" i="12"/>
  <c r="O199" i="12"/>
  <c r="N199" i="12"/>
  <c r="M199" i="12"/>
  <c r="L199" i="12"/>
  <c r="U198" i="12"/>
  <c r="T198" i="12"/>
  <c r="S198" i="12"/>
  <c r="R198" i="12"/>
  <c r="Q198" i="12"/>
  <c r="P198" i="12"/>
  <c r="O198" i="12"/>
  <c r="N198" i="12"/>
  <c r="M198" i="12"/>
  <c r="L198" i="12"/>
  <c r="U197" i="12"/>
  <c r="T197" i="12"/>
  <c r="S197" i="12"/>
  <c r="R197" i="12"/>
  <c r="Q197" i="12"/>
  <c r="P197" i="12"/>
  <c r="O197" i="12"/>
  <c r="N197" i="12"/>
  <c r="M197" i="12"/>
  <c r="L197" i="12"/>
  <c r="U196" i="12"/>
  <c r="T196" i="12"/>
  <c r="S196" i="12"/>
  <c r="R196" i="12"/>
  <c r="Q196" i="12"/>
  <c r="P196" i="12"/>
  <c r="O196" i="12"/>
  <c r="N196" i="12"/>
  <c r="M196" i="12"/>
  <c r="L196" i="12"/>
  <c r="U195" i="12"/>
  <c r="T195" i="12"/>
  <c r="S195" i="12"/>
  <c r="R195" i="12"/>
  <c r="Q195" i="12"/>
  <c r="P195" i="12"/>
  <c r="O195" i="12"/>
  <c r="N195" i="12"/>
  <c r="M195" i="12"/>
  <c r="L195" i="12"/>
  <c r="U194" i="12"/>
  <c r="T194" i="12"/>
  <c r="S194" i="12"/>
  <c r="R194" i="12"/>
  <c r="Q194" i="12"/>
  <c r="P194" i="12"/>
  <c r="O194" i="12"/>
  <c r="N194" i="12"/>
  <c r="M194" i="12"/>
  <c r="L194" i="12"/>
  <c r="U193" i="12"/>
  <c r="T193" i="12"/>
  <c r="S193" i="12"/>
  <c r="R193" i="12"/>
  <c r="Q193" i="12"/>
  <c r="P193" i="12"/>
  <c r="O193" i="12"/>
  <c r="N193" i="12"/>
  <c r="M193" i="12"/>
  <c r="L193" i="12"/>
  <c r="U192" i="12"/>
  <c r="T192" i="12"/>
  <c r="S192" i="12"/>
  <c r="R192" i="12"/>
  <c r="Q192" i="12"/>
  <c r="P192" i="12"/>
  <c r="O192" i="12"/>
  <c r="N192" i="12"/>
  <c r="M192" i="12"/>
  <c r="L192" i="12"/>
  <c r="U191" i="12"/>
  <c r="T191" i="12"/>
  <c r="S191" i="12"/>
  <c r="R191" i="12"/>
  <c r="Q191" i="12"/>
  <c r="P191" i="12"/>
  <c r="O191" i="12"/>
  <c r="N191" i="12"/>
  <c r="M191" i="12"/>
  <c r="L191" i="12"/>
  <c r="U190" i="12"/>
  <c r="T190" i="12"/>
  <c r="S190" i="12"/>
  <c r="R190" i="12"/>
  <c r="Q190" i="12"/>
  <c r="P190" i="12"/>
  <c r="O190" i="12"/>
  <c r="N190" i="12"/>
  <c r="M190" i="12"/>
  <c r="L190" i="12"/>
  <c r="U189" i="12"/>
  <c r="T189" i="12"/>
  <c r="S189" i="12"/>
  <c r="R189" i="12"/>
  <c r="Q189" i="12"/>
  <c r="P189" i="12"/>
  <c r="O189" i="12"/>
  <c r="N189" i="12"/>
  <c r="M189" i="12"/>
  <c r="L189" i="12"/>
  <c r="U188" i="12"/>
  <c r="T188" i="12"/>
  <c r="S188" i="12"/>
  <c r="R188" i="12"/>
  <c r="Q188" i="12"/>
  <c r="P188" i="12"/>
  <c r="O188" i="12"/>
  <c r="N188" i="12"/>
  <c r="M188" i="12"/>
  <c r="L188" i="12"/>
  <c r="U187" i="12"/>
  <c r="T187" i="12"/>
  <c r="S187" i="12"/>
  <c r="R187" i="12"/>
  <c r="Q187" i="12"/>
  <c r="P187" i="12"/>
  <c r="O187" i="12"/>
  <c r="N187" i="12"/>
  <c r="M187" i="12"/>
  <c r="L187" i="12"/>
  <c r="U186" i="12"/>
  <c r="T186" i="12"/>
  <c r="S186" i="12"/>
  <c r="R186" i="12"/>
  <c r="Q186" i="12"/>
  <c r="P186" i="12"/>
  <c r="O186" i="12"/>
  <c r="N186" i="12"/>
  <c r="M186" i="12"/>
  <c r="L186" i="12"/>
  <c r="U185" i="12"/>
  <c r="T185" i="12"/>
  <c r="S185" i="12"/>
  <c r="R185" i="12"/>
  <c r="Q185" i="12"/>
  <c r="P185" i="12"/>
  <c r="O185" i="12"/>
  <c r="N185" i="12"/>
  <c r="M185" i="12"/>
  <c r="L185" i="12"/>
  <c r="U184" i="12"/>
  <c r="T184" i="12"/>
  <c r="S184" i="12"/>
  <c r="R184" i="12"/>
  <c r="Q184" i="12"/>
  <c r="P184" i="12"/>
  <c r="O184" i="12"/>
  <c r="N184" i="12"/>
  <c r="M184" i="12"/>
  <c r="L184" i="12"/>
  <c r="U183" i="12"/>
  <c r="T183" i="12"/>
  <c r="S183" i="12"/>
  <c r="R183" i="12"/>
  <c r="Q183" i="12"/>
  <c r="P183" i="12"/>
  <c r="O183" i="12"/>
  <c r="N183" i="12"/>
  <c r="M183" i="12"/>
  <c r="L183" i="12"/>
  <c r="U182" i="12"/>
  <c r="T182" i="12"/>
  <c r="S182" i="12"/>
  <c r="R182" i="12"/>
  <c r="Q182" i="12"/>
  <c r="P182" i="12"/>
  <c r="O182" i="12"/>
  <c r="N182" i="12"/>
  <c r="M182" i="12"/>
  <c r="L182" i="12"/>
  <c r="U181" i="12"/>
  <c r="T181" i="12"/>
  <c r="S181" i="12"/>
  <c r="R181" i="12"/>
  <c r="Q181" i="12"/>
  <c r="P181" i="12"/>
  <c r="O181" i="12"/>
  <c r="N181" i="12"/>
  <c r="M181" i="12"/>
  <c r="L181" i="12"/>
  <c r="U180" i="12"/>
  <c r="T180" i="12"/>
  <c r="S180" i="12"/>
  <c r="R180" i="12"/>
  <c r="Q180" i="12"/>
  <c r="P180" i="12"/>
  <c r="O180" i="12"/>
  <c r="N180" i="12"/>
  <c r="M180" i="12"/>
  <c r="L180" i="12"/>
  <c r="U179" i="12"/>
  <c r="T179" i="12"/>
  <c r="S179" i="12"/>
  <c r="R179" i="12"/>
  <c r="Q179" i="12"/>
  <c r="P179" i="12"/>
  <c r="O179" i="12"/>
  <c r="N179" i="12"/>
  <c r="M179" i="12"/>
  <c r="L179" i="12"/>
  <c r="U178" i="12"/>
  <c r="T178" i="12"/>
  <c r="S178" i="12"/>
  <c r="R178" i="12"/>
  <c r="Q178" i="12"/>
  <c r="P178" i="12"/>
  <c r="O178" i="12"/>
  <c r="N178" i="12"/>
  <c r="M178" i="12"/>
  <c r="L178" i="12"/>
  <c r="U177" i="12"/>
  <c r="T177" i="12"/>
  <c r="S177" i="12"/>
  <c r="R177" i="12"/>
  <c r="Q177" i="12"/>
  <c r="P177" i="12"/>
  <c r="O177" i="12"/>
  <c r="N177" i="12"/>
  <c r="M177" i="12"/>
  <c r="L177" i="12"/>
  <c r="U176" i="12"/>
  <c r="T176" i="12"/>
  <c r="S176" i="12"/>
  <c r="R176" i="12"/>
  <c r="Q176" i="12"/>
  <c r="P176" i="12"/>
  <c r="O176" i="12"/>
  <c r="N176" i="12"/>
  <c r="M176" i="12"/>
  <c r="L176" i="12"/>
  <c r="U175" i="12"/>
  <c r="T175" i="12"/>
  <c r="S175" i="12"/>
  <c r="R175" i="12"/>
  <c r="Q175" i="12"/>
  <c r="P175" i="12"/>
  <c r="O175" i="12"/>
  <c r="N175" i="12"/>
  <c r="M175" i="12"/>
  <c r="L175" i="12"/>
  <c r="U174" i="12"/>
  <c r="T174" i="12"/>
  <c r="S174" i="12"/>
  <c r="R174" i="12"/>
  <c r="Q174" i="12"/>
  <c r="P174" i="12"/>
  <c r="O174" i="12"/>
  <c r="N174" i="12"/>
  <c r="M174" i="12"/>
  <c r="L174" i="12"/>
  <c r="U173" i="12"/>
  <c r="T173" i="12"/>
  <c r="S173" i="12"/>
  <c r="R173" i="12"/>
  <c r="Q173" i="12"/>
  <c r="P173" i="12"/>
  <c r="O173" i="12"/>
  <c r="N173" i="12"/>
  <c r="M173" i="12"/>
  <c r="L173" i="12"/>
  <c r="U172" i="12"/>
  <c r="T172" i="12"/>
  <c r="S172" i="12"/>
  <c r="R172" i="12"/>
  <c r="Q172" i="12"/>
  <c r="P172" i="12"/>
  <c r="O172" i="12"/>
  <c r="N172" i="12"/>
  <c r="M172" i="12"/>
  <c r="L172" i="12"/>
  <c r="U171" i="12"/>
  <c r="T171" i="12"/>
  <c r="S171" i="12"/>
  <c r="R171" i="12"/>
  <c r="Q171" i="12"/>
  <c r="P171" i="12"/>
  <c r="O171" i="12"/>
  <c r="N171" i="12"/>
  <c r="M171" i="12"/>
  <c r="L171" i="12"/>
  <c r="U170" i="12"/>
  <c r="T170" i="12"/>
  <c r="S170" i="12"/>
  <c r="R170" i="12"/>
  <c r="Q170" i="12"/>
  <c r="P170" i="12"/>
  <c r="O170" i="12"/>
  <c r="N170" i="12"/>
  <c r="M170" i="12"/>
  <c r="L170" i="12"/>
  <c r="U169" i="12"/>
  <c r="T169" i="12"/>
  <c r="S169" i="12"/>
  <c r="R169" i="12"/>
  <c r="Q169" i="12"/>
  <c r="P169" i="12"/>
  <c r="O169" i="12"/>
  <c r="N169" i="12"/>
  <c r="M169" i="12"/>
  <c r="L169" i="12"/>
  <c r="U168" i="12"/>
  <c r="T168" i="12"/>
  <c r="S168" i="12"/>
  <c r="R168" i="12"/>
  <c r="Q168" i="12"/>
  <c r="P168" i="12"/>
  <c r="O168" i="12"/>
  <c r="N168" i="12"/>
  <c r="M168" i="12"/>
  <c r="L168" i="12"/>
  <c r="U167" i="12"/>
  <c r="T167" i="12"/>
  <c r="S167" i="12"/>
  <c r="R167" i="12"/>
  <c r="Q167" i="12"/>
  <c r="P167" i="12"/>
  <c r="O167" i="12"/>
  <c r="N167" i="12"/>
  <c r="M167" i="12"/>
  <c r="L167" i="12"/>
  <c r="U166" i="12"/>
  <c r="T166" i="12"/>
  <c r="S166" i="12"/>
  <c r="R166" i="12"/>
  <c r="Q166" i="12"/>
  <c r="P166" i="12"/>
  <c r="O166" i="12"/>
  <c r="N166" i="12"/>
  <c r="M166" i="12"/>
  <c r="L166" i="12"/>
  <c r="U165" i="12"/>
  <c r="T165" i="12"/>
  <c r="S165" i="12"/>
  <c r="R165" i="12"/>
  <c r="Q165" i="12"/>
  <c r="P165" i="12"/>
  <c r="O165" i="12"/>
  <c r="N165" i="12"/>
  <c r="M165" i="12"/>
  <c r="L165" i="12"/>
  <c r="U164" i="12"/>
  <c r="T164" i="12"/>
  <c r="S164" i="12"/>
  <c r="R164" i="12"/>
  <c r="Q164" i="12"/>
  <c r="P164" i="12"/>
  <c r="O164" i="12"/>
  <c r="N164" i="12"/>
  <c r="M164" i="12"/>
  <c r="L164" i="12"/>
  <c r="U163" i="12"/>
  <c r="T163" i="12"/>
  <c r="S163" i="12"/>
  <c r="R163" i="12"/>
  <c r="Q163" i="12"/>
  <c r="P163" i="12"/>
  <c r="O163" i="12"/>
  <c r="N163" i="12"/>
  <c r="M163" i="12"/>
  <c r="L163" i="12"/>
  <c r="U162" i="12"/>
  <c r="T162" i="12"/>
  <c r="S162" i="12"/>
  <c r="R162" i="12"/>
  <c r="Q162" i="12"/>
  <c r="P162" i="12"/>
  <c r="O162" i="12"/>
  <c r="N162" i="12"/>
  <c r="M162" i="12"/>
  <c r="L162" i="12"/>
  <c r="U161" i="12"/>
  <c r="T161" i="12"/>
  <c r="S161" i="12"/>
  <c r="R161" i="12"/>
  <c r="Q161" i="12"/>
  <c r="P161" i="12"/>
  <c r="O161" i="12"/>
  <c r="N161" i="12"/>
  <c r="M161" i="12"/>
  <c r="L161" i="12"/>
  <c r="U160" i="12"/>
  <c r="T160" i="12"/>
  <c r="S160" i="12"/>
  <c r="R160" i="12"/>
  <c r="Q160" i="12"/>
  <c r="P160" i="12"/>
  <c r="O160" i="12"/>
  <c r="N160" i="12"/>
  <c r="M160" i="12"/>
  <c r="L160" i="12"/>
  <c r="U159" i="12"/>
  <c r="T159" i="12"/>
  <c r="S159" i="12"/>
  <c r="R159" i="12"/>
  <c r="Q159" i="12"/>
  <c r="P159" i="12"/>
  <c r="O159" i="12"/>
  <c r="N159" i="12"/>
  <c r="M159" i="12"/>
  <c r="L159" i="12"/>
  <c r="U158" i="12"/>
  <c r="T158" i="12"/>
  <c r="S158" i="12"/>
  <c r="R158" i="12"/>
  <c r="Q158" i="12"/>
  <c r="P158" i="12"/>
  <c r="O158" i="12"/>
  <c r="N158" i="12"/>
  <c r="M158" i="12"/>
  <c r="L158" i="12"/>
  <c r="U157" i="12"/>
  <c r="T157" i="12"/>
  <c r="S157" i="12"/>
  <c r="R157" i="12"/>
  <c r="Q157" i="12"/>
  <c r="P157" i="12"/>
  <c r="O157" i="12"/>
  <c r="N157" i="12"/>
  <c r="M157" i="12"/>
  <c r="L157" i="12"/>
  <c r="U156" i="12"/>
  <c r="T156" i="12"/>
  <c r="S156" i="12"/>
  <c r="R156" i="12"/>
  <c r="Q156" i="12"/>
  <c r="P156" i="12"/>
  <c r="O156" i="12"/>
  <c r="N156" i="12"/>
  <c r="M156" i="12"/>
  <c r="L156" i="12"/>
  <c r="U155" i="12"/>
  <c r="T155" i="12"/>
  <c r="S155" i="12"/>
  <c r="R155" i="12"/>
  <c r="Q155" i="12"/>
  <c r="P155" i="12"/>
  <c r="O155" i="12"/>
  <c r="N155" i="12"/>
  <c r="M155" i="12"/>
  <c r="L155" i="12"/>
  <c r="U154" i="12"/>
  <c r="T154" i="12"/>
  <c r="S154" i="12"/>
  <c r="R154" i="12"/>
  <c r="Q154" i="12"/>
  <c r="P154" i="12"/>
  <c r="O154" i="12"/>
  <c r="N154" i="12"/>
  <c r="M154" i="12"/>
  <c r="L154" i="12"/>
  <c r="U153" i="12"/>
  <c r="T153" i="12"/>
  <c r="S153" i="12"/>
  <c r="R153" i="12"/>
  <c r="Q153" i="12"/>
  <c r="P153" i="12"/>
  <c r="O153" i="12"/>
  <c r="N153" i="12"/>
  <c r="M153" i="12"/>
  <c r="L153" i="12"/>
  <c r="U152" i="12"/>
  <c r="T152" i="12"/>
  <c r="S152" i="12"/>
  <c r="R152" i="12"/>
  <c r="Q152" i="12"/>
  <c r="P152" i="12"/>
  <c r="O152" i="12"/>
  <c r="N152" i="12"/>
  <c r="M152" i="12"/>
  <c r="L152" i="12"/>
  <c r="U151" i="12"/>
  <c r="T151" i="12"/>
  <c r="S151" i="12"/>
  <c r="R151" i="12"/>
  <c r="Q151" i="12"/>
  <c r="P151" i="12"/>
  <c r="O151" i="12"/>
  <c r="N151" i="12"/>
  <c r="M151" i="12"/>
  <c r="L151" i="12"/>
  <c r="U150" i="12"/>
  <c r="T150" i="12"/>
  <c r="S150" i="12"/>
  <c r="R150" i="12"/>
  <c r="Q150" i="12"/>
  <c r="P150" i="12"/>
  <c r="O150" i="12"/>
  <c r="N150" i="12"/>
  <c r="M150" i="12"/>
  <c r="L150" i="12"/>
  <c r="U149" i="12"/>
  <c r="T149" i="12"/>
  <c r="S149" i="12"/>
  <c r="R149" i="12"/>
  <c r="Q149" i="12"/>
  <c r="P149" i="12"/>
  <c r="O149" i="12"/>
  <c r="N149" i="12"/>
  <c r="M149" i="12"/>
  <c r="L149" i="12"/>
  <c r="U148" i="12"/>
  <c r="T148" i="12"/>
  <c r="S148" i="12"/>
  <c r="R148" i="12"/>
  <c r="Q148" i="12"/>
  <c r="P148" i="12"/>
  <c r="O148" i="12"/>
  <c r="N148" i="12"/>
  <c r="M148" i="12"/>
  <c r="L148" i="12"/>
  <c r="U147" i="12"/>
  <c r="T147" i="12"/>
  <c r="S147" i="12"/>
  <c r="R147" i="12"/>
  <c r="Q147" i="12"/>
  <c r="P147" i="12"/>
  <c r="O147" i="12"/>
  <c r="N147" i="12"/>
  <c r="M147" i="12"/>
  <c r="L147" i="12"/>
  <c r="U146" i="12"/>
  <c r="T146" i="12"/>
  <c r="S146" i="12"/>
  <c r="R146" i="12"/>
  <c r="Q146" i="12"/>
  <c r="P146" i="12"/>
  <c r="O146" i="12"/>
  <c r="N146" i="12"/>
  <c r="M146" i="12"/>
  <c r="L146" i="12"/>
  <c r="U145" i="12"/>
  <c r="T145" i="12"/>
  <c r="S145" i="12"/>
  <c r="R145" i="12"/>
  <c r="Q145" i="12"/>
  <c r="P145" i="12"/>
  <c r="O145" i="12"/>
  <c r="N145" i="12"/>
  <c r="M145" i="12"/>
  <c r="L145" i="12"/>
  <c r="U144" i="12"/>
  <c r="T144" i="12"/>
  <c r="S144" i="12"/>
  <c r="R144" i="12"/>
  <c r="Q144" i="12"/>
  <c r="P144" i="12"/>
  <c r="O144" i="12"/>
  <c r="N144" i="12"/>
  <c r="M144" i="12"/>
  <c r="L144" i="12"/>
  <c r="U143" i="12"/>
  <c r="T143" i="12"/>
  <c r="S143" i="12"/>
  <c r="R143" i="12"/>
  <c r="Q143" i="12"/>
  <c r="P143" i="12"/>
  <c r="O143" i="12"/>
  <c r="N143" i="12"/>
  <c r="M143" i="12"/>
  <c r="L143" i="12"/>
  <c r="U142" i="12"/>
  <c r="T142" i="12"/>
  <c r="S142" i="12"/>
  <c r="R142" i="12"/>
  <c r="Q142" i="12"/>
  <c r="P142" i="12"/>
  <c r="O142" i="12"/>
  <c r="N142" i="12"/>
  <c r="M142" i="12"/>
  <c r="L142" i="12"/>
  <c r="U141" i="12"/>
  <c r="T141" i="12"/>
  <c r="S141" i="12"/>
  <c r="R141" i="12"/>
  <c r="Q141" i="12"/>
  <c r="P141" i="12"/>
  <c r="O141" i="12"/>
  <c r="N141" i="12"/>
  <c r="M141" i="12"/>
  <c r="L141" i="12"/>
  <c r="U140" i="12"/>
  <c r="T140" i="12"/>
  <c r="S140" i="12"/>
  <c r="R140" i="12"/>
  <c r="Q140" i="12"/>
  <c r="P140" i="12"/>
  <c r="O140" i="12"/>
  <c r="N140" i="12"/>
  <c r="M140" i="12"/>
  <c r="L140" i="12"/>
  <c r="U139" i="12"/>
  <c r="T139" i="12"/>
  <c r="S139" i="12"/>
  <c r="R139" i="12"/>
  <c r="Q139" i="12"/>
  <c r="P139" i="12"/>
  <c r="O139" i="12"/>
  <c r="N139" i="12"/>
  <c r="M139" i="12"/>
  <c r="L139" i="12"/>
  <c r="U138" i="12"/>
  <c r="T138" i="12"/>
  <c r="S138" i="12"/>
  <c r="R138" i="12"/>
  <c r="Q138" i="12"/>
  <c r="P138" i="12"/>
  <c r="O138" i="12"/>
  <c r="N138" i="12"/>
  <c r="M138" i="12"/>
  <c r="L138" i="12"/>
  <c r="U137" i="12"/>
  <c r="T137" i="12"/>
  <c r="S137" i="12"/>
  <c r="R137" i="12"/>
  <c r="Q137" i="12"/>
  <c r="P137" i="12"/>
  <c r="O137" i="12"/>
  <c r="N137" i="12"/>
  <c r="M137" i="12"/>
  <c r="L137" i="12"/>
  <c r="U136" i="12"/>
  <c r="T136" i="12"/>
  <c r="S136" i="12"/>
  <c r="R136" i="12"/>
  <c r="Q136" i="12"/>
  <c r="P136" i="12"/>
  <c r="O136" i="12"/>
  <c r="N136" i="12"/>
  <c r="M136" i="12"/>
  <c r="L136" i="12"/>
  <c r="U135" i="12"/>
  <c r="T135" i="12"/>
  <c r="S135" i="12"/>
  <c r="R135" i="12"/>
  <c r="Q135" i="12"/>
  <c r="P135" i="12"/>
  <c r="O135" i="12"/>
  <c r="N135" i="12"/>
  <c r="M135" i="12"/>
  <c r="L135" i="12"/>
  <c r="U134" i="12"/>
  <c r="T134" i="12"/>
  <c r="S134" i="12"/>
  <c r="R134" i="12"/>
  <c r="Q134" i="12"/>
  <c r="P134" i="12"/>
  <c r="O134" i="12"/>
  <c r="N134" i="12"/>
  <c r="M134" i="12"/>
  <c r="L134" i="12"/>
  <c r="U133" i="12"/>
  <c r="T133" i="12"/>
  <c r="S133" i="12"/>
  <c r="R133" i="12"/>
  <c r="Q133" i="12"/>
  <c r="P133" i="12"/>
  <c r="O133" i="12"/>
  <c r="N133" i="12"/>
  <c r="M133" i="12"/>
  <c r="L133" i="12"/>
  <c r="U132" i="12"/>
  <c r="T132" i="12"/>
  <c r="S132" i="12"/>
  <c r="R132" i="12"/>
  <c r="Q132" i="12"/>
  <c r="P132" i="12"/>
  <c r="O132" i="12"/>
  <c r="N132" i="12"/>
  <c r="M132" i="12"/>
  <c r="L132" i="12"/>
  <c r="U131" i="12"/>
  <c r="T131" i="12"/>
  <c r="S131" i="12"/>
  <c r="R131" i="12"/>
  <c r="Q131" i="12"/>
  <c r="P131" i="12"/>
  <c r="O131" i="12"/>
  <c r="N131" i="12"/>
  <c r="M131" i="12"/>
  <c r="L131" i="12"/>
  <c r="U130" i="12"/>
  <c r="T130" i="12"/>
  <c r="S130" i="12"/>
  <c r="R130" i="12"/>
  <c r="Q130" i="12"/>
  <c r="P130" i="12"/>
  <c r="O130" i="12"/>
  <c r="N130" i="12"/>
  <c r="M130" i="12"/>
  <c r="L130" i="12"/>
  <c r="U129" i="12"/>
  <c r="T129" i="12"/>
  <c r="S129" i="12"/>
  <c r="R129" i="12"/>
  <c r="Q129" i="12"/>
  <c r="P129" i="12"/>
  <c r="O129" i="12"/>
  <c r="N129" i="12"/>
  <c r="M129" i="12"/>
  <c r="L129" i="12"/>
  <c r="U128" i="12"/>
  <c r="T128" i="12"/>
  <c r="S128" i="12"/>
  <c r="R128" i="12"/>
  <c r="Q128" i="12"/>
  <c r="P128" i="12"/>
  <c r="O128" i="12"/>
  <c r="N128" i="12"/>
  <c r="M128" i="12"/>
  <c r="L128" i="12"/>
  <c r="U127" i="12"/>
  <c r="T127" i="12"/>
  <c r="S127" i="12"/>
  <c r="R127" i="12"/>
  <c r="Q127" i="12"/>
  <c r="P127" i="12"/>
  <c r="O127" i="12"/>
  <c r="N127" i="12"/>
  <c r="M127" i="12"/>
  <c r="L127" i="12"/>
  <c r="U126" i="12"/>
  <c r="T126" i="12"/>
  <c r="S126" i="12"/>
  <c r="R126" i="12"/>
  <c r="Q126" i="12"/>
  <c r="P126" i="12"/>
  <c r="O126" i="12"/>
  <c r="N126" i="12"/>
  <c r="M126" i="12"/>
  <c r="L126" i="12"/>
  <c r="U125" i="12"/>
  <c r="T125" i="12"/>
  <c r="S125" i="12"/>
  <c r="R125" i="12"/>
  <c r="Q125" i="12"/>
  <c r="P125" i="12"/>
  <c r="O125" i="12"/>
  <c r="N125" i="12"/>
  <c r="M125" i="12"/>
  <c r="L125" i="12"/>
  <c r="U124" i="12"/>
  <c r="T124" i="12"/>
  <c r="S124" i="12"/>
  <c r="R124" i="12"/>
  <c r="Q124" i="12"/>
  <c r="P124" i="12"/>
  <c r="O124" i="12"/>
  <c r="N124" i="12"/>
  <c r="M124" i="12"/>
  <c r="L124" i="12"/>
  <c r="U123" i="12"/>
  <c r="T123" i="12"/>
  <c r="S123" i="12"/>
  <c r="R123" i="12"/>
  <c r="Q123" i="12"/>
  <c r="P123" i="12"/>
  <c r="O123" i="12"/>
  <c r="N123" i="12"/>
  <c r="M123" i="12"/>
  <c r="L123" i="12"/>
  <c r="U122" i="12"/>
  <c r="T122" i="12"/>
  <c r="S122" i="12"/>
  <c r="R122" i="12"/>
  <c r="Q122" i="12"/>
  <c r="P122" i="12"/>
  <c r="O122" i="12"/>
  <c r="N122" i="12"/>
  <c r="M122" i="12"/>
  <c r="L122" i="12"/>
  <c r="U121" i="12"/>
  <c r="T121" i="12"/>
  <c r="S121" i="12"/>
  <c r="R121" i="12"/>
  <c r="Q121" i="12"/>
  <c r="P121" i="12"/>
  <c r="O121" i="12"/>
  <c r="N121" i="12"/>
  <c r="M121" i="12"/>
  <c r="L121" i="12"/>
  <c r="U120" i="12"/>
  <c r="T120" i="12"/>
  <c r="S120" i="12"/>
  <c r="R120" i="12"/>
  <c r="Q120" i="12"/>
  <c r="P120" i="12"/>
  <c r="O120" i="12"/>
  <c r="N120" i="12"/>
  <c r="M120" i="12"/>
  <c r="L120" i="12"/>
  <c r="U119" i="12"/>
  <c r="T119" i="12"/>
  <c r="S119" i="12"/>
  <c r="R119" i="12"/>
  <c r="Q119" i="12"/>
  <c r="P119" i="12"/>
  <c r="O119" i="12"/>
  <c r="N119" i="12"/>
  <c r="M119" i="12"/>
  <c r="L119" i="12"/>
  <c r="U118" i="12"/>
  <c r="T118" i="12"/>
  <c r="S118" i="12"/>
  <c r="R118" i="12"/>
  <c r="Q118" i="12"/>
  <c r="P118" i="12"/>
  <c r="O118" i="12"/>
  <c r="N118" i="12"/>
  <c r="M118" i="12"/>
  <c r="L118" i="12"/>
  <c r="U117" i="12"/>
  <c r="T117" i="12"/>
  <c r="S117" i="12"/>
  <c r="R117" i="12"/>
  <c r="Q117" i="12"/>
  <c r="P117" i="12"/>
  <c r="O117" i="12"/>
  <c r="N117" i="12"/>
  <c r="M117" i="12"/>
  <c r="L117" i="12"/>
  <c r="U116" i="12"/>
  <c r="T116" i="12"/>
  <c r="S116" i="12"/>
  <c r="R116" i="12"/>
  <c r="Q116" i="12"/>
  <c r="P116" i="12"/>
  <c r="O116" i="12"/>
  <c r="N116" i="12"/>
  <c r="M116" i="12"/>
  <c r="L116" i="12"/>
  <c r="U115" i="12"/>
  <c r="T115" i="12"/>
  <c r="S115" i="12"/>
  <c r="R115" i="12"/>
  <c r="Q115" i="12"/>
  <c r="P115" i="12"/>
  <c r="O115" i="12"/>
  <c r="N115" i="12"/>
  <c r="M115" i="12"/>
  <c r="L115" i="12"/>
  <c r="U114" i="12"/>
  <c r="T114" i="12"/>
  <c r="S114" i="12"/>
  <c r="R114" i="12"/>
  <c r="Q114" i="12"/>
  <c r="P114" i="12"/>
  <c r="O114" i="12"/>
  <c r="N114" i="12"/>
  <c r="M114" i="12"/>
  <c r="L114" i="12"/>
  <c r="U113" i="12"/>
  <c r="T113" i="12"/>
  <c r="S113" i="12"/>
  <c r="R113" i="12"/>
  <c r="Q113" i="12"/>
  <c r="P113" i="12"/>
  <c r="O113" i="12"/>
  <c r="N113" i="12"/>
  <c r="M113" i="12"/>
  <c r="L113" i="12"/>
  <c r="U112" i="12"/>
  <c r="T112" i="12"/>
  <c r="S112" i="12"/>
  <c r="R112" i="12"/>
  <c r="Q112" i="12"/>
  <c r="P112" i="12"/>
  <c r="O112" i="12"/>
  <c r="N112" i="12"/>
  <c r="M112" i="12"/>
  <c r="L112" i="12"/>
  <c r="U111" i="12"/>
  <c r="T111" i="12"/>
  <c r="S111" i="12"/>
  <c r="R111" i="12"/>
  <c r="Q111" i="12"/>
  <c r="P111" i="12"/>
  <c r="O111" i="12"/>
  <c r="N111" i="12"/>
  <c r="M111" i="12"/>
  <c r="L111" i="12"/>
  <c r="U110" i="12"/>
  <c r="T110" i="12"/>
  <c r="S110" i="12"/>
  <c r="R110" i="12"/>
  <c r="Q110" i="12"/>
  <c r="P110" i="12"/>
  <c r="O110" i="12"/>
  <c r="N110" i="12"/>
  <c r="M110" i="12"/>
  <c r="L110" i="12"/>
  <c r="U109" i="12"/>
  <c r="T109" i="12"/>
  <c r="S109" i="12"/>
  <c r="R109" i="12"/>
  <c r="Q109" i="12"/>
  <c r="P109" i="12"/>
  <c r="O109" i="12"/>
  <c r="N109" i="12"/>
  <c r="M109" i="12"/>
  <c r="L109" i="12"/>
  <c r="U108" i="12"/>
  <c r="T108" i="12"/>
  <c r="S108" i="12"/>
  <c r="R108" i="12"/>
  <c r="Q108" i="12"/>
  <c r="P108" i="12"/>
  <c r="O108" i="12"/>
  <c r="N108" i="12"/>
  <c r="M108" i="12"/>
  <c r="L108" i="12"/>
  <c r="U107" i="12"/>
  <c r="T107" i="12"/>
  <c r="S107" i="12"/>
  <c r="R107" i="12"/>
  <c r="Q107" i="12"/>
  <c r="P107" i="12"/>
  <c r="O107" i="12"/>
  <c r="N107" i="12"/>
  <c r="M107" i="12"/>
  <c r="L107" i="12"/>
  <c r="U106" i="12"/>
  <c r="T106" i="12"/>
  <c r="S106" i="12"/>
  <c r="R106" i="12"/>
  <c r="Q106" i="12"/>
  <c r="P106" i="12"/>
  <c r="O106" i="12"/>
  <c r="N106" i="12"/>
  <c r="M106" i="12"/>
  <c r="L106" i="12"/>
  <c r="U105" i="12"/>
  <c r="T105" i="12"/>
  <c r="S105" i="12"/>
  <c r="R105" i="12"/>
  <c r="Q105" i="12"/>
  <c r="P105" i="12"/>
  <c r="O105" i="12"/>
  <c r="N105" i="12"/>
  <c r="M105" i="12"/>
  <c r="L105" i="12"/>
  <c r="U104" i="12"/>
  <c r="T104" i="12"/>
  <c r="S104" i="12"/>
  <c r="R104" i="12"/>
  <c r="Q104" i="12"/>
  <c r="P104" i="12"/>
  <c r="O104" i="12"/>
  <c r="N104" i="12"/>
  <c r="M104" i="12"/>
  <c r="L104" i="12"/>
  <c r="U103" i="12"/>
  <c r="T103" i="12"/>
  <c r="S103" i="12"/>
  <c r="R103" i="12"/>
  <c r="Q103" i="12"/>
  <c r="P103" i="12"/>
  <c r="O103" i="12"/>
  <c r="N103" i="12"/>
  <c r="M103" i="12"/>
  <c r="L103" i="12"/>
  <c r="U102" i="12"/>
  <c r="T102" i="12"/>
  <c r="S102" i="12"/>
  <c r="R102" i="12"/>
  <c r="Q102" i="12"/>
  <c r="P102" i="12"/>
  <c r="O102" i="12"/>
  <c r="N102" i="12"/>
  <c r="M102" i="12"/>
  <c r="L102" i="12"/>
  <c r="U101" i="12"/>
  <c r="T101" i="12"/>
  <c r="S101" i="12"/>
  <c r="R101" i="12"/>
  <c r="Q101" i="12"/>
  <c r="P101" i="12"/>
  <c r="O101" i="12"/>
  <c r="N101" i="12"/>
  <c r="M101" i="12"/>
  <c r="L101" i="12"/>
  <c r="U100" i="12"/>
  <c r="T100" i="12"/>
  <c r="S100" i="12"/>
  <c r="R100" i="12"/>
  <c r="Q100" i="12"/>
  <c r="P100" i="12"/>
  <c r="O100" i="12"/>
  <c r="N100" i="12"/>
  <c r="M100" i="12"/>
  <c r="L100" i="12"/>
  <c r="U99" i="12"/>
  <c r="T99" i="12"/>
  <c r="S99" i="12"/>
  <c r="R99" i="12"/>
  <c r="Q99" i="12"/>
  <c r="P99" i="12"/>
  <c r="O99" i="12"/>
  <c r="N99" i="12"/>
  <c r="M99" i="12"/>
  <c r="L99" i="12"/>
  <c r="U98" i="12"/>
  <c r="T98" i="12"/>
  <c r="S98" i="12"/>
  <c r="R98" i="12"/>
  <c r="Q98" i="12"/>
  <c r="P98" i="12"/>
  <c r="O98" i="12"/>
  <c r="N98" i="12"/>
  <c r="M98" i="12"/>
  <c r="L98" i="12"/>
  <c r="U97" i="12"/>
  <c r="T97" i="12"/>
  <c r="S97" i="12"/>
  <c r="R97" i="12"/>
  <c r="Q97" i="12"/>
  <c r="P97" i="12"/>
  <c r="O97" i="12"/>
  <c r="N97" i="12"/>
  <c r="M97" i="12"/>
  <c r="L97" i="12"/>
  <c r="U96" i="12"/>
  <c r="T96" i="12"/>
  <c r="S96" i="12"/>
  <c r="R96" i="12"/>
  <c r="Q96" i="12"/>
  <c r="P96" i="12"/>
  <c r="O96" i="12"/>
  <c r="N96" i="12"/>
  <c r="M96" i="12"/>
  <c r="L96" i="12"/>
  <c r="U95" i="12"/>
  <c r="T95" i="12"/>
  <c r="S95" i="12"/>
  <c r="R95" i="12"/>
  <c r="Q95" i="12"/>
  <c r="P95" i="12"/>
  <c r="O95" i="12"/>
  <c r="N95" i="12"/>
  <c r="M95" i="12"/>
  <c r="L95" i="12"/>
  <c r="U94" i="12"/>
  <c r="T94" i="12"/>
  <c r="S94" i="12"/>
  <c r="R94" i="12"/>
  <c r="Q94" i="12"/>
  <c r="P94" i="12"/>
  <c r="O94" i="12"/>
  <c r="N94" i="12"/>
  <c r="M94" i="12"/>
  <c r="L94" i="12"/>
  <c r="U93" i="12"/>
  <c r="T93" i="12"/>
  <c r="S93" i="12"/>
  <c r="R93" i="12"/>
  <c r="Q93" i="12"/>
  <c r="P93" i="12"/>
  <c r="O93" i="12"/>
  <c r="N93" i="12"/>
  <c r="M93" i="12"/>
  <c r="L93" i="12"/>
  <c r="U92" i="12"/>
  <c r="T92" i="12"/>
  <c r="S92" i="12"/>
  <c r="R92" i="12"/>
  <c r="Q92" i="12"/>
  <c r="P92" i="12"/>
  <c r="O92" i="12"/>
  <c r="N92" i="12"/>
  <c r="M92" i="12"/>
  <c r="L92" i="12"/>
  <c r="U91" i="12"/>
  <c r="T91" i="12"/>
  <c r="S91" i="12"/>
  <c r="R91" i="12"/>
  <c r="Q91" i="12"/>
  <c r="P91" i="12"/>
  <c r="O91" i="12"/>
  <c r="N91" i="12"/>
  <c r="M91" i="12"/>
  <c r="L91" i="12"/>
  <c r="U90" i="12"/>
  <c r="T90" i="12"/>
  <c r="S90" i="12"/>
  <c r="R90" i="12"/>
  <c r="Q90" i="12"/>
  <c r="P90" i="12"/>
  <c r="O90" i="12"/>
  <c r="N90" i="12"/>
  <c r="M90" i="12"/>
  <c r="L90" i="12"/>
  <c r="U89" i="12"/>
  <c r="T89" i="12"/>
  <c r="S89" i="12"/>
  <c r="R89" i="12"/>
  <c r="Q89" i="12"/>
  <c r="P89" i="12"/>
  <c r="O89" i="12"/>
  <c r="N89" i="12"/>
  <c r="M89" i="12"/>
  <c r="L89" i="12"/>
  <c r="U88" i="12"/>
  <c r="T88" i="12"/>
  <c r="S88" i="12"/>
  <c r="R88" i="12"/>
  <c r="Q88" i="12"/>
  <c r="P88" i="12"/>
  <c r="O88" i="12"/>
  <c r="N88" i="12"/>
  <c r="M88" i="12"/>
  <c r="L88" i="12"/>
  <c r="U87" i="12"/>
  <c r="T87" i="12"/>
  <c r="S87" i="12"/>
  <c r="R87" i="12"/>
  <c r="Q87" i="12"/>
  <c r="P87" i="12"/>
  <c r="O87" i="12"/>
  <c r="N87" i="12"/>
  <c r="M87" i="12"/>
  <c r="L87" i="12"/>
  <c r="U86" i="12"/>
  <c r="T86" i="12"/>
  <c r="S86" i="12"/>
  <c r="R86" i="12"/>
  <c r="Q86" i="12"/>
  <c r="P86" i="12"/>
  <c r="O86" i="12"/>
  <c r="N86" i="12"/>
  <c r="M86" i="12"/>
  <c r="L86" i="12"/>
  <c r="U85" i="12"/>
  <c r="T85" i="12"/>
  <c r="S85" i="12"/>
  <c r="R85" i="12"/>
  <c r="Q85" i="12"/>
  <c r="P85" i="12"/>
  <c r="O85" i="12"/>
  <c r="N85" i="12"/>
  <c r="M85" i="12"/>
  <c r="L85" i="12"/>
  <c r="U84" i="12"/>
  <c r="T84" i="12"/>
  <c r="S84" i="12"/>
  <c r="R84" i="12"/>
  <c r="Q84" i="12"/>
  <c r="P84" i="12"/>
  <c r="O84" i="12"/>
  <c r="N84" i="12"/>
  <c r="M84" i="12"/>
  <c r="L84" i="12"/>
  <c r="U83" i="12"/>
  <c r="T83" i="12"/>
  <c r="S83" i="12"/>
  <c r="R83" i="12"/>
  <c r="Q83" i="12"/>
  <c r="P83" i="12"/>
  <c r="O83" i="12"/>
  <c r="N83" i="12"/>
  <c r="M83" i="12"/>
  <c r="L83" i="12"/>
  <c r="U82" i="12"/>
  <c r="T82" i="12"/>
  <c r="S82" i="12"/>
  <c r="R82" i="12"/>
  <c r="Q82" i="12"/>
  <c r="P82" i="12"/>
  <c r="O82" i="12"/>
  <c r="N82" i="12"/>
  <c r="M82" i="12"/>
  <c r="L82" i="12"/>
  <c r="U81" i="12"/>
  <c r="T81" i="12"/>
  <c r="S81" i="12"/>
  <c r="R81" i="12"/>
  <c r="Q81" i="12"/>
  <c r="P81" i="12"/>
  <c r="O81" i="12"/>
  <c r="N81" i="12"/>
  <c r="M81" i="12"/>
  <c r="L81" i="12"/>
  <c r="U80" i="12"/>
  <c r="T80" i="12"/>
  <c r="S80" i="12"/>
  <c r="R80" i="12"/>
  <c r="Q80" i="12"/>
  <c r="P80" i="12"/>
  <c r="O80" i="12"/>
  <c r="N80" i="12"/>
  <c r="M80" i="12"/>
  <c r="L80" i="12"/>
  <c r="U79" i="12"/>
  <c r="T79" i="12"/>
  <c r="S79" i="12"/>
  <c r="R79" i="12"/>
  <c r="Q79" i="12"/>
  <c r="P79" i="12"/>
  <c r="O79" i="12"/>
  <c r="N79" i="12"/>
  <c r="M79" i="12"/>
  <c r="L79" i="12"/>
  <c r="U78" i="12"/>
  <c r="T78" i="12"/>
  <c r="S78" i="12"/>
  <c r="R78" i="12"/>
  <c r="Q78" i="12"/>
  <c r="P78" i="12"/>
  <c r="O78" i="12"/>
  <c r="N78" i="12"/>
  <c r="M78" i="12"/>
  <c r="L78" i="12"/>
  <c r="U77" i="12"/>
  <c r="T77" i="12"/>
  <c r="S77" i="12"/>
  <c r="R77" i="12"/>
  <c r="Q77" i="12"/>
  <c r="P77" i="12"/>
  <c r="O77" i="12"/>
  <c r="N77" i="12"/>
  <c r="M77" i="12"/>
  <c r="L77" i="12"/>
  <c r="U76" i="12"/>
  <c r="T76" i="12"/>
  <c r="S76" i="12"/>
  <c r="R76" i="12"/>
  <c r="Q76" i="12"/>
  <c r="P76" i="12"/>
  <c r="O76" i="12"/>
  <c r="N76" i="12"/>
  <c r="M76" i="12"/>
  <c r="L76" i="12"/>
  <c r="U75" i="12"/>
  <c r="T75" i="12"/>
  <c r="S75" i="12"/>
  <c r="R75" i="12"/>
  <c r="Q75" i="12"/>
  <c r="P75" i="12"/>
  <c r="O75" i="12"/>
  <c r="N75" i="12"/>
  <c r="M75" i="12"/>
  <c r="L75" i="12"/>
  <c r="U74" i="12"/>
  <c r="T74" i="12"/>
  <c r="S74" i="12"/>
  <c r="R74" i="12"/>
  <c r="Q74" i="12"/>
  <c r="P74" i="12"/>
  <c r="O74" i="12"/>
  <c r="N74" i="12"/>
  <c r="M74" i="12"/>
  <c r="L74" i="12"/>
  <c r="U73" i="12"/>
  <c r="T73" i="12"/>
  <c r="S73" i="12"/>
  <c r="R73" i="12"/>
  <c r="Q73" i="12"/>
  <c r="P73" i="12"/>
  <c r="O73" i="12"/>
  <c r="N73" i="12"/>
  <c r="M73" i="12"/>
  <c r="L73" i="12"/>
  <c r="U72" i="12"/>
  <c r="T72" i="12"/>
  <c r="S72" i="12"/>
  <c r="R72" i="12"/>
  <c r="Q72" i="12"/>
  <c r="P72" i="12"/>
  <c r="O72" i="12"/>
  <c r="N72" i="12"/>
  <c r="M72" i="12"/>
  <c r="L72" i="12"/>
  <c r="U71" i="12"/>
  <c r="T71" i="12"/>
  <c r="S71" i="12"/>
  <c r="R71" i="12"/>
  <c r="Q71" i="12"/>
  <c r="P71" i="12"/>
  <c r="O71" i="12"/>
  <c r="N71" i="12"/>
  <c r="M71" i="12"/>
  <c r="L71" i="12"/>
  <c r="U70" i="12"/>
  <c r="T70" i="12"/>
  <c r="S70" i="12"/>
  <c r="R70" i="12"/>
  <c r="Q70" i="12"/>
  <c r="P70" i="12"/>
  <c r="O70" i="12"/>
  <c r="N70" i="12"/>
  <c r="M70" i="12"/>
  <c r="L70" i="12"/>
  <c r="U69" i="12"/>
  <c r="T69" i="12"/>
  <c r="S69" i="12"/>
  <c r="R69" i="12"/>
  <c r="Q69" i="12"/>
  <c r="P69" i="12"/>
  <c r="O69" i="12"/>
  <c r="N69" i="12"/>
  <c r="M69" i="12"/>
  <c r="L69" i="12"/>
  <c r="U68" i="12"/>
  <c r="T68" i="12"/>
  <c r="S68" i="12"/>
  <c r="R68" i="12"/>
  <c r="Q68" i="12"/>
  <c r="P68" i="12"/>
  <c r="O68" i="12"/>
  <c r="N68" i="12"/>
  <c r="M68" i="12"/>
  <c r="L68" i="12"/>
  <c r="U67" i="12"/>
  <c r="T67" i="12"/>
  <c r="S67" i="12"/>
  <c r="R67" i="12"/>
  <c r="Q67" i="12"/>
  <c r="P67" i="12"/>
  <c r="O67" i="12"/>
  <c r="N67" i="12"/>
  <c r="M67" i="12"/>
  <c r="L67" i="12"/>
  <c r="U66" i="12"/>
  <c r="T66" i="12"/>
  <c r="S66" i="12"/>
  <c r="R66" i="12"/>
  <c r="Q66" i="12"/>
  <c r="P66" i="12"/>
  <c r="O66" i="12"/>
  <c r="N66" i="12"/>
  <c r="M66" i="12"/>
  <c r="L66" i="12"/>
  <c r="U65" i="12"/>
  <c r="T65" i="12"/>
  <c r="S65" i="12"/>
  <c r="R65" i="12"/>
  <c r="Q65" i="12"/>
  <c r="P65" i="12"/>
  <c r="O65" i="12"/>
  <c r="N65" i="12"/>
  <c r="M65" i="12"/>
  <c r="L65" i="12"/>
  <c r="U64" i="12"/>
  <c r="T64" i="12"/>
  <c r="S64" i="12"/>
  <c r="R64" i="12"/>
  <c r="Q64" i="12"/>
  <c r="P64" i="12"/>
  <c r="O64" i="12"/>
  <c r="N64" i="12"/>
  <c r="M64" i="12"/>
  <c r="L64" i="12"/>
  <c r="U63" i="12"/>
  <c r="T63" i="12"/>
  <c r="S63" i="12"/>
  <c r="R63" i="12"/>
  <c r="Q63" i="12"/>
  <c r="P63" i="12"/>
  <c r="O63" i="12"/>
  <c r="N63" i="12"/>
  <c r="M63" i="12"/>
  <c r="L63" i="12"/>
  <c r="U62" i="12"/>
  <c r="T62" i="12"/>
  <c r="S62" i="12"/>
  <c r="R62" i="12"/>
  <c r="Q62" i="12"/>
  <c r="P62" i="12"/>
  <c r="O62" i="12"/>
  <c r="N62" i="12"/>
  <c r="M62" i="12"/>
  <c r="L62" i="12"/>
  <c r="U61" i="12"/>
  <c r="T61" i="12"/>
  <c r="S61" i="12"/>
  <c r="R61" i="12"/>
  <c r="Q61" i="12"/>
  <c r="P61" i="12"/>
  <c r="O61" i="12"/>
  <c r="N61" i="12"/>
  <c r="M61" i="12"/>
  <c r="L61" i="12"/>
  <c r="U60" i="12"/>
  <c r="T60" i="12"/>
  <c r="S60" i="12"/>
  <c r="R60" i="12"/>
  <c r="Q60" i="12"/>
  <c r="P60" i="12"/>
  <c r="O60" i="12"/>
  <c r="N60" i="12"/>
  <c r="M60" i="12"/>
  <c r="L60" i="12"/>
  <c r="U59" i="12"/>
  <c r="T59" i="12"/>
  <c r="S59" i="12"/>
  <c r="R59" i="12"/>
  <c r="Q59" i="12"/>
  <c r="P59" i="12"/>
  <c r="O59" i="12"/>
  <c r="N59" i="12"/>
  <c r="M59" i="12"/>
  <c r="L59" i="12"/>
  <c r="U58" i="12"/>
  <c r="T58" i="12"/>
  <c r="S58" i="12"/>
  <c r="R58" i="12"/>
  <c r="Q58" i="12"/>
  <c r="P58" i="12"/>
  <c r="O58" i="12"/>
  <c r="N58" i="12"/>
  <c r="M58" i="12"/>
  <c r="L58" i="12"/>
  <c r="U57" i="12"/>
  <c r="T57" i="12"/>
  <c r="S57" i="12"/>
  <c r="R57" i="12"/>
  <c r="Q57" i="12"/>
  <c r="P57" i="12"/>
  <c r="O57" i="12"/>
  <c r="N57" i="12"/>
  <c r="M57" i="12"/>
  <c r="L57" i="12"/>
  <c r="U56" i="12"/>
  <c r="T56" i="12"/>
  <c r="S56" i="12"/>
  <c r="R56" i="12"/>
  <c r="Q56" i="12"/>
  <c r="P56" i="12"/>
  <c r="O56" i="12"/>
  <c r="N56" i="12"/>
  <c r="M56" i="12"/>
  <c r="L56" i="12"/>
  <c r="U55" i="12"/>
  <c r="T55" i="12"/>
  <c r="S55" i="12"/>
  <c r="R55" i="12"/>
  <c r="Q55" i="12"/>
  <c r="P55" i="12"/>
  <c r="O55" i="12"/>
  <c r="N55" i="12"/>
  <c r="M55" i="12"/>
  <c r="L55" i="12"/>
  <c r="U54" i="12"/>
  <c r="T54" i="12"/>
  <c r="S54" i="12"/>
  <c r="R54" i="12"/>
  <c r="Q54" i="12"/>
  <c r="P54" i="12"/>
  <c r="O54" i="12"/>
  <c r="N54" i="12"/>
  <c r="M54" i="12"/>
  <c r="L54" i="12"/>
  <c r="U53" i="12"/>
  <c r="T53" i="12"/>
  <c r="S53" i="12"/>
  <c r="R53" i="12"/>
  <c r="Q53" i="12"/>
  <c r="P53" i="12"/>
  <c r="O53" i="12"/>
  <c r="N53" i="12"/>
  <c r="M53" i="12"/>
  <c r="L53" i="12"/>
  <c r="U52" i="12"/>
  <c r="T52" i="12"/>
  <c r="S52" i="12"/>
  <c r="R52" i="12"/>
  <c r="Q52" i="12"/>
  <c r="P52" i="12"/>
  <c r="O52" i="12"/>
  <c r="N52" i="12"/>
  <c r="M52" i="12"/>
  <c r="L52" i="12"/>
  <c r="U51" i="12"/>
  <c r="T51" i="12"/>
  <c r="S51" i="12"/>
  <c r="R51" i="12"/>
  <c r="Q51" i="12"/>
  <c r="P51" i="12"/>
  <c r="O51" i="12"/>
  <c r="N51" i="12"/>
  <c r="M51" i="12"/>
  <c r="L51" i="12"/>
  <c r="U50" i="12"/>
  <c r="T50" i="12"/>
  <c r="S50" i="12"/>
  <c r="R50" i="12"/>
  <c r="Q50" i="12"/>
  <c r="P50" i="12"/>
  <c r="O50" i="12"/>
  <c r="N50" i="12"/>
  <c r="M50" i="12"/>
  <c r="L50" i="12"/>
  <c r="U49" i="12"/>
  <c r="T49" i="12"/>
  <c r="S49" i="12"/>
  <c r="R49" i="12"/>
  <c r="Q49" i="12"/>
  <c r="P49" i="12"/>
  <c r="O49" i="12"/>
  <c r="N49" i="12"/>
  <c r="M49" i="12"/>
  <c r="L49" i="12"/>
  <c r="U48" i="12"/>
  <c r="T48" i="12"/>
  <c r="S48" i="12"/>
  <c r="R48" i="12"/>
  <c r="Q48" i="12"/>
  <c r="P48" i="12"/>
  <c r="O48" i="12"/>
  <c r="N48" i="12"/>
  <c r="M48" i="12"/>
  <c r="L48" i="12"/>
  <c r="U47" i="12"/>
  <c r="T47" i="12"/>
  <c r="S47" i="12"/>
  <c r="R47" i="12"/>
  <c r="Q47" i="12"/>
  <c r="P47" i="12"/>
  <c r="O47" i="12"/>
  <c r="N47" i="12"/>
  <c r="M47" i="12"/>
  <c r="L47" i="12"/>
  <c r="U46" i="12"/>
  <c r="T46" i="12"/>
  <c r="S46" i="12"/>
  <c r="R46" i="12"/>
  <c r="Q46" i="12"/>
  <c r="P46" i="12"/>
  <c r="O46" i="12"/>
  <c r="N46" i="12"/>
  <c r="M46" i="12"/>
  <c r="L46" i="12"/>
  <c r="U45" i="12"/>
  <c r="T45" i="12"/>
  <c r="S45" i="12"/>
  <c r="R45" i="12"/>
  <c r="Q45" i="12"/>
  <c r="P45" i="12"/>
  <c r="O45" i="12"/>
  <c r="N45" i="12"/>
  <c r="M45" i="12"/>
  <c r="L45" i="12"/>
  <c r="U44" i="12"/>
  <c r="T44" i="12"/>
  <c r="S44" i="12"/>
  <c r="R44" i="12"/>
  <c r="Q44" i="12"/>
  <c r="P44" i="12"/>
  <c r="O44" i="12"/>
  <c r="N44" i="12"/>
  <c r="M44" i="12"/>
  <c r="L44" i="12"/>
  <c r="U43" i="12"/>
  <c r="T43" i="12"/>
  <c r="S43" i="12"/>
  <c r="R43" i="12"/>
  <c r="Q43" i="12"/>
  <c r="P43" i="12"/>
  <c r="O43" i="12"/>
  <c r="N43" i="12"/>
  <c r="M43" i="12"/>
  <c r="L43" i="12"/>
  <c r="U42" i="12"/>
  <c r="T42" i="12"/>
  <c r="S42" i="12"/>
  <c r="R42" i="12"/>
  <c r="Q42" i="12"/>
  <c r="P42" i="12"/>
  <c r="O42" i="12"/>
  <c r="N42" i="12"/>
  <c r="M42" i="12"/>
  <c r="L42" i="12"/>
  <c r="U41" i="12"/>
  <c r="T41" i="12"/>
  <c r="S41" i="12"/>
  <c r="R41" i="12"/>
  <c r="Q41" i="12"/>
  <c r="P41" i="12"/>
  <c r="O41" i="12"/>
  <c r="N41" i="12"/>
  <c r="M41" i="12"/>
  <c r="L41" i="12"/>
  <c r="U40" i="12"/>
  <c r="T40" i="12"/>
  <c r="S40" i="12"/>
  <c r="R40" i="12"/>
  <c r="Q40" i="12"/>
  <c r="P40" i="12"/>
  <c r="O40" i="12"/>
  <c r="N40" i="12"/>
  <c r="M40" i="12"/>
  <c r="L40" i="12"/>
  <c r="U39" i="12"/>
  <c r="T39" i="12"/>
  <c r="S39" i="12"/>
  <c r="R39" i="12"/>
  <c r="Q39" i="12"/>
  <c r="P39" i="12"/>
  <c r="O39" i="12"/>
  <c r="N39" i="12"/>
  <c r="M39" i="12"/>
  <c r="L39" i="12"/>
  <c r="U38" i="12"/>
  <c r="T38" i="12"/>
  <c r="S38" i="12"/>
  <c r="R38" i="12"/>
  <c r="Q38" i="12"/>
  <c r="P38" i="12"/>
  <c r="O38" i="12"/>
  <c r="N38" i="12"/>
  <c r="M38" i="12"/>
  <c r="L38" i="12"/>
  <c r="U37" i="12"/>
  <c r="T37" i="12"/>
  <c r="S37" i="12"/>
  <c r="R37" i="12"/>
  <c r="Q37" i="12"/>
  <c r="P37" i="12"/>
  <c r="O37" i="12"/>
  <c r="N37" i="12"/>
  <c r="M37" i="12"/>
  <c r="L37" i="12"/>
  <c r="U36" i="12"/>
  <c r="T36" i="12"/>
  <c r="S36" i="12"/>
  <c r="R36" i="12"/>
  <c r="Q36" i="12"/>
  <c r="P36" i="12"/>
  <c r="O36" i="12"/>
  <c r="N36" i="12"/>
  <c r="M36" i="12"/>
  <c r="L36" i="12"/>
  <c r="U35" i="12"/>
  <c r="T35" i="12"/>
  <c r="S35" i="12"/>
  <c r="R35" i="12"/>
  <c r="Q35" i="12"/>
  <c r="P35" i="12"/>
  <c r="O35" i="12"/>
  <c r="N35" i="12"/>
  <c r="M35" i="12"/>
  <c r="L35" i="12"/>
  <c r="U34" i="12"/>
  <c r="T34" i="12"/>
  <c r="S34" i="12"/>
  <c r="R34" i="12"/>
  <c r="Q34" i="12"/>
  <c r="P34" i="12"/>
  <c r="O34" i="12"/>
  <c r="N34" i="12"/>
  <c r="M34" i="12"/>
  <c r="L34" i="12"/>
  <c r="U33" i="12"/>
  <c r="T33" i="12"/>
  <c r="S33" i="12"/>
  <c r="R33" i="12"/>
  <c r="Q33" i="12"/>
  <c r="P33" i="12"/>
  <c r="O33" i="12"/>
  <c r="N33" i="12"/>
  <c r="M33" i="12"/>
  <c r="L33" i="12"/>
  <c r="U32" i="12"/>
  <c r="T32" i="12"/>
  <c r="S32" i="12"/>
  <c r="R32" i="12"/>
  <c r="Q32" i="12"/>
  <c r="P32" i="12"/>
  <c r="O32" i="12"/>
  <c r="N32" i="12"/>
  <c r="M32" i="12"/>
  <c r="L32" i="12"/>
  <c r="U31" i="12"/>
  <c r="T31" i="12"/>
  <c r="S31" i="12"/>
  <c r="R31" i="12"/>
  <c r="Q31" i="12"/>
  <c r="P31" i="12"/>
  <c r="O31" i="12"/>
  <c r="N31" i="12"/>
  <c r="M31" i="12"/>
  <c r="L31" i="12"/>
  <c r="U30" i="12"/>
  <c r="T30" i="12"/>
  <c r="S30" i="12"/>
  <c r="R30" i="12"/>
  <c r="Q30" i="12"/>
  <c r="P30" i="12"/>
  <c r="O30" i="12"/>
  <c r="N30" i="12"/>
  <c r="M30" i="12"/>
  <c r="L30" i="12"/>
  <c r="U29" i="12"/>
  <c r="T29" i="12"/>
  <c r="S29" i="12"/>
  <c r="R29" i="12"/>
  <c r="Q29" i="12"/>
  <c r="P29" i="12"/>
  <c r="O29" i="12"/>
  <c r="N29" i="12"/>
  <c r="M29" i="12"/>
  <c r="L29" i="12"/>
  <c r="U28" i="12"/>
  <c r="T28" i="12"/>
  <c r="S28" i="12"/>
  <c r="R28" i="12"/>
  <c r="Q28" i="12"/>
  <c r="P28" i="12"/>
  <c r="O28" i="12"/>
  <c r="N28" i="12"/>
  <c r="M28" i="12"/>
  <c r="L28" i="12"/>
  <c r="U27" i="12"/>
  <c r="T27" i="12"/>
  <c r="S27" i="12"/>
  <c r="R27" i="12"/>
  <c r="Q27" i="12"/>
  <c r="P27" i="12"/>
  <c r="O27" i="12"/>
  <c r="N27" i="12"/>
  <c r="M27" i="12"/>
  <c r="L27" i="12"/>
  <c r="U26" i="12"/>
  <c r="T26" i="12"/>
  <c r="S26" i="12"/>
  <c r="R26" i="12"/>
  <c r="Q26" i="12"/>
  <c r="P26" i="12"/>
  <c r="O26" i="12"/>
  <c r="N26" i="12"/>
  <c r="M26" i="12"/>
  <c r="L26" i="12"/>
  <c r="U25" i="12"/>
  <c r="T25" i="12"/>
  <c r="S25" i="12"/>
  <c r="R25" i="12"/>
  <c r="Q25" i="12"/>
  <c r="P25" i="12"/>
  <c r="O25" i="12"/>
  <c r="N25" i="12"/>
  <c r="M25" i="12"/>
  <c r="L25" i="12"/>
  <c r="U24" i="12"/>
  <c r="T24" i="12"/>
  <c r="S24" i="12"/>
  <c r="R24" i="12"/>
  <c r="Q24" i="12"/>
  <c r="P24" i="12"/>
  <c r="O24" i="12"/>
  <c r="N24" i="12"/>
  <c r="M24" i="12"/>
  <c r="L24" i="12"/>
  <c r="U23" i="12"/>
  <c r="T23" i="12"/>
  <c r="S23" i="12"/>
  <c r="R23" i="12"/>
  <c r="Q23" i="12"/>
  <c r="P23" i="12"/>
  <c r="O23" i="12"/>
  <c r="N23" i="12"/>
  <c r="M23" i="12"/>
  <c r="L23" i="12"/>
  <c r="U22" i="12"/>
  <c r="T22" i="12"/>
  <c r="S22" i="12"/>
  <c r="R22" i="12"/>
  <c r="Q22" i="12"/>
  <c r="P22" i="12"/>
  <c r="O22" i="12"/>
  <c r="N22" i="12"/>
  <c r="M22" i="12"/>
  <c r="L22" i="12"/>
  <c r="U21" i="12"/>
  <c r="T21" i="12"/>
  <c r="S21" i="12"/>
  <c r="R21" i="12"/>
  <c r="Q21" i="12"/>
  <c r="P21" i="12"/>
  <c r="O21" i="12"/>
  <c r="N21" i="12"/>
  <c r="M21" i="12"/>
  <c r="L21" i="12"/>
  <c r="U20" i="12"/>
  <c r="T20" i="12"/>
  <c r="S20" i="12"/>
  <c r="R20" i="12"/>
  <c r="Q20" i="12"/>
  <c r="P20" i="12"/>
  <c r="O20" i="12"/>
  <c r="N20" i="12"/>
  <c r="M20" i="12"/>
  <c r="L20" i="12"/>
  <c r="U19" i="12"/>
  <c r="T19" i="12"/>
  <c r="S19" i="12"/>
  <c r="R19" i="12"/>
  <c r="Q19" i="12"/>
  <c r="P19" i="12"/>
  <c r="O19" i="12"/>
  <c r="N19" i="12"/>
  <c r="M19" i="12"/>
  <c r="L19" i="12"/>
  <c r="U18" i="12"/>
  <c r="T18" i="12"/>
  <c r="S18" i="12"/>
  <c r="R18" i="12"/>
  <c r="Q18" i="12"/>
  <c r="P18" i="12"/>
  <c r="O18" i="12"/>
  <c r="N18" i="12"/>
  <c r="M18" i="12"/>
  <c r="L18" i="12"/>
  <c r="U17" i="12"/>
  <c r="T17" i="12"/>
  <c r="S17" i="12"/>
  <c r="R17" i="12"/>
  <c r="Q17" i="12"/>
  <c r="P17" i="12"/>
  <c r="O17" i="12"/>
  <c r="N17" i="12"/>
  <c r="M17" i="12"/>
  <c r="L17" i="12"/>
  <c r="U16" i="12"/>
  <c r="T16" i="12"/>
  <c r="S16" i="12"/>
  <c r="R16" i="12"/>
  <c r="Q16" i="12"/>
  <c r="P16" i="12"/>
  <c r="O16" i="12"/>
  <c r="N16" i="12"/>
  <c r="M16" i="12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U5" i="12"/>
  <c r="T5" i="12"/>
  <c r="S5" i="12"/>
  <c r="R5" i="12"/>
  <c r="Q5" i="12"/>
  <c r="P5" i="12"/>
  <c r="O5" i="12"/>
  <c r="N5" i="12"/>
  <c r="M5" i="12"/>
  <c r="L5" i="12"/>
  <c r="U4" i="12"/>
  <c r="T4" i="12"/>
  <c r="S4" i="12"/>
  <c r="R4" i="12"/>
  <c r="Q4" i="12"/>
  <c r="P4" i="12"/>
  <c r="O4" i="12"/>
  <c r="N4" i="12"/>
  <c r="M4" i="12"/>
  <c r="L4" i="12"/>
  <c r="M3" i="12"/>
  <c r="N3" i="12"/>
  <c r="O3" i="12"/>
  <c r="P3" i="12"/>
  <c r="Q3" i="12"/>
  <c r="R3" i="12"/>
  <c r="S3" i="12"/>
  <c r="T3" i="12"/>
  <c r="U3" i="12"/>
  <c r="L3" i="12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AK177" i="15" l="1"/>
  <c r="B176" i="13"/>
  <c r="AK201" i="15"/>
  <c r="B200" i="13"/>
  <c r="AK393" i="15"/>
  <c r="B392" i="13"/>
  <c r="B400" i="13"/>
  <c r="AK401" i="15"/>
  <c r="AK405" i="15"/>
  <c r="B404" i="13"/>
  <c r="B432" i="13"/>
  <c r="AK433" i="15"/>
  <c r="AK441" i="15"/>
  <c r="B440" i="13"/>
  <c r="B448" i="13"/>
  <c r="AK449" i="15"/>
  <c r="AK457" i="15"/>
  <c r="B456" i="13"/>
  <c r="B464" i="13"/>
  <c r="AK465" i="15"/>
  <c r="AK469" i="15"/>
  <c r="B468" i="13"/>
  <c r="AK477" i="15"/>
  <c r="B476" i="13"/>
  <c r="B480" i="13"/>
  <c r="AK481" i="15"/>
  <c r="AK485" i="15"/>
  <c r="B484" i="13"/>
  <c r="AK493" i="15"/>
  <c r="B492" i="13"/>
  <c r="B496" i="13"/>
  <c r="AK497" i="15"/>
  <c r="B500" i="13"/>
  <c r="AK501" i="15"/>
  <c r="B504" i="13"/>
  <c r="AK505" i="15"/>
  <c r="B508" i="13"/>
  <c r="AK509" i="15"/>
  <c r="B512" i="13"/>
  <c r="AK513" i="15"/>
  <c r="B520" i="13"/>
  <c r="AK521" i="15"/>
  <c r="B524" i="13"/>
  <c r="AK525" i="15"/>
  <c r="B528" i="13"/>
  <c r="AK529" i="15"/>
  <c r="B532" i="13"/>
  <c r="AK533" i="15"/>
  <c r="B536" i="13"/>
  <c r="AK537" i="15"/>
  <c r="B540" i="13"/>
  <c r="AK541" i="15"/>
  <c r="B544" i="13"/>
  <c r="AK545" i="15"/>
  <c r="B548" i="13"/>
  <c r="AK549" i="15"/>
  <c r="B552" i="13"/>
  <c r="AK553" i="15"/>
  <c r="AK27" i="15"/>
  <c r="AK31" i="15"/>
  <c r="AK35" i="15"/>
  <c r="AK39" i="15"/>
  <c r="AK43" i="15"/>
  <c r="AK47" i="15"/>
  <c r="AK51" i="15"/>
  <c r="AK55" i="15"/>
  <c r="AK59" i="15"/>
  <c r="AK63" i="15"/>
  <c r="AK67" i="15"/>
  <c r="AK71" i="15"/>
  <c r="AK75" i="15"/>
  <c r="AK79" i="15"/>
  <c r="AK83" i="15"/>
  <c r="AK87" i="15"/>
  <c r="AK91" i="15"/>
  <c r="AK95" i="15"/>
  <c r="AK99" i="15"/>
  <c r="AK103" i="15"/>
  <c r="AK107" i="15"/>
  <c r="AK111" i="15"/>
  <c r="AK115" i="15"/>
  <c r="AK119" i="15"/>
  <c r="AK123" i="15"/>
  <c r="AK127" i="15"/>
  <c r="AK131" i="15"/>
  <c r="AK135" i="15"/>
  <c r="AK139" i="15"/>
  <c r="AK143" i="15"/>
  <c r="AK147" i="15"/>
  <c r="AK151" i="15"/>
  <c r="AK155" i="15"/>
  <c r="AK159" i="15"/>
  <c r="AK175" i="15"/>
  <c r="AK191" i="15"/>
  <c r="AK207" i="15"/>
  <c r="AK223" i="15"/>
  <c r="AK239" i="15"/>
  <c r="AK255" i="15"/>
  <c r="AK271" i="15"/>
  <c r="AK287" i="15"/>
  <c r="AK303" i="15"/>
  <c r="AK319" i="15"/>
  <c r="AK335" i="15"/>
  <c r="AK359" i="15"/>
  <c r="AK387" i="15"/>
  <c r="AK407" i="15"/>
  <c r="AK439" i="15"/>
  <c r="AK471" i="15"/>
  <c r="AK503" i="15"/>
  <c r="AK535" i="15"/>
  <c r="B542" i="13"/>
  <c r="B510" i="13"/>
  <c r="B486" i="13"/>
  <c r="B472" i="13"/>
  <c r="B444" i="13"/>
  <c r="B414" i="13"/>
  <c r="B372" i="13"/>
  <c r="B344" i="13"/>
  <c r="B324" i="13"/>
  <c r="B240" i="13"/>
  <c r="B160" i="13"/>
  <c r="B120" i="13"/>
  <c r="B72" i="13"/>
  <c r="B164" i="13"/>
  <c r="AK165" i="15"/>
  <c r="B172" i="13"/>
  <c r="AK173" i="15"/>
  <c r="B180" i="13"/>
  <c r="AK181" i="15"/>
  <c r="B188" i="13"/>
  <c r="AK189" i="15"/>
  <c r="AK193" i="15"/>
  <c r="B192" i="13"/>
  <c r="B196" i="13"/>
  <c r="AK197" i="15"/>
  <c r="B204" i="13"/>
  <c r="AK205" i="15"/>
  <c r="B212" i="13"/>
  <c r="AK213" i="15"/>
  <c r="AK217" i="15"/>
  <c r="B216" i="13"/>
  <c r="B220" i="13"/>
  <c r="AK221" i="15"/>
  <c r="B228" i="13"/>
  <c r="AK229" i="15"/>
  <c r="AK233" i="15"/>
  <c r="B232" i="13"/>
  <c r="B236" i="13"/>
  <c r="AK237" i="15"/>
  <c r="B244" i="13"/>
  <c r="AK245" i="15"/>
  <c r="B248" i="13"/>
  <c r="AK249" i="15"/>
  <c r="B252" i="13"/>
  <c r="AK253" i="15"/>
  <c r="B260" i="13"/>
  <c r="AK261" i="15"/>
  <c r="AK265" i="15"/>
  <c r="B264" i="13"/>
  <c r="B268" i="13"/>
  <c r="AK269" i="15"/>
  <c r="AK273" i="15"/>
  <c r="B272" i="13"/>
  <c r="B276" i="13"/>
  <c r="AK277" i="15"/>
  <c r="B284" i="13"/>
  <c r="AK285" i="15"/>
  <c r="AK293" i="15"/>
  <c r="B292" i="13"/>
  <c r="B300" i="13"/>
  <c r="AK301" i="15"/>
  <c r="B304" i="13"/>
  <c r="AK305" i="15"/>
  <c r="B312" i="13"/>
  <c r="AK313" i="15"/>
  <c r="B316" i="13"/>
  <c r="AK317" i="15"/>
  <c r="AK321" i="15"/>
  <c r="B320" i="13"/>
  <c r="B332" i="13"/>
  <c r="AK333" i="15"/>
  <c r="B340" i="13"/>
  <c r="AK341" i="15"/>
  <c r="AK349" i="15"/>
  <c r="B348" i="13"/>
  <c r="B352" i="13"/>
  <c r="AK353" i="15"/>
  <c r="AK357" i="15"/>
  <c r="B356" i="13"/>
  <c r="AK365" i="15"/>
  <c r="B364" i="13"/>
  <c r="B368" i="13"/>
  <c r="AK369" i="15"/>
  <c r="AK377" i="15"/>
  <c r="B376" i="13"/>
  <c r="B384" i="13"/>
  <c r="AK385" i="15"/>
  <c r="AK413" i="15"/>
  <c r="B412" i="13"/>
  <c r="B416" i="13"/>
  <c r="AK417" i="15"/>
  <c r="AK421" i="15"/>
  <c r="B420" i="13"/>
  <c r="AK429" i="15"/>
  <c r="B428" i="13"/>
  <c r="B516" i="13"/>
  <c r="AK517" i="15"/>
  <c r="B361" i="13"/>
  <c r="AK362" i="15"/>
  <c r="AK378" i="15"/>
  <c r="B377" i="13"/>
  <c r="B397" i="13"/>
  <c r="AK398" i="15"/>
  <c r="B413" i="13"/>
  <c r="AK414" i="15"/>
  <c r="B425" i="13"/>
  <c r="AK426" i="15"/>
  <c r="AK442" i="15"/>
  <c r="B441" i="13"/>
  <c r="B461" i="13"/>
  <c r="AK462" i="15"/>
  <c r="B477" i="13"/>
  <c r="AK478" i="15"/>
  <c r="B489" i="13"/>
  <c r="AK490" i="15"/>
  <c r="B509" i="13"/>
  <c r="AK510" i="15"/>
  <c r="B525" i="13"/>
  <c r="AK526" i="15"/>
  <c r="B541" i="13"/>
  <c r="AK542" i="15"/>
  <c r="AK7" i="15"/>
  <c r="AK11" i="15"/>
  <c r="AK15" i="15"/>
  <c r="AK19" i="15"/>
  <c r="AK24" i="15"/>
  <c r="AK28" i="15"/>
  <c r="AK36" i="15"/>
  <c r="AK40" i="15"/>
  <c r="AK44" i="15"/>
  <c r="AK48" i="15"/>
  <c r="AK52" i="15"/>
  <c r="AK60" i="15"/>
  <c r="AK64" i="15"/>
  <c r="AK68" i="15"/>
  <c r="AK72" i="15"/>
  <c r="AK76" i="15"/>
  <c r="AK80" i="15"/>
  <c r="AK84" i="15"/>
  <c r="AK88" i="15"/>
  <c r="AK92" i="15"/>
  <c r="AK100" i="15"/>
  <c r="AK104" i="15"/>
  <c r="AK108" i="15"/>
  <c r="AK112" i="15"/>
  <c r="AK116" i="15"/>
  <c r="AK120" i="15"/>
  <c r="AK124" i="15"/>
  <c r="AK128" i="15"/>
  <c r="AK132" i="15"/>
  <c r="AK136" i="15"/>
  <c r="AK140" i="15"/>
  <c r="AK144" i="15"/>
  <c r="AK148" i="15"/>
  <c r="AK152" i="15"/>
  <c r="AK156" i="15"/>
  <c r="AK160" i="15"/>
  <c r="AK166" i="15"/>
  <c r="AK171" i="15"/>
  <c r="AK176" i="15"/>
  <c r="AK182" i="15"/>
  <c r="AK187" i="15"/>
  <c r="AK192" i="15"/>
  <c r="AK198" i="15"/>
  <c r="AK203" i="15"/>
  <c r="AK208" i="15"/>
  <c r="AK214" i="15"/>
  <c r="AK219" i="15"/>
  <c r="AK224" i="15"/>
  <c r="AK230" i="15"/>
  <c r="AK235" i="15"/>
  <c r="AK240" i="15"/>
  <c r="AK246" i="15"/>
  <c r="AK251" i="15"/>
  <c r="AK256" i="15"/>
  <c r="AK262" i="15"/>
  <c r="AK267" i="15"/>
  <c r="AK272" i="15"/>
  <c r="AK283" i="15"/>
  <c r="AK294" i="15"/>
  <c r="AK299" i="15"/>
  <c r="AK304" i="15"/>
  <c r="AK310" i="15"/>
  <c r="AK315" i="15"/>
  <c r="AK320" i="15"/>
  <c r="AK326" i="15"/>
  <c r="AK331" i="15"/>
  <c r="AK342" i="15"/>
  <c r="AK347" i="15"/>
  <c r="AK354" i="15"/>
  <c r="AK360" i="15"/>
  <c r="AK368" i="15"/>
  <c r="AK375" i="15"/>
  <c r="AK382" i="15"/>
  <c r="AK390" i="15"/>
  <c r="AK400" i="15"/>
  <c r="AK411" i="15"/>
  <c r="AK422" i="15"/>
  <c r="AK432" i="15"/>
  <c r="AK443" i="15"/>
  <c r="AK454" i="15"/>
  <c r="AK464" i="15"/>
  <c r="AK475" i="15"/>
  <c r="AK486" i="15"/>
  <c r="AK496" i="15"/>
  <c r="AK507" i="15"/>
  <c r="AK518" i="15"/>
  <c r="AK528" i="15"/>
  <c r="AK539" i="15"/>
  <c r="AK550" i="15"/>
  <c r="B494" i="13"/>
  <c r="B466" i="13"/>
  <c r="B452" i="13"/>
  <c r="B424" i="13"/>
  <c r="B409" i="13"/>
  <c r="B396" i="13"/>
  <c r="B366" i="13"/>
  <c r="B336" i="13"/>
  <c r="B317" i="13"/>
  <c r="B280" i="13"/>
  <c r="B256" i="13"/>
  <c r="B144" i="13"/>
  <c r="B56" i="13"/>
  <c r="B446" i="13"/>
  <c r="AK447" i="15"/>
  <c r="AK463" i="15"/>
  <c r="B462" i="13"/>
  <c r="B482" i="13"/>
  <c r="AK483" i="15"/>
  <c r="B498" i="13"/>
  <c r="AK499" i="15"/>
  <c r="B514" i="13"/>
  <c r="AK515" i="15"/>
  <c r="B530" i="13"/>
  <c r="AK531" i="15"/>
  <c r="B546" i="13"/>
  <c r="AK547" i="15"/>
  <c r="AK25" i="15"/>
  <c r="AK29" i="15"/>
  <c r="AK33" i="15"/>
  <c r="AK37" i="15"/>
  <c r="AK41" i="15"/>
  <c r="AK45" i="15"/>
  <c r="AK49" i="15"/>
  <c r="AK53" i="15"/>
  <c r="AK61" i="15"/>
  <c r="AK65" i="15"/>
  <c r="AK69" i="15"/>
  <c r="AK77" i="15"/>
  <c r="AK81" i="15"/>
  <c r="AK85" i="15"/>
  <c r="AK89" i="15"/>
  <c r="AK93" i="15"/>
  <c r="AK97" i="15"/>
  <c r="AK101" i="15"/>
  <c r="AK105" i="15"/>
  <c r="AK109" i="15"/>
  <c r="AK113" i="15"/>
  <c r="AK117" i="15"/>
  <c r="AK125" i="15"/>
  <c r="AK129" i="15"/>
  <c r="AK133" i="15"/>
  <c r="AK137" i="15"/>
  <c r="AK141" i="15"/>
  <c r="AK149" i="15"/>
  <c r="AK153" i="15"/>
  <c r="AK157" i="15"/>
  <c r="AK167" i="15"/>
  <c r="AK183" i="15"/>
  <c r="AK199" i="15"/>
  <c r="AK215" i="15"/>
  <c r="AK231" i="15"/>
  <c r="AK247" i="15"/>
  <c r="AK263" i="15"/>
  <c r="AK279" i="15"/>
  <c r="AK295" i="15"/>
  <c r="AK311" i="15"/>
  <c r="AK327" i="15"/>
  <c r="AK343" i="15"/>
  <c r="AK355" i="15"/>
  <c r="AK363" i="15"/>
  <c r="AK391" i="15"/>
  <c r="AK423" i="15"/>
  <c r="AK455" i="15"/>
  <c r="AK519" i="15"/>
  <c r="AK551" i="15"/>
  <c r="B526" i="13"/>
  <c r="B478" i="13"/>
  <c r="B450" i="13"/>
  <c r="B436" i="13"/>
  <c r="B408" i="13"/>
  <c r="B380" i="13"/>
  <c r="B350" i="13"/>
  <c r="B296" i="13"/>
  <c r="B224" i="13"/>
  <c r="B184" i="13"/>
  <c r="B382" i="13"/>
  <c r="AK383" i="15"/>
  <c r="AK399" i="15"/>
  <c r="B398" i="13"/>
  <c r="B418" i="13"/>
  <c r="AK419" i="15"/>
  <c r="B434" i="13"/>
  <c r="AK435" i="15"/>
  <c r="B355" i="13"/>
  <c r="AK356" i="15"/>
  <c r="B371" i="13"/>
  <c r="AK372" i="15"/>
  <c r="B387" i="13"/>
  <c r="AK388" i="15"/>
  <c r="B391" i="13"/>
  <c r="AK392" i="15"/>
  <c r="B403" i="13"/>
  <c r="AK404" i="15"/>
  <c r="B407" i="13"/>
  <c r="AK408" i="15"/>
  <c r="B419" i="13"/>
  <c r="AK420" i="15"/>
  <c r="B423" i="13"/>
  <c r="AK424" i="15"/>
  <c r="B435" i="13"/>
  <c r="AK436" i="15"/>
  <c r="B439" i="13"/>
  <c r="AK440" i="15"/>
  <c r="B451" i="13"/>
  <c r="AK452" i="15"/>
  <c r="B455" i="13"/>
  <c r="AK456" i="15"/>
  <c r="B467" i="13"/>
  <c r="AK468" i="15"/>
  <c r="B471" i="13"/>
  <c r="AK472" i="15"/>
  <c r="B483" i="13"/>
  <c r="AK484" i="15"/>
  <c r="B487" i="13"/>
  <c r="AK488" i="15"/>
  <c r="B503" i="13"/>
  <c r="AK504" i="15"/>
  <c r="B519" i="13"/>
  <c r="AK520" i="15"/>
  <c r="B535" i="13"/>
  <c r="AK536" i="15"/>
  <c r="B551" i="13"/>
  <c r="AK552" i="15"/>
  <c r="AK5" i="15"/>
  <c r="AK9" i="15"/>
  <c r="AK13" i="15"/>
  <c r="AK17" i="15"/>
  <c r="AK21" i="15"/>
  <c r="AK26" i="15"/>
  <c r="AK30" i="15"/>
  <c r="AK34" i="15"/>
  <c r="AK38" i="15"/>
  <c r="AK42" i="15"/>
  <c r="AK46" i="15"/>
  <c r="AK50" i="15"/>
  <c r="AK54" i="15"/>
  <c r="AK58" i="15"/>
  <c r="AK62" i="15"/>
  <c r="AK66" i="15"/>
  <c r="AK70" i="15"/>
  <c r="AK74" i="15"/>
  <c r="AK78" i="15"/>
  <c r="AK82" i="15"/>
  <c r="AK86" i="15"/>
  <c r="AK90" i="15"/>
  <c r="AK94" i="15"/>
  <c r="AK98" i="15"/>
  <c r="AK102" i="15"/>
  <c r="AK106" i="15"/>
  <c r="AK110" i="15"/>
  <c r="AK114" i="15"/>
  <c r="AK118" i="15"/>
  <c r="AK122" i="15"/>
  <c r="AK126" i="15"/>
  <c r="AK130" i="15"/>
  <c r="AK134" i="15"/>
  <c r="AK142" i="15"/>
  <c r="AK146" i="15"/>
  <c r="AK150" i="15"/>
  <c r="AK154" i="15"/>
  <c r="AK158" i="15"/>
  <c r="AK163" i="15"/>
  <c r="AK168" i="15"/>
  <c r="AK174" i="15"/>
  <c r="AK179" i="15"/>
  <c r="AK184" i="15"/>
  <c r="AK190" i="15"/>
  <c r="AK195" i="15"/>
  <c r="AK200" i="15"/>
  <c r="AK206" i="15"/>
  <c r="AK211" i="15"/>
  <c r="AK216" i="15"/>
  <c r="AK222" i="15"/>
  <c r="AK227" i="15"/>
  <c r="AK232" i="15"/>
  <c r="AK238" i="15"/>
  <c r="AK243" i="15"/>
  <c r="AK248" i="15"/>
  <c r="AK259" i="15"/>
  <c r="AK264" i="15"/>
  <c r="AK270" i="15"/>
  <c r="AK275" i="15"/>
  <c r="AK280" i="15"/>
  <c r="AK286" i="15"/>
  <c r="AK291" i="15"/>
  <c r="AK296" i="15"/>
  <c r="AK302" i="15"/>
  <c r="AK307" i="15"/>
  <c r="AK312" i="15"/>
  <c r="AK323" i="15"/>
  <c r="AK328" i="15"/>
  <c r="AK334" i="15"/>
  <c r="AK339" i="15"/>
  <c r="AK344" i="15"/>
  <c r="AK350" i="15"/>
  <c r="AK358" i="15"/>
  <c r="AK364" i="15"/>
  <c r="AK371" i="15"/>
  <c r="AK379" i="15"/>
  <c r="AK386" i="15"/>
  <c r="AK395" i="15"/>
  <c r="AK406" i="15"/>
  <c r="AK416" i="15"/>
  <c r="AK427" i="15"/>
  <c r="AK438" i="15"/>
  <c r="AK448" i="15"/>
  <c r="AK459" i="15"/>
  <c r="AK470" i="15"/>
  <c r="AK480" i="15"/>
  <c r="AK491" i="15"/>
  <c r="AK502" i="15"/>
  <c r="AK512" i="15"/>
  <c r="AK523" i="15"/>
  <c r="AK534" i="15"/>
  <c r="AK544" i="15"/>
  <c r="B488" i="13"/>
  <c r="B473" i="13"/>
  <c r="B460" i="13"/>
  <c r="B445" i="13"/>
  <c r="B430" i="13"/>
  <c r="B402" i="13"/>
  <c r="B388" i="13"/>
  <c r="B360" i="13"/>
  <c r="B328" i="13"/>
  <c r="B308" i="13"/>
  <c r="B288" i="13"/>
  <c r="B208" i="13"/>
  <c r="B168" i="13"/>
  <c r="B22" i="13"/>
  <c r="B2" i="13"/>
  <c r="U2" i="16"/>
  <c r="Q2" i="16"/>
  <c r="AG152" i="14"/>
  <c r="AG148" i="14"/>
  <c r="AG130" i="14"/>
  <c r="AH131" i="14"/>
  <c r="AG138" i="14"/>
  <c r="AH139" i="14"/>
  <c r="AG146" i="14"/>
  <c r="AH147" i="14"/>
  <c r="AG151" i="14"/>
  <c r="AG280" i="14"/>
  <c r="AH281" i="14"/>
  <c r="AG294" i="14"/>
  <c r="AG302" i="14"/>
  <c r="AH290" i="14"/>
  <c r="AH291" i="14"/>
  <c r="AG297" i="14"/>
  <c r="AH299" i="14"/>
  <c r="AG284" i="14"/>
  <c r="AG286" i="14"/>
  <c r="AG288" i="14"/>
  <c r="AG290" i="14"/>
  <c r="AG298" i="14"/>
  <c r="AH384" i="14"/>
  <c r="AG391" i="14"/>
  <c r="AH392" i="14"/>
  <c r="AG448" i="14"/>
  <c r="AG456" i="14"/>
  <c r="AG465" i="14"/>
  <c r="AG468" i="14"/>
  <c r="AG404" i="14"/>
  <c r="AG412" i="14"/>
  <c r="AG420" i="14"/>
  <c r="AG428" i="14"/>
  <c r="AG436" i="14"/>
  <c r="AG444" i="14"/>
  <c r="AG449" i="14"/>
  <c r="AH450" i="14"/>
  <c r="AG457" i="14"/>
  <c r="AH458" i="14"/>
  <c r="AG462" i="14"/>
  <c r="AH467" i="14"/>
  <c r="AG387" i="14"/>
  <c r="AH388" i="14"/>
  <c r="AG395" i="14"/>
  <c r="AH396" i="14"/>
  <c r="AH399" i="14"/>
  <c r="AH407" i="14"/>
  <c r="AH415" i="14"/>
  <c r="AH423" i="14"/>
  <c r="AH431" i="14"/>
  <c r="AH439" i="14"/>
  <c r="AH447" i="14"/>
  <c r="AG452" i="14"/>
  <c r="AH455" i="14"/>
  <c r="AG460" i="14"/>
  <c r="AH553" i="14"/>
  <c r="AG399" i="14"/>
  <c r="AH400" i="14"/>
  <c r="AG407" i="14"/>
  <c r="AH408" i="14"/>
  <c r="AG415" i="14"/>
  <c r="AH416" i="14"/>
  <c r="AG423" i="14"/>
  <c r="AH424" i="14"/>
  <c r="AG431" i="14"/>
  <c r="AH432" i="14"/>
  <c r="AG439" i="14"/>
  <c r="AH440" i="14"/>
  <c r="AG447" i="14"/>
  <c r="AH448" i="14"/>
  <c r="AG455" i="14"/>
  <c r="AH456" i="14"/>
  <c r="AG463" i="14"/>
  <c r="AG471" i="14"/>
  <c r="AG451" i="14"/>
  <c r="AH452" i="14"/>
  <c r="AG459" i="14"/>
  <c r="AH460" i="14"/>
  <c r="AG467" i="14"/>
  <c r="AH468" i="14"/>
  <c r="AG475" i="14"/>
  <c r="AH476" i="14"/>
  <c r="AG483" i="14"/>
  <c r="AH484" i="14"/>
  <c r="AG491" i="14"/>
  <c r="AH492" i="14"/>
  <c r="AG499" i="14"/>
  <c r="AH500" i="14"/>
  <c r="AG507" i="14"/>
  <c r="AH508" i="14"/>
  <c r="AG515" i="14"/>
  <c r="AH516" i="14"/>
  <c r="AG523" i="14"/>
  <c r="AH524" i="14"/>
  <c r="AG531" i="14"/>
  <c r="AH532" i="14"/>
  <c r="AG539" i="14"/>
  <c r="AH540" i="14"/>
  <c r="AG547" i="14"/>
  <c r="AH548" i="14"/>
</calcChain>
</file>

<file path=xl/sharedStrings.xml><?xml version="1.0" encoding="utf-8"?>
<sst xmlns="http://schemas.openxmlformats.org/spreadsheetml/2006/main" count="178" uniqueCount="33">
  <si>
    <t>date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</si>
  <si>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</si>
  <si>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</si>
  <si>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</si>
  <si>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</si>
  <si>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</si>
  <si>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</si>
  <si>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</si>
  <si>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</si>
  <si>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</si>
  <si>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</si>
  <si>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sum</t>
  </si>
  <si>
    <t>ret</t>
  </si>
  <si>
    <t>mcap weighted sum</t>
  </si>
  <si>
    <t>bmc</t>
  </si>
  <si>
    <t>relative mcap</t>
  </si>
  <si>
    <t>relative n</t>
  </si>
  <si>
    <t>n weighted sum</t>
  </si>
  <si>
    <t>normal average</t>
  </si>
  <si>
    <t>bm</t>
  </si>
  <si>
    <t>aggregated BM</t>
  </si>
  <si>
    <t>mcap/n</t>
  </si>
  <si>
    <t>relative mcap/n</t>
  </si>
  <si>
    <t>relative mcap/n weighted sum</t>
  </si>
  <si>
    <t>diff</t>
  </si>
  <si>
    <t>rang 1. zeile</t>
  </si>
  <si>
    <t>rang letzte zeile</t>
  </si>
  <si>
    <t>Mkt-RF</t>
  </si>
  <si>
    <t>This file was created by CMPT_ME_BEME_RETS using the 202208 CRSP database.</t>
  </si>
  <si>
    <t>The 1-month TBill return is from Ibbotson and Associates, Inc.</t>
  </si>
  <si>
    <t>SMB</t>
  </si>
  <si>
    <t>HML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</si>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</sst>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0" fontId="0" fillId="2" borderId="0" xfId="0" applyFill="1"/>
    <xf numFmtId="17" fontId="0" fillId="0" borderId="0" xfId="0" applyNumberFormat="1" applyFill="1"/>
    <xf numFmtId="0" fontId="0" fillId="3" borderId="0" xfId="0" applyFill="1"/>
    <xf numFmtId="0" fontId="0" fillId="0" borderId="0" xfId="0" applyFill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D93-C5DD-46F3-BDDF-1C222E150514}">
  <dimension ref="A1:N554"/>
  <sheetViews>
    <sheetView workbookViewId="0">
      <selection activeCell="M2" sqref="M2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4" x14ac:dyDescent="0.2">
      <c r="A2" s="1">
        <v>26999</v>
      </c>
      <c r="B2">
        <v>484926658</v>
      </c>
      <c r="F2">
        <v>16215962</v>
      </c>
      <c r="G2">
        <v>46792646</v>
      </c>
      <c r="H2">
        <v>34119019</v>
      </c>
      <c r="I2">
        <v>25226851</v>
      </c>
      <c r="J2">
        <v>44089788</v>
      </c>
      <c r="K2">
        <v>107760183</v>
      </c>
      <c r="M2">
        <f>SUM(B2:K2)</f>
        <v>759131107</v>
      </c>
    </row>
    <row r="3" spans="1:14" x14ac:dyDescent="0.2">
      <c r="A3" s="1">
        <v>27030</v>
      </c>
      <c r="B3">
        <v>494348439</v>
      </c>
      <c r="F3">
        <v>15439798</v>
      </c>
      <c r="G3">
        <v>47636566</v>
      </c>
      <c r="H3">
        <v>32815994</v>
      </c>
      <c r="I3">
        <v>26181766</v>
      </c>
      <c r="J3">
        <v>44705189</v>
      </c>
      <c r="K3">
        <v>104722360</v>
      </c>
      <c r="M3">
        <f>SUM(B3:K3)</f>
        <v>765850112</v>
      </c>
      <c r="N3" s="2">
        <f>M3/M2-1</f>
        <v>8.8509151292097688E-3</v>
      </c>
    </row>
    <row r="4" spans="1:14" x14ac:dyDescent="0.2">
      <c r="A4" s="1">
        <v>27061</v>
      </c>
      <c r="B4">
        <v>492953608</v>
      </c>
      <c r="F4">
        <v>15947306</v>
      </c>
      <c r="G4">
        <v>49073226</v>
      </c>
      <c r="H4">
        <v>32679889</v>
      </c>
      <c r="I4">
        <v>26685157</v>
      </c>
      <c r="J4">
        <v>43691120</v>
      </c>
      <c r="K4">
        <v>107004647</v>
      </c>
      <c r="M4">
        <f t="shared" ref="M4:M67" si="0">SUM(B4:K4)</f>
        <v>768034953</v>
      </c>
      <c r="N4" s="2">
        <f>M4/M3-1</f>
        <v>2.8528310772122367E-3</v>
      </c>
    </row>
    <row r="5" spans="1:14" x14ac:dyDescent="0.2">
      <c r="A5" s="1">
        <v>27089</v>
      </c>
      <c r="B5">
        <v>491870316</v>
      </c>
      <c r="F5">
        <v>15669038</v>
      </c>
      <c r="G5">
        <v>47604561</v>
      </c>
      <c r="H5">
        <v>32938992</v>
      </c>
      <c r="I5">
        <v>26404227</v>
      </c>
      <c r="J5">
        <v>43671051</v>
      </c>
      <c r="K5">
        <v>106242263</v>
      </c>
      <c r="M5">
        <f t="shared" si="0"/>
        <v>764400448</v>
      </c>
      <c r="N5" s="2">
        <f>M5/M4-1</f>
        <v>-4.732213014268849E-3</v>
      </c>
    </row>
    <row r="6" spans="1:14" x14ac:dyDescent="0.2">
      <c r="A6" s="1">
        <v>27120</v>
      </c>
      <c r="B6">
        <v>479772398</v>
      </c>
      <c r="F6">
        <v>15350479</v>
      </c>
      <c r="G6">
        <v>46548303</v>
      </c>
      <c r="H6">
        <v>32343425</v>
      </c>
      <c r="I6">
        <v>25825140</v>
      </c>
      <c r="J6">
        <v>42625654</v>
      </c>
      <c r="K6">
        <v>103343345</v>
      </c>
      <c r="M6">
        <f t="shared" si="0"/>
        <v>745808744</v>
      </c>
      <c r="N6" s="2">
        <f t="shared" ref="N6:N67" si="1">M6/M5-1</f>
        <v>-2.4321942835910049E-2</v>
      </c>
    </row>
    <row r="7" spans="1:14" x14ac:dyDescent="0.2">
      <c r="A7" s="1">
        <v>27150</v>
      </c>
      <c r="B7">
        <v>459292695</v>
      </c>
      <c r="F7">
        <v>15387128</v>
      </c>
      <c r="G7">
        <v>43727807</v>
      </c>
      <c r="H7">
        <v>30530113</v>
      </c>
      <c r="I7">
        <v>24124260</v>
      </c>
      <c r="J7">
        <v>40438038</v>
      </c>
      <c r="K7">
        <v>97061303</v>
      </c>
      <c r="M7">
        <f t="shared" si="0"/>
        <v>710561344</v>
      </c>
      <c r="N7" s="2">
        <f t="shared" si="1"/>
        <v>-4.7260641932082237E-2</v>
      </c>
    </row>
    <row r="8" spans="1:14" x14ac:dyDescent="0.2">
      <c r="A8" s="1">
        <v>27181</v>
      </c>
      <c r="B8">
        <v>443942957</v>
      </c>
      <c r="F8">
        <v>15180411</v>
      </c>
      <c r="G8">
        <v>42211370</v>
      </c>
      <c r="H8">
        <v>28185642</v>
      </c>
      <c r="I8">
        <v>22485511</v>
      </c>
      <c r="J8">
        <v>38074330</v>
      </c>
      <c r="K8">
        <v>88717340</v>
      </c>
      <c r="M8">
        <f t="shared" si="0"/>
        <v>678797561</v>
      </c>
      <c r="N8" s="2">
        <f t="shared" si="1"/>
        <v>-4.4702379700520267E-2</v>
      </c>
    </row>
    <row r="9" spans="1:14" x14ac:dyDescent="0.2">
      <c r="A9" s="1">
        <v>27211</v>
      </c>
      <c r="B9">
        <v>437548314</v>
      </c>
      <c r="F9">
        <v>16647247</v>
      </c>
      <c r="G9">
        <v>39813600</v>
      </c>
      <c r="H9">
        <v>26189425</v>
      </c>
      <c r="I9">
        <v>23069710</v>
      </c>
      <c r="J9">
        <v>34761731</v>
      </c>
      <c r="K9">
        <v>83634215</v>
      </c>
      <c r="M9">
        <f t="shared" si="0"/>
        <v>661664242</v>
      </c>
      <c r="N9" s="2">
        <f t="shared" si="1"/>
        <v>-2.5240690279969891E-2</v>
      </c>
    </row>
    <row r="10" spans="1:14" x14ac:dyDescent="0.2">
      <c r="A10" s="1">
        <v>27242</v>
      </c>
      <c r="B10">
        <v>406786795</v>
      </c>
      <c r="F10">
        <v>15157326</v>
      </c>
      <c r="G10">
        <v>35962642</v>
      </c>
      <c r="H10">
        <v>23483281</v>
      </c>
      <c r="I10">
        <v>20670296</v>
      </c>
      <c r="J10">
        <v>32776632</v>
      </c>
      <c r="K10">
        <v>76750519</v>
      </c>
      <c r="M10">
        <f t="shared" si="0"/>
        <v>611587491</v>
      </c>
      <c r="N10" s="2">
        <f t="shared" si="1"/>
        <v>-7.568302444247843E-2</v>
      </c>
    </row>
    <row r="11" spans="1:14" x14ac:dyDescent="0.2">
      <c r="A11" s="1">
        <v>27273</v>
      </c>
      <c r="B11">
        <v>371090460</v>
      </c>
      <c r="F11">
        <v>14846756</v>
      </c>
      <c r="G11">
        <v>31652086</v>
      </c>
      <c r="H11">
        <v>20923028</v>
      </c>
      <c r="I11">
        <v>17570946</v>
      </c>
      <c r="J11">
        <v>29653911</v>
      </c>
      <c r="K11">
        <v>67467361</v>
      </c>
      <c r="M11">
        <f t="shared" si="0"/>
        <v>553204548</v>
      </c>
      <c r="N11" s="2">
        <f t="shared" si="1"/>
        <v>-9.5461309884769974E-2</v>
      </c>
    </row>
    <row r="12" spans="1:14" x14ac:dyDescent="0.2">
      <c r="A12" s="1">
        <v>27303</v>
      </c>
      <c r="B12">
        <v>329795537</v>
      </c>
      <c r="F12">
        <v>12245875</v>
      </c>
      <c r="G12">
        <v>27864803</v>
      </c>
      <c r="H12">
        <v>18168133</v>
      </c>
      <c r="I12">
        <v>15500593</v>
      </c>
      <c r="J12">
        <v>26980597</v>
      </c>
      <c r="K12">
        <v>60597965</v>
      </c>
      <c r="M12">
        <f t="shared" si="0"/>
        <v>491153503</v>
      </c>
      <c r="N12" s="2">
        <f t="shared" si="1"/>
        <v>-0.11216654892721523</v>
      </c>
    </row>
    <row r="13" spans="1:14" x14ac:dyDescent="0.2">
      <c r="A13" s="1">
        <v>27334</v>
      </c>
      <c r="B13">
        <v>382171187</v>
      </c>
      <c r="F13">
        <v>15082255</v>
      </c>
      <c r="G13">
        <v>31366259</v>
      </c>
      <c r="H13">
        <v>20784403</v>
      </c>
      <c r="I13">
        <v>19021769</v>
      </c>
      <c r="J13">
        <v>32006901</v>
      </c>
      <c r="K13">
        <v>70668760</v>
      </c>
      <c r="M13">
        <f t="shared" si="0"/>
        <v>571101534</v>
      </c>
      <c r="N13" s="2">
        <f t="shared" si="1"/>
        <v>0.1627760578142512</v>
      </c>
    </row>
    <row r="14" spans="1:14" x14ac:dyDescent="0.2">
      <c r="A14" s="1">
        <v>27364</v>
      </c>
      <c r="B14">
        <v>362321237</v>
      </c>
      <c r="F14">
        <v>14608295</v>
      </c>
      <c r="G14">
        <v>29729892</v>
      </c>
      <c r="H14">
        <v>21093784</v>
      </c>
      <c r="I14">
        <v>18997698</v>
      </c>
      <c r="J14">
        <v>31386216</v>
      </c>
      <c r="K14">
        <v>68128749</v>
      </c>
      <c r="M14">
        <f t="shared" si="0"/>
        <v>546265871</v>
      </c>
      <c r="N14" s="2">
        <f t="shared" si="1"/>
        <v>-4.348729870510204E-2</v>
      </c>
    </row>
    <row r="15" spans="1:14" x14ac:dyDescent="0.2">
      <c r="A15" s="1">
        <v>27395</v>
      </c>
      <c r="B15">
        <v>355997672</v>
      </c>
      <c r="F15">
        <v>14497136</v>
      </c>
      <c r="G15">
        <v>28309807</v>
      </c>
      <c r="H15">
        <v>19907752</v>
      </c>
      <c r="I15">
        <v>17832813</v>
      </c>
      <c r="J15">
        <v>30086720</v>
      </c>
      <c r="K15">
        <v>65092661</v>
      </c>
      <c r="M15">
        <f t="shared" si="0"/>
        <v>531724561</v>
      </c>
      <c r="N15" s="2">
        <f t="shared" si="1"/>
        <v>-2.6619473725093878E-2</v>
      </c>
    </row>
    <row r="16" spans="1:14" x14ac:dyDescent="0.2">
      <c r="A16" s="1">
        <v>27426</v>
      </c>
      <c r="B16">
        <v>400216332</v>
      </c>
      <c r="F16">
        <v>15757575</v>
      </c>
      <c r="G16">
        <v>34297913</v>
      </c>
      <c r="H16">
        <v>24345298</v>
      </c>
      <c r="I16">
        <v>21118229</v>
      </c>
      <c r="J16">
        <v>34540235</v>
      </c>
      <c r="K16">
        <v>76716291</v>
      </c>
      <c r="M16">
        <f t="shared" si="0"/>
        <v>606991873</v>
      </c>
      <c r="N16" s="2">
        <f t="shared" si="1"/>
        <v>0.14155319787832776</v>
      </c>
    </row>
    <row r="17" spans="1:14" x14ac:dyDescent="0.2">
      <c r="A17" s="1">
        <v>27454</v>
      </c>
      <c r="B17">
        <v>423768433</v>
      </c>
      <c r="F17">
        <v>17014590</v>
      </c>
      <c r="G17">
        <v>35995101</v>
      </c>
      <c r="H17">
        <v>25416722</v>
      </c>
      <c r="I17">
        <v>22251961</v>
      </c>
      <c r="J17">
        <v>36184955</v>
      </c>
      <c r="K17">
        <v>79666343</v>
      </c>
      <c r="M17">
        <f t="shared" si="0"/>
        <v>640298105</v>
      </c>
      <c r="N17" s="2">
        <f t="shared" si="1"/>
        <v>5.4870968593676794E-2</v>
      </c>
    </row>
    <row r="18" spans="1:14" x14ac:dyDescent="0.2">
      <c r="A18" s="1">
        <v>27485</v>
      </c>
      <c r="B18">
        <v>436931443</v>
      </c>
      <c r="F18">
        <v>24910922</v>
      </c>
      <c r="G18">
        <v>30778038</v>
      </c>
      <c r="H18">
        <v>26672571</v>
      </c>
      <c r="I18">
        <v>28428773</v>
      </c>
      <c r="J18">
        <v>34060001</v>
      </c>
      <c r="K18">
        <v>82229095</v>
      </c>
      <c r="M18">
        <f t="shared" si="0"/>
        <v>664010843</v>
      </c>
      <c r="N18" s="2">
        <f t="shared" si="1"/>
        <v>3.703390313797672E-2</v>
      </c>
    </row>
    <row r="19" spans="1:14" x14ac:dyDescent="0.2">
      <c r="A19" s="1">
        <v>27515</v>
      </c>
      <c r="B19">
        <v>456709266</v>
      </c>
      <c r="F19">
        <v>26548982</v>
      </c>
      <c r="G19">
        <v>31739061</v>
      </c>
      <c r="H19">
        <v>29131709</v>
      </c>
      <c r="I19">
        <v>29945871</v>
      </c>
      <c r="J19">
        <v>35720320</v>
      </c>
      <c r="K19">
        <v>85360495</v>
      </c>
      <c r="M19">
        <f t="shared" si="0"/>
        <v>695155704</v>
      </c>
      <c r="N19" s="2">
        <f t="shared" si="1"/>
        <v>4.6904145208363612E-2</v>
      </c>
    </row>
    <row r="20" spans="1:14" x14ac:dyDescent="0.2">
      <c r="A20" s="1">
        <v>27546</v>
      </c>
      <c r="B20">
        <v>479318762</v>
      </c>
      <c r="F20">
        <v>27875724</v>
      </c>
      <c r="G20">
        <v>33991281</v>
      </c>
      <c r="H20">
        <v>31676430</v>
      </c>
      <c r="I20">
        <v>30676874</v>
      </c>
      <c r="J20">
        <v>37829050</v>
      </c>
      <c r="K20">
        <v>90208059</v>
      </c>
      <c r="M20">
        <f t="shared" si="0"/>
        <v>731576180</v>
      </c>
      <c r="N20" s="2">
        <f t="shared" si="1"/>
        <v>5.2391825011911308E-2</v>
      </c>
    </row>
    <row r="21" spans="1:14" x14ac:dyDescent="0.2">
      <c r="A21" s="1">
        <v>27576</v>
      </c>
      <c r="B21">
        <v>503122066</v>
      </c>
      <c r="F21">
        <v>29052231</v>
      </c>
      <c r="G21">
        <v>36519469</v>
      </c>
      <c r="H21">
        <v>31544594</v>
      </c>
      <c r="I21">
        <v>32662824</v>
      </c>
      <c r="J21">
        <v>39905000</v>
      </c>
      <c r="K21">
        <v>96274677</v>
      </c>
      <c r="M21">
        <f t="shared" si="0"/>
        <v>769080861</v>
      </c>
      <c r="N21" s="2">
        <f t="shared" si="1"/>
        <v>5.1265585219026688E-2</v>
      </c>
    </row>
    <row r="22" spans="1:14" x14ac:dyDescent="0.2">
      <c r="A22" s="1">
        <v>27607</v>
      </c>
      <c r="B22">
        <v>472076914</v>
      </c>
      <c r="F22">
        <v>27452413</v>
      </c>
      <c r="G22">
        <v>33820221</v>
      </c>
      <c r="H22">
        <v>29292475</v>
      </c>
      <c r="I22">
        <v>30832942</v>
      </c>
      <c r="J22">
        <v>35253926</v>
      </c>
      <c r="K22">
        <v>92130983</v>
      </c>
      <c r="M22">
        <f t="shared" si="0"/>
        <v>720859874</v>
      </c>
      <c r="N22" s="2">
        <f t="shared" si="1"/>
        <v>-6.2699502022843911E-2</v>
      </c>
    </row>
    <row r="23" spans="1:14" x14ac:dyDescent="0.2">
      <c r="A23" s="1">
        <v>27638</v>
      </c>
      <c r="B23">
        <v>462636177</v>
      </c>
      <c r="F23">
        <v>26363273</v>
      </c>
      <c r="G23">
        <v>32622164</v>
      </c>
      <c r="H23">
        <v>28181565</v>
      </c>
      <c r="I23">
        <v>29439676</v>
      </c>
      <c r="J23">
        <v>33179956</v>
      </c>
      <c r="K23">
        <v>87856389</v>
      </c>
      <c r="M23">
        <f t="shared" si="0"/>
        <v>700279200</v>
      </c>
      <c r="N23" s="2">
        <f t="shared" si="1"/>
        <v>-2.8550172845381638E-2</v>
      </c>
    </row>
    <row r="24" spans="1:14" x14ac:dyDescent="0.2">
      <c r="A24" s="1">
        <v>27668</v>
      </c>
      <c r="B24">
        <v>449174333</v>
      </c>
      <c r="F24">
        <v>25490065</v>
      </c>
      <c r="G24">
        <v>32216554</v>
      </c>
      <c r="H24">
        <v>25331046</v>
      </c>
      <c r="I24">
        <v>27643407</v>
      </c>
      <c r="J24">
        <v>30415822</v>
      </c>
      <c r="K24">
        <v>82563290</v>
      </c>
      <c r="M24">
        <f t="shared" si="0"/>
        <v>672834517</v>
      </c>
      <c r="N24" s="2">
        <f t="shared" si="1"/>
        <v>-3.9191058366434439E-2</v>
      </c>
    </row>
    <row r="25" spans="1:14" x14ac:dyDescent="0.2">
      <c r="A25" s="1">
        <v>27699</v>
      </c>
      <c r="B25">
        <v>476693446</v>
      </c>
      <c r="F25">
        <v>26757530</v>
      </c>
      <c r="G25">
        <v>33468920</v>
      </c>
      <c r="H25">
        <v>26808783</v>
      </c>
      <c r="I25">
        <v>29165256</v>
      </c>
      <c r="J25">
        <v>32285775</v>
      </c>
      <c r="K25">
        <v>85075485</v>
      </c>
      <c r="M25">
        <f t="shared" si="0"/>
        <v>710255195</v>
      </c>
      <c r="N25" s="2">
        <f t="shared" si="1"/>
        <v>5.5616465942992077E-2</v>
      </c>
    </row>
    <row r="26" spans="1:14" x14ac:dyDescent="0.2">
      <c r="A26" s="1">
        <v>27729</v>
      </c>
      <c r="B26">
        <v>489176412</v>
      </c>
      <c r="F26">
        <v>29486399</v>
      </c>
      <c r="G26">
        <v>31488458</v>
      </c>
      <c r="H26">
        <v>30728334</v>
      </c>
      <c r="I26">
        <v>28199376</v>
      </c>
      <c r="J26">
        <v>33791665</v>
      </c>
      <c r="K26">
        <v>86188090</v>
      </c>
      <c r="M26">
        <f t="shared" si="0"/>
        <v>729058734</v>
      </c>
      <c r="N26" s="2">
        <f t="shared" si="1"/>
        <v>2.6474342084889635E-2</v>
      </c>
    </row>
    <row r="27" spans="1:14" x14ac:dyDescent="0.2">
      <c r="A27" s="1">
        <v>27760</v>
      </c>
      <c r="B27">
        <v>483859952</v>
      </c>
      <c r="F27">
        <v>29329914</v>
      </c>
      <c r="G27">
        <v>30671577</v>
      </c>
      <c r="H27">
        <v>29814339</v>
      </c>
      <c r="I27">
        <v>27995933</v>
      </c>
      <c r="J27">
        <v>32868267</v>
      </c>
      <c r="K27">
        <v>85384493</v>
      </c>
      <c r="M27">
        <f t="shared" si="0"/>
        <v>719924475</v>
      </c>
      <c r="N27" s="2">
        <f t="shared" si="1"/>
        <v>-1.2528838314417645E-2</v>
      </c>
    </row>
    <row r="28" spans="1:14" x14ac:dyDescent="0.2">
      <c r="A28" s="1">
        <v>27791</v>
      </c>
      <c r="B28">
        <v>541465961</v>
      </c>
      <c r="F28">
        <v>34038620</v>
      </c>
      <c r="G28">
        <v>36343738</v>
      </c>
      <c r="H28">
        <v>32118650</v>
      </c>
      <c r="I28">
        <v>33483081</v>
      </c>
      <c r="J28">
        <v>36042836</v>
      </c>
      <c r="K28">
        <v>96266623</v>
      </c>
      <c r="M28">
        <f t="shared" si="0"/>
        <v>809759509</v>
      </c>
      <c r="N28" s="2">
        <f t="shared" si="1"/>
        <v>0.12478396987406204</v>
      </c>
    </row>
    <row r="29" spans="1:14" x14ac:dyDescent="0.2">
      <c r="A29" s="1">
        <v>27820</v>
      </c>
      <c r="B29">
        <v>538425849</v>
      </c>
      <c r="F29">
        <v>33532708</v>
      </c>
      <c r="G29">
        <v>36044989</v>
      </c>
      <c r="H29">
        <v>34395382</v>
      </c>
      <c r="I29">
        <v>34000460</v>
      </c>
      <c r="J29">
        <v>36576302</v>
      </c>
      <c r="K29">
        <v>100238024</v>
      </c>
      <c r="M29">
        <f t="shared" si="0"/>
        <v>813213714</v>
      </c>
      <c r="N29" s="2">
        <f t="shared" si="1"/>
        <v>4.2657171192292953E-3</v>
      </c>
    </row>
    <row r="30" spans="1:14" x14ac:dyDescent="0.2">
      <c r="A30" s="1">
        <v>27851</v>
      </c>
      <c r="B30">
        <v>555692187</v>
      </c>
      <c r="F30">
        <v>33182441</v>
      </c>
      <c r="G30">
        <v>37849371</v>
      </c>
      <c r="H30">
        <v>34037134</v>
      </c>
      <c r="I30">
        <v>34920016</v>
      </c>
      <c r="J30">
        <v>37304800</v>
      </c>
      <c r="K30">
        <v>100812294</v>
      </c>
      <c r="M30">
        <f t="shared" si="0"/>
        <v>833798243</v>
      </c>
      <c r="N30" s="2">
        <f t="shared" si="1"/>
        <v>2.531256992549924E-2</v>
      </c>
    </row>
    <row r="31" spans="1:14" x14ac:dyDescent="0.2">
      <c r="A31" s="1">
        <v>27881</v>
      </c>
      <c r="B31">
        <v>551286950</v>
      </c>
      <c r="F31">
        <v>34222805</v>
      </c>
      <c r="G31">
        <v>35539775</v>
      </c>
      <c r="H31">
        <v>34731844</v>
      </c>
      <c r="I31">
        <v>32512508</v>
      </c>
      <c r="J31">
        <v>36635198</v>
      </c>
      <c r="K31">
        <v>99864829</v>
      </c>
      <c r="M31">
        <f t="shared" si="0"/>
        <v>824793909</v>
      </c>
      <c r="N31" s="2">
        <f t="shared" si="1"/>
        <v>-1.0799176030405699E-2</v>
      </c>
    </row>
    <row r="32" spans="1:14" x14ac:dyDescent="0.2">
      <c r="A32" s="1">
        <v>27912</v>
      </c>
      <c r="B32">
        <v>544935378</v>
      </c>
      <c r="F32">
        <v>34252692</v>
      </c>
      <c r="G32">
        <v>35225106</v>
      </c>
      <c r="H32">
        <v>34121149</v>
      </c>
      <c r="I32">
        <v>31338725</v>
      </c>
      <c r="J32">
        <v>36349629</v>
      </c>
      <c r="K32">
        <v>97201538</v>
      </c>
      <c r="M32">
        <f t="shared" si="0"/>
        <v>813424217</v>
      </c>
      <c r="N32" s="2">
        <f t="shared" si="1"/>
        <v>-1.3784888413864382E-2</v>
      </c>
    </row>
    <row r="33" spans="1:14" x14ac:dyDescent="0.2">
      <c r="A33" s="1">
        <v>27942</v>
      </c>
      <c r="B33">
        <v>568107417</v>
      </c>
      <c r="F33">
        <v>38606099</v>
      </c>
      <c r="G33">
        <v>35261515</v>
      </c>
      <c r="H33">
        <v>34981325</v>
      </c>
      <c r="I33">
        <v>34885988</v>
      </c>
      <c r="J33">
        <v>37524046</v>
      </c>
      <c r="K33">
        <v>99498166</v>
      </c>
      <c r="M33">
        <f t="shared" si="0"/>
        <v>848864556</v>
      </c>
      <c r="N33" s="2">
        <f t="shared" si="1"/>
        <v>4.3569318762979536E-2</v>
      </c>
    </row>
    <row r="34" spans="1:14" x14ac:dyDescent="0.2">
      <c r="A34" s="1">
        <v>27973</v>
      </c>
      <c r="B34">
        <v>562131291</v>
      </c>
      <c r="F34">
        <v>64168810</v>
      </c>
      <c r="G34">
        <v>17998275</v>
      </c>
      <c r="H34">
        <v>28420836</v>
      </c>
      <c r="I34">
        <v>37668148</v>
      </c>
      <c r="J34">
        <v>31811850</v>
      </c>
      <c r="K34">
        <v>99899058</v>
      </c>
      <c r="M34">
        <f t="shared" si="0"/>
        <v>842098268</v>
      </c>
      <c r="N34" s="2">
        <f t="shared" si="1"/>
        <v>-7.9709865987147577E-3</v>
      </c>
    </row>
    <row r="35" spans="1:14" x14ac:dyDescent="0.2">
      <c r="A35" s="1">
        <v>28004</v>
      </c>
      <c r="B35">
        <v>560840754</v>
      </c>
      <c r="F35">
        <v>62298911</v>
      </c>
      <c r="G35">
        <v>17312289</v>
      </c>
      <c r="H35">
        <v>27657425</v>
      </c>
      <c r="I35">
        <v>36552051</v>
      </c>
      <c r="J35">
        <v>30519379</v>
      </c>
      <c r="K35">
        <v>96978120</v>
      </c>
      <c r="M35">
        <f t="shared" si="0"/>
        <v>832158929</v>
      </c>
      <c r="N35" s="2">
        <f t="shared" si="1"/>
        <v>-1.1803063107594491E-2</v>
      </c>
    </row>
    <row r="36" spans="1:14" x14ac:dyDescent="0.2">
      <c r="A36" s="1">
        <v>28034</v>
      </c>
      <c r="B36">
        <v>576372662</v>
      </c>
      <c r="F36">
        <v>64330264</v>
      </c>
      <c r="G36">
        <v>17953892</v>
      </c>
      <c r="H36">
        <v>29358547</v>
      </c>
      <c r="I36">
        <v>38649623</v>
      </c>
      <c r="J36">
        <v>30357138</v>
      </c>
      <c r="K36">
        <v>99824428</v>
      </c>
      <c r="M36">
        <f t="shared" si="0"/>
        <v>856846554</v>
      </c>
      <c r="N36" s="2">
        <f t="shared" si="1"/>
        <v>2.9666959206538834E-2</v>
      </c>
    </row>
    <row r="37" spans="1:14" x14ac:dyDescent="0.2">
      <c r="A37" s="1">
        <v>28065</v>
      </c>
      <c r="B37">
        <v>563333316</v>
      </c>
      <c r="F37">
        <v>62430711</v>
      </c>
      <c r="G37">
        <v>18276573</v>
      </c>
      <c r="H37">
        <v>28832325</v>
      </c>
      <c r="I37">
        <v>37165862</v>
      </c>
      <c r="J37">
        <v>29585148</v>
      </c>
      <c r="K37">
        <v>98963591</v>
      </c>
      <c r="M37">
        <f t="shared" si="0"/>
        <v>838587526</v>
      </c>
      <c r="N37" s="2">
        <f t="shared" si="1"/>
        <v>-2.1309565773196759E-2</v>
      </c>
    </row>
    <row r="38" spans="1:14" x14ac:dyDescent="0.2">
      <c r="A38" s="1">
        <v>28095</v>
      </c>
      <c r="B38">
        <v>562366266</v>
      </c>
      <c r="F38">
        <v>63193347</v>
      </c>
      <c r="G38">
        <v>18858270</v>
      </c>
      <c r="H38">
        <v>29782685</v>
      </c>
      <c r="I38">
        <v>37040115</v>
      </c>
      <c r="J38">
        <v>31441370</v>
      </c>
      <c r="K38">
        <v>99312908</v>
      </c>
      <c r="M38">
        <f t="shared" si="0"/>
        <v>841994961</v>
      </c>
      <c r="N38" s="2">
        <f t="shared" si="1"/>
        <v>4.0633027493901519E-3</v>
      </c>
    </row>
    <row r="39" spans="1:14" x14ac:dyDescent="0.2">
      <c r="A39" s="1">
        <v>28126</v>
      </c>
      <c r="B39">
        <v>595533669</v>
      </c>
      <c r="F39">
        <v>66867348</v>
      </c>
      <c r="G39">
        <v>19654165</v>
      </c>
      <c r="H39">
        <v>31635606</v>
      </c>
      <c r="I39">
        <v>40315338</v>
      </c>
      <c r="J39">
        <v>31477510</v>
      </c>
      <c r="K39">
        <v>106920808</v>
      </c>
      <c r="M39">
        <f t="shared" si="0"/>
        <v>892404444</v>
      </c>
      <c r="N39" s="2">
        <f t="shared" si="1"/>
        <v>5.9869102945854902E-2</v>
      </c>
    </row>
    <row r="40" spans="1:14" x14ac:dyDescent="0.2">
      <c r="A40" s="1">
        <v>28157</v>
      </c>
      <c r="B40">
        <v>570116611</v>
      </c>
      <c r="F40">
        <v>64870427</v>
      </c>
      <c r="G40">
        <v>18447121</v>
      </c>
      <c r="H40">
        <v>30140581</v>
      </c>
      <c r="I40">
        <v>38640649</v>
      </c>
      <c r="J40">
        <v>30046676</v>
      </c>
      <c r="K40">
        <v>103784917</v>
      </c>
      <c r="M40">
        <f t="shared" si="0"/>
        <v>856046982</v>
      </c>
      <c r="N40" s="2">
        <f t="shared" si="1"/>
        <v>-4.0741014059764158E-2</v>
      </c>
    </row>
    <row r="41" spans="1:14" x14ac:dyDescent="0.2">
      <c r="A41" s="1">
        <v>28185</v>
      </c>
      <c r="B41">
        <v>559700467</v>
      </c>
      <c r="F41">
        <v>62797649</v>
      </c>
      <c r="G41">
        <v>18089592</v>
      </c>
      <c r="H41">
        <v>29429266</v>
      </c>
      <c r="I41">
        <v>36959363</v>
      </c>
      <c r="J41">
        <v>29591773</v>
      </c>
      <c r="K41">
        <v>102420013</v>
      </c>
      <c r="M41">
        <f t="shared" si="0"/>
        <v>838988123</v>
      </c>
      <c r="N41" s="2">
        <f t="shared" si="1"/>
        <v>-1.9927479868155129E-2</v>
      </c>
    </row>
    <row r="42" spans="1:14" x14ac:dyDescent="0.2">
      <c r="A42" s="1">
        <v>28216</v>
      </c>
      <c r="B42">
        <v>553286992</v>
      </c>
      <c r="F42">
        <v>62563842</v>
      </c>
      <c r="G42">
        <v>18992837</v>
      </c>
      <c r="H42">
        <v>28168732</v>
      </c>
      <c r="I42">
        <v>36645140</v>
      </c>
      <c r="J42">
        <v>30231237</v>
      </c>
      <c r="K42">
        <v>100703409</v>
      </c>
      <c r="M42">
        <f t="shared" si="0"/>
        <v>830592189</v>
      </c>
      <c r="N42" s="2">
        <f t="shared" si="1"/>
        <v>-1.0007214369112116E-2</v>
      </c>
    </row>
    <row r="43" spans="1:14" x14ac:dyDescent="0.2">
      <c r="A43" s="1">
        <v>28246</v>
      </c>
      <c r="B43">
        <v>555825663</v>
      </c>
      <c r="F43">
        <v>62792989</v>
      </c>
      <c r="G43">
        <v>18857985</v>
      </c>
      <c r="H43">
        <v>29222495</v>
      </c>
      <c r="I43">
        <v>36219894</v>
      </c>
      <c r="J43">
        <v>30242702</v>
      </c>
      <c r="K43">
        <v>102223648</v>
      </c>
      <c r="M43">
        <f t="shared" si="0"/>
        <v>835385376</v>
      </c>
      <c r="N43" s="2">
        <f t="shared" si="1"/>
        <v>5.7708067370232374E-3</v>
      </c>
    </row>
    <row r="44" spans="1:14" x14ac:dyDescent="0.2">
      <c r="A44" s="1">
        <v>28277</v>
      </c>
      <c r="B44">
        <v>543775343</v>
      </c>
      <c r="F44">
        <v>62246772</v>
      </c>
      <c r="G44">
        <v>22338460</v>
      </c>
      <c r="H44">
        <v>26111586</v>
      </c>
      <c r="I44">
        <v>38158899</v>
      </c>
      <c r="J44">
        <v>27651493</v>
      </c>
      <c r="K44">
        <v>100767654</v>
      </c>
      <c r="M44">
        <f t="shared" si="0"/>
        <v>821050207</v>
      </c>
      <c r="N44" s="2">
        <f t="shared" si="1"/>
        <v>-1.7159947267259779E-2</v>
      </c>
    </row>
    <row r="45" spans="1:14" x14ac:dyDescent="0.2">
      <c r="A45" s="1">
        <v>28307</v>
      </c>
      <c r="B45">
        <v>568143792</v>
      </c>
      <c r="F45">
        <v>66576375</v>
      </c>
      <c r="G45">
        <v>24880397</v>
      </c>
      <c r="H45">
        <v>27225046</v>
      </c>
      <c r="I45">
        <v>43087426</v>
      </c>
      <c r="J45">
        <v>27133910</v>
      </c>
      <c r="K45">
        <v>106284364</v>
      </c>
      <c r="M45">
        <f t="shared" si="0"/>
        <v>863331310</v>
      </c>
      <c r="N45" s="2">
        <f t="shared" si="1"/>
        <v>5.1496367261740339E-2</v>
      </c>
    </row>
    <row r="46" spans="1:14" x14ac:dyDescent="0.2">
      <c r="A46" s="1">
        <v>28338</v>
      </c>
      <c r="B46">
        <v>559755478</v>
      </c>
      <c r="F46">
        <v>65067972</v>
      </c>
      <c r="G46">
        <v>24212263</v>
      </c>
      <c r="H46">
        <v>26608034</v>
      </c>
      <c r="I46">
        <v>42798053</v>
      </c>
      <c r="J46">
        <v>26714576</v>
      </c>
      <c r="K46">
        <v>106321079</v>
      </c>
      <c r="M46">
        <f t="shared" si="0"/>
        <v>851477455</v>
      </c>
      <c r="N46" s="2">
        <f t="shared" si="1"/>
        <v>-1.3730366155722984E-2</v>
      </c>
    </row>
    <row r="47" spans="1:14" x14ac:dyDescent="0.2">
      <c r="A47" s="1">
        <v>28369</v>
      </c>
      <c r="B47">
        <v>547736609</v>
      </c>
      <c r="F47">
        <v>63718730</v>
      </c>
      <c r="G47">
        <v>23771233</v>
      </c>
      <c r="H47">
        <v>25988723</v>
      </c>
      <c r="I47">
        <v>41762779</v>
      </c>
      <c r="J47">
        <v>26482932</v>
      </c>
      <c r="K47">
        <v>105926118</v>
      </c>
      <c r="M47">
        <f t="shared" si="0"/>
        <v>835387124</v>
      </c>
      <c r="N47" s="2">
        <f t="shared" si="1"/>
        <v>-1.8896954823072742E-2</v>
      </c>
    </row>
    <row r="48" spans="1:14" x14ac:dyDescent="0.2">
      <c r="A48" s="1">
        <v>28399</v>
      </c>
      <c r="B48">
        <v>547619941</v>
      </c>
      <c r="F48">
        <v>64125340</v>
      </c>
      <c r="G48">
        <v>24349723</v>
      </c>
      <c r="H48">
        <v>25112594</v>
      </c>
      <c r="I48">
        <v>41501767</v>
      </c>
      <c r="J48">
        <v>27806609</v>
      </c>
      <c r="K48">
        <v>105304672</v>
      </c>
      <c r="M48">
        <f t="shared" si="0"/>
        <v>835820646</v>
      </c>
      <c r="N48" s="2">
        <f t="shared" si="1"/>
        <v>5.1894742873725974E-4</v>
      </c>
    </row>
    <row r="49" spans="1:14" x14ac:dyDescent="0.2">
      <c r="A49" s="1">
        <v>28430</v>
      </c>
      <c r="B49">
        <v>525530217</v>
      </c>
      <c r="F49">
        <v>61413673</v>
      </c>
      <c r="G49">
        <v>23161942</v>
      </c>
      <c r="H49">
        <v>24361956</v>
      </c>
      <c r="I49">
        <v>39084997</v>
      </c>
      <c r="J49">
        <v>27498486</v>
      </c>
      <c r="K49">
        <v>99720697</v>
      </c>
      <c r="M49">
        <f t="shared" si="0"/>
        <v>800771968</v>
      </c>
      <c r="N49" s="2">
        <f t="shared" si="1"/>
        <v>-4.1933252268573473E-2</v>
      </c>
    </row>
    <row r="50" spans="1:14" x14ac:dyDescent="0.2">
      <c r="A50" s="1">
        <v>28460</v>
      </c>
      <c r="B50">
        <v>538952221</v>
      </c>
      <c r="F50">
        <v>64737154</v>
      </c>
      <c r="G50">
        <v>24860391</v>
      </c>
      <c r="H50">
        <v>26030367</v>
      </c>
      <c r="I50">
        <v>42766661</v>
      </c>
      <c r="J50">
        <v>28256397</v>
      </c>
      <c r="K50">
        <v>105289512</v>
      </c>
      <c r="M50">
        <f t="shared" si="0"/>
        <v>830892703</v>
      </c>
      <c r="N50" s="2">
        <f t="shared" si="1"/>
        <v>3.7614622144215737E-2</v>
      </c>
    </row>
    <row r="51" spans="1:14" x14ac:dyDescent="0.2">
      <c r="A51" s="1">
        <v>28491</v>
      </c>
      <c r="B51">
        <v>544367756</v>
      </c>
      <c r="F51">
        <v>65522512</v>
      </c>
      <c r="G51">
        <v>25044405</v>
      </c>
      <c r="H51">
        <v>26046718</v>
      </c>
      <c r="I51">
        <v>42913054</v>
      </c>
      <c r="J51">
        <v>28168925</v>
      </c>
      <c r="K51">
        <v>106803195</v>
      </c>
      <c r="M51">
        <f t="shared" si="0"/>
        <v>838866565</v>
      </c>
      <c r="N51" s="2">
        <f t="shared" si="1"/>
        <v>9.596740916377966E-3</v>
      </c>
    </row>
    <row r="52" spans="1:14" x14ac:dyDescent="0.2">
      <c r="A52" s="1">
        <v>28522</v>
      </c>
      <c r="B52">
        <v>511312436</v>
      </c>
      <c r="E52">
        <v>281913</v>
      </c>
      <c r="F52">
        <v>60798673</v>
      </c>
      <c r="G52">
        <v>23539928</v>
      </c>
      <c r="H52">
        <v>24508339</v>
      </c>
      <c r="I52">
        <v>39788947</v>
      </c>
      <c r="J52">
        <v>26752923</v>
      </c>
      <c r="K52">
        <v>101790857</v>
      </c>
      <c r="M52">
        <f t="shared" si="0"/>
        <v>788774016</v>
      </c>
      <c r="N52" s="2">
        <f t="shared" si="1"/>
        <v>-5.971456139749709E-2</v>
      </c>
    </row>
    <row r="53" spans="1:14" x14ac:dyDescent="0.2">
      <c r="A53" s="1">
        <v>28550</v>
      </c>
      <c r="B53">
        <v>499313324</v>
      </c>
      <c r="E53">
        <v>270878</v>
      </c>
      <c r="F53">
        <v>60104287</v>
      </c>
      <c r="G53">
        <v>23070855</v>
      </c>
      <c r="H53">
        <v>24406201</v>
      </c>
      <c r="I53">
        <v>39766347</v>
      </c>
      <c r="J53">
        <v>26792435</v>
      </c>
      <c r="K53">
        <v>101803385</v>
      </c>
      <c r="M53">
        <f t="shared" si="0"/>
        <v>775527712</v>
      </c>
      <c r="N53" s="2">
        <f t="shared" si="1"/>
        <v>-1.6793534943220001E-2</v>
      </c>
    </row>
    <row r="54" spans="1:14" x14ac:dyDescent="0.2">
      <c r="A54" s="1">
        <v>28581</v>
      </c>
      <c r="B54">
        <v>510077055</v>
      </c>
      <c r="E54">
        <v>793446</v>
      </c>
      <c r="F54">
        <v>62028411</v>
      </c>
      <c r="G54">
        <v>25086356</v>
      </c>
      <c r="H54">
        <v>26526087</v>
      </c>
      <c r="I54">
        <v>40514999</v>
      </c>
      <c r="J54">
        <v>28175653</v>
      </c>
      <c r="K54">
        <v>105208307</v>
      </c>
      <c r="M54">
        <f t="shared" si="0"/>
        <v>798410314</v>
      </c>
      <c r="N54" s="2">
        <f t="shared" si="1"/>
        <v>2.9505846981261685E-2</v>
      </c>
    </row>
    <row r="55" spans="1:14" x14ac:dyDescent="0.2">
      <c r="A55" s="1">
        <v>28611</v>
      </c>
      <c r="B55">
        <v>551099700</v>
      </c>
      <c r="E55">
        <v>846662</v>
      </c>
      <c r="F55">
        <v>66974695</v>
      </c>
      <c r="G55">
        <v>27485136</v>
      </c>
      <c r="H55">
        <v>27201809</v>
      </c>
      <c r="I55">
        <v>45537948</v>
      </c>
      <c r="J55">
        <v>30368254</v>
      </c>
      <c r="K55">
        <v>114915089</v>
      </c>
      <c r="M55">
        <f t="shared" si="0"/>
        <v>864429293</v>
      </c>
      <c r="N55" s="2">
        <f t="shared" si="1"/>
        <v>8.2688033762048807E-2</v>
      </c>
    </row>
    <row r="56" spans="1:14" x14ac:dyDescent="0.2">
      <c r="A56" s="1">
        <v>28642</v>
      </c>
      <c r="B56">
        <v>551891370</v>
      </c>
      <c r="E56">
        <v>2750555</v>
      </c>
      <c r="F56">
        <v>67153938</v>
      </c>
      <c r="G56">
        <v>28159227</v>
      </c>
      <c r="H56">
        <v>29874972</v>
      </c>
      <c r="I56">
        <v>44935946</v>
      </c>
      <c r="J56">
        <v>33343084</v>
      </c>
      <c r="K56">
        <v>117714973</v>
      </c>
      <c r="M56">
        <f t="shared" si="0"/>
        <v>875824065</v>
      </c>
      <c r="N56" s="2">
        <f t="shared" si="1"/>
        <v>1.3181843896629797E-2</v>
      </c>
    </row>
    <row r="57" spans="1:14" x14ac:dyDescent="0.2">
      <c r="A57" s="1">
        <v>28672</v>
      </c>
      <c r="B57">
        <v>543372087</v>
      </c>
      <c r="E57">
        <v>2618968</v>
      </c>
      <c r="F57">
        <v>66559985</v>
      </c>
      <c r="G57">
        <v>28102754</v>
      </c>
      <c r="H57">
        <v>29298099</v>
      </c>
      <c r="I57">
        <v>45290221</v>
      </c>
      <c r="J57">
        <v>32517771</v>
      </c>
      <c r="K57">
        <v>117190158</v>
      </c>
      <c r="M57">
        <f t="shared" si="0"/>
        <v>864950043</v>
      </c>
      <c r="N57" s="2">
        <f t="shared" si="1"/>
        <v>-1.2415760692759736E-2</v>
      </c>
    </row>
    <row r="58" spans="1:14" x14ac:dyDescent="0.2">
      <c r="A58" s="1">
        <v>28703</v>
      </c>
      <c r="B58">
        <v>571691040</v>
      </c>
      <c r="E58">
        <v>4535330</v>
      </c>
      <c r="F58">
        <v>68751644</v>
      </c>
      <c r="G58">
        <v>30336054</v>
      </c>
      <c r="H58">
        <v>31708155</v>
      </c>
      <c r="I58">
        <v>46561275</v>
      </c>
      <c r="J58">
        <v>34752329</v>
      </c>
      <c r="K58">
        <v>124123373</v>
      </c>
      <c r="M58">
        <f t="shared" si="0"/>
        <v>912459200</v>
      </c>
      <c r="N58" s="2">
        <f t="shared" si="1"/>
        <v>5.4927053168549289E-2</v>
      </c>
    </row>
    <row r="59" spans="1:14" x14ac:dyDescent="0.2">
      <c r="A59" s="1">
        <v>28734</v>
      </c>
      <c r="B59">
        <v>586186634</v>
      </c>
      <c r="E59">
        <v>6753837</v>
      </c>
      <c r="F59">
        <v>68151842</v>
      </c>
      <c r="G59">
        <v>33062587</v>
      </c>
      <c r="H59">
        <v>32075570</v>
      </c>
      <c r="I59">
        <v>50479138</v>
      </c>
      <c r="J59">
        <v>35484319</v>
      </c>
      <c r="K59">
        <v>132413875</v>
      </c>
      <c r="M59">
        <f t="shared" si="0"/>
        <v>944607802</v>
      </c>
      <c r="N59" s="2">
        <f t="shared" si="1"/>
        <v>3.5232920003436918E-2</v>
      </c>
    </row>
    <row r="60" spans="1:14" x14ac:dyDescent="0.2">
      <c r="A60" s="1">
        <v>28764</v>
      </c>
      <c r="B60">
        <v>583634274</v>
      </c>
      <c r="E60">
        <v>6311547</v>
      </c>
      <c r="F60">
        <v>67329557</v>
      </c>
      <c r="G60">
        <v>32887789</v>
      </c>
      <c r="H60">
        <v>32142594</v>
      </c>
      <c r="I60">
        <v>49217995</v>
      </c>
      <c r="J60">
        <v>35708925</v>
      </c>
      <c r="K60">
        <v>129611942</v>
      </c>
      <c r="M60">
        <f t="shared" si="0"/>
        <v>936844623</v>
      </c>
      <c r="N60" s="2">
        <f t="shared" si="1"/>
        <v>-8.2184150750853613E-3</v>
      </c>
    </row>
    <row r="61" spans="1:14" x14ac:dyDescent="0.2">
      <c r="A61" s="1">
        <v>28795</v>
      </c>
      <c r="B61">
        <v>530890114</v>
      </c>
      <c r="E61">
        <v>5994627</v>
      </c>
      <c r="F61">
        <v>56819019</v>
      </c>
      <c r="G61">
        <v>28203007</v>
      </c>
      <c r="H61">
        <v>27185983</v>
      </c>
      <c r="I61">
        <v>42806246</v>
      </c>
      <c r="J61">
        <v>29057908</v>
      </c>
      <c r="K61">
        <v>107730305</v>
      </c>
      <c r="M61">
        <f t="shared" si="0"/>
        <v>828687209</v>
      </c>
      <c r="N61" s="2">
        <f t="shared" si="1"/>
        <v>-0.11544861479127044</v>
      </c>
    </row>
    <row r="62" spans="1:14" x14ac:dyDescent="0.2">
      <c r="A62" s="1">
        <v>28825</v>
      </c>
      <c r="B62">
        <v>541967568</v>
      </c>
      <c r="E62">
        <v>7727800</v>
      </c>
      <c r="F62">
        <v>58005588</v>
      </c>
      <c r="G62">
        <v>30040327</v>
      </c>
      <c r="H62">
        <v>27583762</v>
      </c>
      <c r="I62">
        <v>43915604</v>
      </c>
      <c r="J62">
        <v>119218699</v>
      </c>
      <c r="K62">
        <v>22910443</v>
      </c>
      <c r="M62">
        <f t="shared" si="0"/>
        <v>851369791</v>
      </c>
      <c r="N62" s="2">
        <f t="shared" si="1"/>
        <v>2.7371705214771724E-2</v>
      </c>
    </row>
    <row r="63" spans="1:14" x14ac:dyDescent="0.2">
      <c r="A63" s="1">
        <v>28856</v>
      </c>
      <c r="B63">
        <v>552280251</v>
      </c>
      <c r="E63">
        <v>8058543</v>
      </c>
      <c r="F63">
        <v>58851215</v>
      </c>
      <c r="G63">
        <v>30700842</v>
      </c>
      <c r="H63">
        <v>29418317</v>
      </c>
      <c r="I63">
        <v>44272964</v>
      </c>
      <c r="J63">
        <v>119937753</v>
      </c>
      <c r="K63">
        <v>23678158</v>
      </c>
      <c r="M63">
        <f t="shared" si="0"/>
        <v>867198043</v>
      </c>
      <c r="N63" s="2">
        <f t="shared" si="1"/>
        <v>1.859151236903589E-2</v>
      </c>
    </row>
    <row r="64" spans="1:14" x14ac:dyDescent="0.2">
      <c r="A64" s="1">
        <v>28887</v>
      </c>
      <c r="B64">
        <v>573681454</v>
      </c>
      <c r="E64">
        <v>8504297</v>
      </c>
      <c r="F64">
        <v>62318569</v>
      </c>
      <c r="G64">
        <v>33707531</v>
      </c>
      <c r="H64">
        <v>31365894</v>
      </c>
      <c r="I64">
        <v>45365209</v>
      </c>
      <c r="J64">
        <v>126981134</v>
      </c>
      <c r="K64">
        <v>25087169</v>
      </c>
      <c r="M64">
        <f t="shared" si="0"/>
        <v>907011257</v>
      </c>
      <c r="N64" s="2">
        <f t="shared" si="1"/>
        <v>4.5910175099415085E-2</v>
      </c>
    </row>
    <row r="65" spans="1:14" x14ac:dyDescent="0.2">
      <c r="A65" s="1">
        <v>28915</v>
      </c>
      <c r="B65">
        <v>552405840</v>
      </c>
      <c r="E65">
        <v>7757244</v>
      </c>
      <c r="F65">
        <v>59880091</v>
      </c>
      <c r="G65">
        <v>32516536</v>
      </c>
      <c r="H65">
        <v>30180871</v>
      </c>
      <c r="I65">
        <v>43814761</v>
      </c>
      <c r="J65">
        <v>121520725</v>
      </c>
      <c r="K65">
        <v>24621793</v>
      </c>
      <c r="M65">
        <f t="shared" si="0"/>
        <v>872697861</v>
      </c>
      <c r="N65" s="2">
        <f t="shared" si="1"/>
        <v>-3.7831279088524017E-2</v>
      </c>
    </row>
    <row r="66" spans="1:14" x14ac:dyDescent="0.2">
      <c r="A66" s="1">
        <v>28946</v>
      </c>
      <c r="B66">
        <v>581184392</v>
      </c>
      <c r="E66">
        <v>8078192</v>
      </c>
      <c r="F66">
        <v>64063731</v>
      </c>
      <c r="G66">
        <v>34731242</v>
      </c>
      <c r="H66">
        <v>33254857</v>
      </c>
      <c r="I66">
        <v>46821592</v>
      </c>
      <c r="J66">
        <v>130328898</v>
      </c>
      <c r="K66">
        <v>27426782</v>
      </c>
      <c r="M66">
        <f t="shared" si="0"/>
        <v>925889686</v>
      </c>
      <c r="N66" s="2">
        <f t="shared" si="1"/>
        <v>6.0951020252357324E-2</v>
      </c>
    </row>
    <row r="67" spans="1:14" x14ac:dyDescent="0.2">
      <c r="A67" s="1">
        <v>28976</v>
      </c>
      <c r="B67">
        <v>580450943</v>
      </c>
      <c r="E67">
        <v>8688439</v>
      </c>
      <c r="F67">
        <v>64357468</v>
      </c>
      <c r="G67">
        <v>34945545</v>
      </c>
      <c r="H67">
        <v>33313268</v>
      </c>
      <c r="I67">
        <v>47649878</v>
      </c>
      <c r="J67">
        <v>131332315</v>
      </c>
      <c r="K67">
        <v>27843771</v>
      </c>
      <c r="M67">
        <f t="shared" si="0"/>
        <v>928581627</v>
      </c>
      <c r="N67" s="2">
        <f t="shared" si="1"/>
        <v>2.9074100734718389E-3</v>
      </c>
    </row>
    <row r="68" spans="1:14" x14ac:dyDescent="0.2">
      <c r="A68" s="1">
        <v>29007</v>
      </c>
      <c r="B68">
        <v>565433868</v>
      </c>
      <c r="E68">
        <v>10729634</v>
      </c>
      <c r="F68">
        <v>61891753</v>
      </c>
      <c r="G68">
        <v>35702773</v>
      </c>
      <c r="H68">
        <v>31092440</v>
      </c>
      <c r="I68">
        <v>48199209</v>
      </c>
      <c r="J68">
        <v>128141260</v>
      </c>
      <c r="K68">
        <v>27121246</v>
      </c>
      <c r="M68">
        <f t="shared" ref="M68:M131" si="2">SUM(B68:K68)</f>
        <v>908312183</v>
      </c>
      <c r="N68" s="2">
        <f t="shared" ref="N68:N131" si="3">M68/M67-1</f>
        <v>-2.1828392260446861E-2</v>
      </c>
    </row>
    <row r="69" spans="1:14" x14ac:dyDescent="0.2">
      <c r="A69" s="1">
        <v>29037</v>
      </c>
      <c r="B69">
        <v>585475271</v>
      </c>
      <c r="E69">
        <v>8904024</v>
      </c>
      <c r="F69">
        <v>68835809</v>
      </c>
      <c r="G69">
        <v>37499149</v>
      </c>
      <c r="H69">
        <v>33030941</v>
      </c>
      <c r="I69">
        <v>51452934</v>
      </c>
      <c r="J69">
        <v>134063555</v>
      </c>
      <c r="K69">
        <v>28717155</v>
      </c>
      <c r="M69">
        <f t="shared" si="2"/>
        <v>947978838</v>
      </c>
      <c r="N69" s="2">
        <f t="shared" si="3"/>
        <v>4.3670728789509061E-2</v>
      </c>
    </row>
    <row r="70" spans="1:14" x14ac:dyDescent="0.2">
      <c r="A70" s="1">
        <v>29068</v>
      </c>
      <c r="B70">
        <v>589330472</v>
      </c>
      <c r="E70">
        <v>11539137</v>
      </c>
      <c r="F70">
        <v>67408733</v>
      </c>
      <c r="G70">
        <v>38576052</v>
      </c>
      <c r="H70">
        <v>34216830</v>
      </c>
      <c r="I70">
        <v>52281250</v>
      </c>
      <c r="J70">
        <v>136669741</v>
      </c>
      <c r="K70">
        <v>30680649</v>
      </c>
      <c r="M70">
        <f t="shared" si="2"/>
        <v>960702864</v>
      </c>
      <c r="N70" s="2">
        <f t="shared" si="3"/>
        <v>1.3422267976830105E-2</v>
      </c>
    </row>
    <row r="71" spans="1:14" x14ac:dyDescent="0.2">
      <c r="A71" s="1">
        <v>29099</v>
      </c>
      <c r="B71">
        <v>619269066</v>
      </c>
      <c r="E71">
        <v>12180446</v>
      </c>
      <c r="F71">
        <v>71918960</v>
      </c>
      <c r="G71">
        <v>41825075</v>
      </c>
      <c r="H71">
        <v>36892819</v>
      </c>
      <c r="I71">
        <v>54842735</v>
      </c>
      <c r="J71">
        <v>144918311</v>
      </c>
      <c r="K71">
        <v>33171405</v>
      </c>
      <c r="M71">
        <f t="shared" si="2"/>
        <v>1015018817</v>
      </c>
      <c r="N71" s="2">
        <f t="shared" si="3"/>
        <v>5.6537723613989455E-2</v>
      </c>
    </row>
    <row r="72" spans="1:14" x14ac:dyDescent="0.2">
      <c r="A72" s="1">
        <v>29129</v>
      </c>
      <c r="B72">
        <v>618785653</v>
      </c>
      <c r="E72">
        <v>11962564</v>
      </c>
      <c r="F72">
        <v>72871523</v>
      </c>
      <c r="G72">
        <v>41613234</v>
      </c>
      <c r="H72">
        <v>36539742</v>
      </c>
      <c r="I72">
        <v>59298087</v>
      </c>
      <c r="J72">
        <v>138452529</v>
      </c>
      <c r="K72">
        <v>33316491</v>
      </c>
      <c r="M72">
        <f t="shared" si="2"/>
        <v>1012839823</v>
      </c>
      <c r="N72" s="2">
        <f t="shared" si="3"/>
        <v>-2.1467523197651328E-3</v>
      </c>
    </row>
    <row r="73" spans="1:14" x14ac:dyDescent="0.2">
      <c r="A73" s="1">
        <v>29160</v>
      </c>
      <c r="B73">
        <v>578031814</v>
      </c>
      <c r="E73">
        <v>10962830</v>
      </c>
      <c r="F73">
        <v>66797473</v>
      </c>
      <c r="G73">
        <v>38535193</v>
      </c>
      <c r="H73">
        <v>33839912</v>
      </c>
      <c r="I73">
        <v>53466407</v>
      </c>
      <c r="J73">
        <v>124138444</v>
      </c>
      <c r="K73">
        <v>30211377</v>
      </c>
      <c r="M73">
        <f t="shared" si="2"/>
        <v>935983450</v>
      </c>
      <c r="N73" s="2">
        <f t="shared" si="3"/>
        <v>-7.5882060770827375E-2</v>
      </c>
    </row>
    <row r="74" spans="1:14" x14ac:dyDescent="0.2">
      <c r="A74" s="1">
        <v>29190</v>
      </c>
      <c r="B74">
        <v>603871971</v>
      </c>
      <c r="E74">
        <v>12698337</v>
      </c>
      <c r="F74">
        <v>72460452</v>
      </c>
      <c r="G74">
        <v>40710259</v>
      </c>
      <c r="H74">
        <v>35997065</v>
      </c>
      <c r="I74">
        <v>58000813</v>
      </c>
      <c r="J74">
        <v>131280223</v>
      </c>
      <c r="K74">
        <v>33196213</v>
      </c>
      <c r="M74">
        <f t="shared" si="2"/>
        <v>988215333</v>
      </c>
      <c r="N74" s="2">
        <f t="shared" si="3"/>
        <v>5.5804280513720661E-2</v>
      </c>
    </row>
    <row r="75" spans="1:14" x14ac:dyDescent="0.2">
      <c r="A75" s="1">
        <v>29221</v>
      </c>
      <c r="B75">
        <v>614734132</v>
      </c>
      <c r="E75">
        <v>13326582</v>
      </c>
      <c r="F75">
        <v>75253787</v>
      </c>
      <c r="G75">
        <v>44389456</v>
      </c>
      <c r="H75">
        <v>35733241</v>
      </c>
      <c r="I75">
        <v>59204592</v>
      </c>
      <c r="J75">
        <v>138101223</v>
      </c>
      <c r="K75">
        <v>37590456</v>
      </c>
      <c r="M75">
        <f t="shared" si="2"/>
        <v>1018333469</v>
      </c>
      <c r="N75" s="2">
        <f t="shared" si="3"/>
        <v>3.0477300841475596E-2</v>
      </c>
    </row>
    <row r="76" spans="1:14" x14ac:dyDescent="0.2">
      <c r="A76" s="1">
        <v>29252</v>
      </c>
      <c r="B76">
        <v>651318608</v>
      </c>
      <c r="E76">
        <v>15112632</v>
      </c>
      <c r="F76">
        <v>78436198</v>
      </c>
      <c r="G76">
        <v>44437959</v>
      </c>
      <c r="H76">
        <v>39230219</v>
      </c>
      <c r="I76">
        <v>65256837</v>
      </c>
      <c r="J76">
        <v>139611236</v>
      </c>
      <c r="K76">
        <v>41117564</v>
      </c>
      <c r="M76">
        <f t="shared" si="2"/>
        <v>1074521253</v>
      </c>
      <c r="N76" s="2">
        <f t="shared" si="3"/>
        <v>5.5176212616458775E-2</v>
      </c>
    </row>
    <row r="77" spans="1:14" x14ac:dyDescent="0.2">
      <c r="A77" s="1">
        <v>29281</v>
      </c>
      <c r="B77">
        <v>648422062</v>
      </c>
      <c r="E77">
        <v>14265755</v>
      </c>
      <c r="F77">
        <v>77836071</v>
      </c>
      <c r="G77">
        <v>43130611</v>
      </c>
      <c r="H77">
        <v>38059603</v>
      </c>
      <c r="I77">
        <v>64918510</v>
      </c>
      <c r="J77">
        <v>134070534</v>
      </c>
      <c r="K77">
        <v>42360123</v>
      </c>
      <c r="M77">
        <f t="shared" si="2"/>
        <v>1063063269</v>
      </c>
      <c r="N77" s="2">
        <f t="shared" si="3"/>
        <v>-1.0663338643149167E-2</v>
      </c>
    </row>
    <row r="78" spans="1:14" x14ac:dyDescent="0.2">
      <c r="A78" s="1">
        <v>29312</v>
      </c>
      <c r="B78">
        <v>580451068</v>
      </c>
      <c r="E78">
        <v>13165770</v>
      </c>
      <c r="F78">
        <v>64278768</v>
      </c>
      <c r="G78">
        <v>37837199</v>
      </c>
      <c r="H78">
        <v>38373850</v>
      </c>
      <c r="I78">
        <v>51640343</v>
      </c>
      <c r="J78">
        <v>113960722</v>
      </c>
      <c r="K78">
        <v>34989735</v>
      </c>
      <c r="M78">
        <f t="shared" si="2"/>
        <v>934697455</v>
      </c>
      <c r="N78" s="2">
        <f t="shared" si="3"/>
        <v>-0.12075086943860913</v>
      </c>
    </row>
    <row r="79" spans="1:14" x14ac:dyDescent="0.2">
      <c r="A79" s="1">
        <v>29342</v>
      </c>
      <c r="B79">
        <v>606127802</v>
      </c>
      <c r="E79">
        <v>14045571</v>
      </c>
      <c r="F79">
        <v>67889205</v>
      </c>
      <c r="G79">
        <v>40690785</v>
      </c>
      <c r="H79">
        <v>39519513</v>
      </c>
      <c r="I79">
        <v>54606880</v>
      </c>
      <c r="J79">
        <v>121106512</v>
      </c>
      <c r="K79">
        <v>38699371</v>
      </c>
      <c r="M79">
        <f t="shared" si="2"/>
        <v>982685639</v>
      </c>
      <c r="N79" s="2">
        <f t="shared" si="3"/>
        <v>5.1340873716190893E-2</v>
      </c>
    </row>
    <row r="80" spans="1:14" x14ac:dyDescent="0.2">
      <c r="A80" s="1">
        <v>29373</v>
      </c>
      <c r="B80">
        <v>633184146</v>
      </c>
      <c r="E80">
        <v>14902823</v>
      </c>
      <c r="F80">
        <v>72756022</v>
      </c>
      <c r="G80">
        <v>43838650</v>
      </c>
      <c r="H80">
        <v>42287447</v>
      </c>
      <c r="I80">
        <v>58387403</v>
      </c>
      <c r="J80">
        <v>128812903</v>
      </c>
      <c r="K80">
        <v>41683589</v>
      </c>
      <c r="M80">
        <f t="shared" si="2"/>
        <v>1035852983</v>
      </c>
      <c r="N80" s="2">
        <f t="shared" si="3"/>
        <v>5.4104122305180136E-2</v>
      </c>
    </row>
    <row r="81" spans="1:14" x14ac:dyDescent="0.2">
      <c r="A81" s="1">
        <v>29403</v>
      </c>
      <c r="B81">
        <v>651611828</v>
      </c>
      <c r="E81">
        <v>14903345</v>
      </c>
      <c r="F81">
        <v>76262658</v>
      </c>
      <c r="G81">
        <v>44317693</v>
      </c>
      <c r="H81">
        <v>43151301</v>
      </c>
      <c r="I81">
        <v>61883173</v>
      </c>
      <c r="J81">
        <v>133943338</v>
      </c>
      <c r="K81">
        <v>47039036</v>
      </c>
      <c r="M81">
        <f t="shared" si="2"/>
        <v>1073112372</v>
      </c>
      <c r="N81" s="2">
        <f t="shared" si="3"/>
        <v>3.5969765605241344E-2</v>
      </c>
    </row>
    <row r="82" spans="1:14" x14ac:dyDescent="0.2">
      <c r="A82" s="1">
        <v>29434</v>
      </c>
      <c r="B82">
        <v>687444975</v>
      </c>
      <c r="E82">
        <v>16583865</v>
      </c>
      <c r="F82">
        <v>82180596</v>
      </c>
      <c r="G82">
        <v>50067152</v>
      </c>
      <c r="H82">
        <v>50223794</v>
      </c>
      <c r="I82">
        <v>62618469</v>
      </c>
      <c r="J82">
        <v>144105772</v>
      </c>
      <c r="K82">
        <v>55892540</v>
      </c>
      <c r="M82">
        <f t="shared" si="2"/>
        <v>1149117163</v>
      </c>
      <c r="N82" s="2">
        <f t="shared" si="3"/>
        <v>7.0826497749109985E-2</v>
      </c>
    </row>
    <row r="83" spans="1:14" x14ac:dyDescent="0.2">
      <c r="A83" s="1">
        <v>29465</v>
      </c>
      <c r="B83">
        <v>689988065</v>
      </c>
      <c r="E83">
        <v>17037302</v>
      </c>
      <c r="F83">
        <v>85941801</v>
      </c>
      <c r="G83">
        <v>52117000</v>
      </c>
      <c r="H83">
        <v>53662879</v>
      </c>
      <c r="I83">
        <v>62932144</v>
      </c>
      <c r="J83">
        <v>149198737</v>
      </c>
      <c r="K83">
        <v>60159707</v>
      </c>
      <c r="M83">
        <f t="shared" si="2"/>
        <v>1171037635</v>
      </c>
      <c r="N83" s="2">
        <f t="shared" si="3"/>
        <v>1.9075924288496582E-2</v>
      </c>
    </row>
    <row r="84" spans="1:14" x14ac:dyDescent="0.2">
      <c r="A84" s="1">
        <v>29495</v>
      </c>
      <c r="B84">
        <v>705998013</v>
      </c>
      <c r="E84">
        <v>18650676</v>
      </c>
      <c r="F84">
        <v>88485027</v>
      </c>
      <c r="G84">
        <v>52543550</v>
      </c>
      <c r="H84">
        <v>56098166</v>
      </c>
      <c r="I84">
        <v>65076887</v>
      </c>
      <c r="J84">
        <v>152829328</v>
      </c>
      <c r="K84">
        <v>67841023</v>
      </c>
      <c r="M84">
        <f t="shared" si="2"/>
        <v>1207522670</v>
      </c>
      <c r="N84" s="2">
        <f t="shared" si="3"/>
        <v>3.1156159212594403E-2</v>
      </c>
    </row>
    <row r="85" spans="1:14" x14ac:dyDescent="0.2">
      <c r="A85" s="1">
        <v>29526</v>
      </c>
      <c r="B85">
        <v>715553160</v>
      </c>
      <c r="E85">
        <v>18769310</v>
      </c>
      <c r="F85">
        <v>89519257</v>
      </c>
      <c r="G85">
        <v>53173104</v>
      </c>
      <c r="H85">
        <v>58532287</v>
      </c>
      <c r="I85">
        <v>65987647</v>
      </c>
      <c r="J85">
        <v>152971205</v>
      </c>
      <c r="K85">
        <v>73317854</v>
      </c>
      <c r="M85">
        <f t="shared" si="2"/>
        <v>1227823824</v>
      </c>
      <c r="N85" s="2">
        <f t="shared" si="3"/>
        <v>1.6812234258094749E-2</v>
      </c>
    </row>
    <row r="86" spans="1:14" x14ac:dyDescent="0.2">
      <c r="A86" s="1">
        <v>29556</v>
      </c>
      <c r="B86">
        <v>790137129</v>
      </c>
      <c r="E86">
        <v>20789153</v>
      </c>
      <c r="F86">
        <v>97501433</v>
      </c>
      <c r="G86">
        <v>58620674</v>
      </c>
      <c r="H86">
        <v>64156521</v>
      </c>
      <c r="I86">
        <v>70640441</v>
      </c>
      <c r="J86">
        <v>164326877</v>
      </c>
      <c r="K86">
        <v>82259321</v>
      </c>
      <c r="M86">
        <f t="shared" si="2"/>
        <v>1348431549</v>
      </c>
      <c r="N86" s="2">
        <f t="shared" si="3"/>
        <v>9.8228852252666421E-2</v>
      </c>
    </row>
    <row r="87" spans="1:14" x14ac:dyDescent="0.2">
      <c r="A87" s="1">
        <v>29587</v>
      </c>
      <c r="B87">
        <v>763923251</v>
      </c>
      <c r="E87">
        <v>24851508</v>
      </c>
      <c r="F87">
        <v>84190089</v>
      </c>
      <c r="G87">
        <v>59590063</v>
      </c>
      <c r="H87">
        <v>64765718</v>
      </c>
      <c r="I87">
        <v>69964555</v>
      </c>
      <c r="J87">
        <v>163745256</v>
      </c>
      <c r="K87">
        <v>83195038</v>
      </c>
      <c r="M87">
        <f t="shared" si="2"/>
        <v>1314225478</v>
      </c>
      <c r="N87" s="2">
        <f t="shared" si="3"/>
        <v>-2.536730249701391E-2</v>
      </c>
    </row>
    <row r="88" spans="1:14" x14ac:dyDescent="0.2">
      <c r="A88" s="1">
        <v>29618</v>
      </c>
      <c r="B88">
        <v>731161538</v>
      </c>
      <c r="E88">
        <v>23140675</v>
      </c>
      <c r="F88">
        <v>78778980</v>
      </c>
      <c r="G88">
        <v>57359603</v>
      </c>
      <c r="H88">
        <v>62678608</v>
      </c>
      <c r="I88">
        <v>70281173</v>
      </c>
      <c r="J88">
        <v>155920424</v>
      </c>
      <c r="K88">
        <v>80854449</v>
      </c>
      <c r="M88">
        <f t="shared" si="2"/>
        <v>1260175450</v>
      </c>
      <c r="N88" s="2">
        <f t="shared" si="3"/>
        <v>-4.1126906230926075E-2</v>
      </c>
    </row>
    <row r="89" spans="1:14" x14ac:dyDescent="0.2">
      <c r="A89" s="1">
        <v>29646</v>
      </c>
      <c r="B89">
        <v>739933180</v>
      </c>
      <c r="E89">
        <v>23214986</v>
      </c>
      <c r="F89">
        <v>81156836</v>
      </c>
      <c r="G89">
        <v>58759890</v>
      </c>
      <c r="H89">
        <v>60281133</v>
      </c>
      <c r="I89">
        <v>70005985</v>
      </c>
      <c r="J89">
        <v>158144325</v>
      </c>
      <c r="K89">
        <v>80995945</v>
      </c>
      <c r="M89">
        <f t="shared" si="2"/>
        <v>1272492280</v>
      </c>
      <c r="N89" s="2">
        <f t="shared" si="3"/>
        <v>9.7739009278430267E-3</v>
      </c>
    </row>
    <row r="90" spans="1:14" x14ac:dyDescent="0.2">
      <c r="A90" s="1">
        <v>29677</v>
      </c>
      <c r="B90">
        <v>757771320</v>
      </c>
      <c r="E90">
        <v>25278837</v>
      </c>
      <c r="F90">
        <v>86167796</v>
      </c>
      <c r="G90">
        <v>63112959</v>
      </c>
      <c r="H90">
        <v>65281207</v>
      </c>
      <c r="I90">
        <v>74765477</v>
      </c>
      <c r="J90">
        <v>168041566</v>
      </c>
      <c r="K90">
        <v>89938846</v>
      </c>
      <c r="M90">
        <f t="shared" si="2"/>
        <v>1330358008</v>
      </c>
      <c r="N90" s="2">
        <f t="shared" si="3"/>
        <v>4.547432539237084E-2</v>
      </c>
    </row>
    <row r="91" spans="1:14" x14ac:dyDescent="0.2">
      <c r="A91" s="1">
        <v>29707</v>
      </c>
      <c r="B91">
        <v>740451902</v>
      </c>
      <c r="E91">
        <v>24623261</v>
      </c>
      <c r="F91">
        <v>86207079</v>
      </c>
      <c r="G91">
        <v>62940052</v>
      </c>
      <c r="H91">
        <v>66709811</v>
      </c>
      <c r="I91">
        <v>71822629</v>
      </c>
      <c r="J91">
        <v>167637383</v>
      </c>
      <c r="K91">
        <v>95954977</v>
      </c>
      <c r="M91">
        <f t="shared" si="2"/>
        <v>1316347094</v>
      </c>
      <c r="N91" s="2">
        <f t="shared" si="3"/>
        <v>-1.0531686896118608E-2</v>
      </c>
    </row>
    <row r="92" spans="1:14" x14ac:dyDescent="0.2">
      <c r="A92" s="1">
        <v>29738</v>
      </c>
      <c r="B92">
        <v>733221147</v>
      </c>
      <c r="E92">
        <v>24142198</v>
      </c>
      <c r="F92">
        <v>87314448</v>
      </c>
      <c r="G92">
        <v>65056965</v>
      </c>
      <c r="H92">
        <v>68124781</v>
      </c>
      <c r="I92">
        <v>74050613</v>
      </c>
      <c r="J92">
        <v>171533842</v>
      </c>
      <c r="K92">
        <v>103797740</v>
      </c>
      <c r="M92">
        <f t="shared" si="2"/>
        <v>1327241734</v>
      </c>
      <c r="N92" s="2">
        <f t="shared" si="3"/>
        <v>8.2764189245059239E-3</v>
      </c>
    </row>
    <row r="93" spans="1:14" x14ac:dyDescent="0.2">
      <c r="A93" s="1">
        <v>29768</v>
      </c>
      <c r="B93">
        <v>733107968</v>
      </c>
      <c r="E93">
        <v>25400992</v>
      </c>
      <c r="F93">
        <v>86652150</v>
      </c>
      <c r="G93">
        <v>63221569</v>
      </c>
      <c r="H93">
        <v>64427520</v>
      </c>
      <c r="I93">
        <v>72672374</v>
      </c>
      <c r="J93">
        <v>167553535</v>
      </c>
      <c r="K93">
        <v>100166646</v>
      </c>
      <c r="M93">
        <f t="shared" si="2"/>
        <v>1313202754</v>
      </c>
      <c r="N93" s="2">
        <f t="shared" si="3"/>
        <v>-1.0577560696264254E-2</v>
      </c>
    </row>
    <row r="94" spans="1:14" x14ac:dyDescent="0.2">
      <c r="A94" s="1">
        <v>29799</v>
      </c>
      <c r="B94">
        <v>735136460</v>
      </c>
      <c r="E94">
        <v>25063393</v>
      </c>
      <c r="F94">
        <v>84555810</v>
      </c>
      <c r="G94">
        <v>62236664</v>
      </c>
      <c r="H94">
        <v>67503932</v>
      </c>
      <c r="I94">
        <v>68219850</v>
      </c>
      <c r="J94">
        <v>164477904</v>
      </c>
      <c r="K94">
        <v>101693178</v>
      </c>
      <c r="M94">
        <f t="shared" si="2"/>
        <v>1308887191</v>
      </c>
      <c r="N94" s="2">
        <f t="shared" si="3"/>
        <v>-3.2862884172720763E-3</v>
      </c>
    </row>
    <row r="95" spans="1:14" x14ac:dyDescent="0.2">
      <c r="A95" s="1">
        <v>29830</v>
      </c>
      <c r="B95">
        <v>692612969</v>
      </c>
      <c r="E95">
        <v>23761776</v>
      </c>
      <c r="F95">
        <v>78909289</v>
      </c>
      <c r="G95">
        <v>61408614</v>
      </c>
      <c r="H95">
        <v>62360320</v>
      </c>
      <c r="I95">
        <v>59713483</v>
      </c>
      <c r="J95">
        <v>152378729</v>
      </c>
      <c r="K95">
        <v>94725824</v>
      </c>
      <c r="M95">
        <f t="shared" si="2"/>
        <v>1225871004</v>
      </c>
      <c r="N95" s="2">
        <f t="shared" si="3"/>
        <v>-6.3425012920001911E-2</v>
      </c>
    </row>
    <row r="96" spans="1:14" x14ac:dyDescent="0.2">
      <c r="A96" s="1">
        <v>29860</v>
      </c>
      <c r="B96">
        <v>646392251</v>
      </c>
      <c r="E96">
        <v>27540475</v>
      </c>
      <c r="F96">
        <v>66998626</v>
      </c>
      <c r="G96">
        <v>56945808</v>
      </c>
      <c r="H96">
        <v>59679513</v>
      </c>
      <c r="I96">
        <v>57950123</v>
      </c>
      <c r="J96">
        <v>140955584</v>
      </c>
      <c r="K96">
        <v>86009729</v>
      </c>
      <c r="M96">
        <f t="shared" si="2"/>
        <v>1142472109</v>
      </c>
      <c r="N96" s="2">
        <f t="shared" si="3"/>
        <v>-6.8032357995148396E-2</v>
      </c>
    </row>
    <row r="97" spans="1:14" x14ac:dyDescent="0.2">
      <c r="A97" s="1">
        <v>29891</v>
      </c>
      <c r="B97">
        <v>670499271</v>
      </c>
      <c r="E97">
        <v>29713080</v>
      </c>
      <c r="F97">
        <v>71597682</v>
      </c>
      <c r="G97">
        <v>62047748</v>
      </c>
      <c r="H97">
        <v>68122414</v>
      </c>
      <c r="I97">
        <v>57920142</v>
      </c>
      <c r="J97">
        <v>152442936</v>
      </c>
      <c r="K97">
        <v>94839437</v>
      </c>
      <c r="M97">
        <f t="shared" si="2"/>
        <v>1207182710</v>
      </c>
      <c r="N97" s="2">
        <f t="shared" si="3"/>
        <v>5.6640858442173148E-2</v>
      </c>
    </row>
    <row r="98" spans="1:14" x14ac:dyDescent="0.2">
      <c r="A98" s="1">
        <v>29921</v>
      </c>
      <c r="B98">
        <v>704615740</v>
      </c>
      <c r="E98">
        <v>32297800</v>
      </c>
      <c r="F98">
        <v>74689104</v>
      </c>
      <c r="G98">
        <v>64465936</v>
      </c>
      <c r="H98">
        <v>70993205</v>
      </c>
      <c r="I98">
        <v>56422200</v>
      </c>
      <c r="J98">
        <v>157107273</v>
      </c>
      <c r="K98">
        <v>97743061</v>
      </c>
      <c r="M98">
        <f t="shared" si="2"/>
        <v>1258334319</v>
      </c>
      <c r="N98" s="2">
        <f t="shared" si="3"/>
        <v>4.2372715063157207E-2</v>
      </c>
    </row>
    <row r="99" spans="1:14" x14ac:dyDescent="0.2">
      <c r="A99" s="1">
        <v>29952</v>
      </c>
      <c r="B99">
        <v>688305241</v>
      </c>
      <c r="E99">
        <v>31064332</v>
      </c>
      <c r="F99">
        <v>74503680</v>
      </c>
      <c r="G99">
        <v>58370548</v>
      </c>
      <c r="H99">
        <v>69015660</v>
      </c>
      <c r="I99">
        <v>55584697</v>
      </c>
      <c r="J99">
        <v>150541749</v>
      </c>
      <c r="K99">
        <v>97482342</v>
      </c>
      <c r="M99">
        <f t="shared" si="2"/>
        <v>1224868249</v>
      </c>
      <c r="N99" s="2">
        <f t="shared" si="3"/>
        <v>-2.6595531485301582E-2</v>
      </c>
    </row>
    <row r="100" spans="1:14" x14ac:dyDescent="0.2">
      <c r="A100" s="1">
        <v>29983</v>
      </c>
      <c r="B100">
        <v>674848355</v>
      </c>
      <c r="E100">
        <v>38444730</v>
      </c>
      <c r="F100">
        <v>64907246</v>
      </c>
      <c r="G100">
        <v>61203926</v>
      </c>
      <c r="H100">
        <v>67591032</v>
      </c>
      <c r="I100">
        <v>49117937</v>
      </c>
      <c r="J100">
        <v>142739188</v>
      </c>
      <c r="K100">
        <v>93380725</v>
      </c>
      <c r="M100">
        <f t="shared" si="2"/>
        <v>1192233139</v>
      </c>
      <c r="N100" s="2">
        <f t="shared" si="3"/>
        <v>-2.664377170903387E-2</v>
      </c>
    </row>
    <row r="101" spans="1:14" x14ac:dyDescent="0.2">
      <c r="A101" s="1">
        <v>30011</v>
      </c>
      <c r="B101">
        <v>635419340</v>
      </c>
      <c r="E101">
        <v>36719509</v>
      </c>
      <c r="F101">
        <v>60392087</v>
      </c>
      <c r="G101">
        <v>58116349</v>
      </c>
      <c r="H101">
        <v>64841524</v>
      </c>
      <c r="I101">
        <v>46669260</v>
      </c>
      <c r="J101">
        <v>135405945</v>
      </c>
      <c r="K101">
        <v>85855570</v>
      </c>
      <c r="M101">
        <f t="shared" si="2"/>
        <v>1123419584</v>
      </c>
      <c r="N101" s="2">
        <f t="shared" si="3"/>
        <v>-5.7718203553474567E-2</v>
      </c>
    </row>
    <row r="102" spans="1:14" x14ac:dyDescent="0.2">
      <c r="A102" s="1">
        <v>30042</v>
      </c>
      <c r="B102">
        <v>626937061</v>
      </c>
      <c r="E102">
        <v>36315353</v>
      </c>
      <c r="F102">
        <v>56199171</v>
      </c>
      <c r="G102">
        <v>56620748</v>
      </c>
      <c r="H102">
        <v>63333936</v>
      </c>
      <c r="I102">
        <v>44220540</v>
      </c>
      <c r="J102">
        <v>129317510</v>
      </c>
      <c r="K102">
        <v>82241676</v>
      </c>
      <c r="M102">
        <f t="shared" si="2"/>
        <v>1095185995</v>
      </c>
      <c r="N102" s="2">
        <f t="shared" si="3"/>
        <v>-2.5131829106514791E-2</v>
      </c>
    </row>
    <row r="103" spans="1:14" x14ac:dyDescent="0.2">
      <c r="A103" s="1">
        <v>30072</v>
      </c>
      <c r="B103">
        <v>649896117</v>
      </c>
      <c r="E103">
        <v>38410735</v>
      </c>
      <c r="F103">
        <v>60248409</v>
      </c>
      <c r="G103">
        <v>58366896</v>
      </c>
      <c r="H103">
        <v>67961193</v>
      </c>
      <c r="I103">
        <v>44448705</v>
      </c>
      <c r="J103">
        <v>133963432</v>
      </c>
      <c r="K103">
        <v>90377411</v>
      </c>
      <c r="M103">
        <f t="shared" si="2"/>
        <v>1143672898</v>
      </c>
      <c r="N103" s="2">
        <f t="shared" si="3"/>
        <v>4.4272756610624908E-2</v>
      </c>
    </row>
    <row r="104" spans="1:14" x14ac:dyDescent="0.2">
      <c r="A104" s="1">
        <v>30103</v>
      </c>
      <c r="B104">
        <v>629595674</v>
      </c>
      <c r="E104">
        <v>40426891</v>
      </c>
      <c r="F104">
        <v>55708150</v>
      </c>
      <c r="G104">
        <v>54418570</v>
      </c>
      <c r="H104">
        <v>64614760</v>
      </c>
      <c r="I104">
        <v>44348732</v>
      </c>
      <c r="J104">
        <v>124309147</v>
      </c>
      <c r="K104">
        <v>86735549</v>
      </c>
      <c r="M104">
        <f t="shared" si="2"/>
        <v>1100157473</v>
      </c>
      <c r="N104" s="2">
        <f t="shared" si="3"/>
        <v>-3.8048838156519826E-2</v>
      </c>
    </row>
    <row r="105" spans="1:14" x14ac:dyDescent="0.2">
      <c r="A105" s="1">
        <v>30133</v>
      </c>
      <c r="B105">
        <v>616247498</v>
      </c>
      <c r="E105">
        <v>40967590</v>
      </c>
      <c r="F105">
        <v>53068212</v>
      </c>
      <c r="G105">
        <v>54274643</v>
      </c>
      <c r="H105">
        <v>63062775</v>
      </c>
      <c r="I105">
        <v>42527855</v>
      </c>
      <c r="J105">
        <v>118770537</v>
      </c>
      <c r="K105">
        <v>85307566</v>
      </c>
      <c r="M105">
        <f t="shared" si="2"/>
        <v>1074226676</v>
      </c>
      <c r="N105" s="2">
        <f t="shared" si="3"/>
        <v>-2.3570077590156058E-2</v>
      </c>
    </row>
    <row r="106" spans="1:14" x14ac:dyDescent="0.2">
      <c r="A106" s="1">
        <v>30164</v>
      </c>
      <c r="B106">
        <v>593596168</v>
      </c>
      <c r="E106">
        <v>39900524</v>
      </c>
      <c r="F106">
        <v>50944314</v>
      </c>
      <c r="G106">
        <v>51627763</v>
      </c>
      <c r="H106">
        <v>61294964</v>
      </c>
      <c r="I106">
        <v>42213607</v>
      </c>
      <c r="J106">
        <v>117566091</v>
      </c>
      <c r="K106">
        <v>82560373</v>
      </c>
      <c r="M106">
        <f t="shared" si="2"/>
        <v>1039703804</v>
      </c>
      <c r="N106" s="2">
        <f t="shared" si="3"/>
        <v>-3.2137418266831475E-2</v>
      </c>
    </row>
    <row r="107" spans="1:14" x14ac:dyDescent="0.2">
      <c r="A107" s="1">
        <v>30195</v>
      </c>
      <c r="B107">
        <v>668923768</v>
      </c>
      <c r="E107">
        <v>46480263</v>
      </c>
      <c r="F107">
        <v>54656467</v>
      </c>
      <c r="G107">
        <v>58797790</v>
      </c>
      <c r="H107">
        <v>69436316</v>
      </c>
      <c r="I107">
        <v>45326628</v>
      </c>
      <c r="J107">
        <v>126911173</v>
      </c>
      <c r="K107">
        <v>91042309</v>
      </c>
      <c r="M107">
        <f t="shared" si="2"/>
        <v>1161574714</v>
      </c>
      <c r="N107" s="2">
        <f t="shared" si="3"/>
        <v>0.11721695114621311</v>
      </c>
    </row>
    <row r="108" spans="1:14" x14ac:dyDescent="0.2">
      <c r="A108" s="1">
        <v>30225</v>
      </c>
      <c r="B108">
        <v>675781966</v>
      </c>
      <c r="E108">
        <v>48244058</v>
      </c>
      <c r="F108">
        <v>52328165</v>
      </c>
      <c r="G108">
        <v>58777858</v>
      </c>
      <c r="H108">
        <v>72037348</v>
      </c>
      <c r="I108">
        <v>47210751</v>
      </c>
      <c r="J108">
        <v>133569340</v>
      </c>
      <c r="K108">
        <v>93008872</v>
      </c>
      <c r="M108">
        <f t="shared" si="2"/>
        <v>1180958358</v>
      </c>
      <c r="N108" s="2">
        <f t="shared" si="3"/>
        <v>1.6687384605033717E-2</v>
      </c>
    </row>
    <row r="109" spans="1:14" x14ac:dyDescent="0.2">
      <c r="A109" s="1">
        <v>30256</v>
      </c>
      <c r="B109">
        <v>739608435</v>
      </c>
      <c r="E109">
        <v>54820825</v>
      </c>
      <c r="F109">
        <v>61912498</v>
      </c>
      <c r="G109">
        <v>66046443</v>
      </c>
      <c r="H109">
        <v>80310941</v>
      </c>
      <c r="I109">
        <v>56962695</v>
      </c>
      <c r="J109">
        <v>149933306</v>
      </c>
      <c r="K109">
        <v>108540105</v>
      </c>
      <c r="M109">
        <f t="shared" si="2"/>
        <v>1318135248</v>
      </c>
      <c r="N109" s="2">
        <f t="shared" si="3"/>
        <v>0.11615726250696468</v>
      </c>
    </row>
    <row r="110" spans="1:14" x14ac:dyDescent="0.2">
      <c r="A110" s="1">
        <v>30286</v>
      </c>
      <c r="B110">
        <v>757179190</v>
      </c>
      <c r="E110">
        <v>58487400</v>
      </c>
      <c r="F110">
        <v>65428306</v>
      </c>
      <c r="G110">
        <v>70389024</v>
      </c>
      <c r="H110">
        <v>85291606</v>
      </c>
      <c r="I110">
        <v>60802750</v>
      </c>
      <c r="J110">
        <v>162821514</v>
      </c>
      <c r="K110">
        <v>121177343</v>
      </c>
      <c r="M110">
        <f t="shared" si="2"/>
        <v>1381577133</v>
      </c>
      <c r="N110" s="2">
        <f t="shared" si="3"/>
        <v>4.8130026942424964E-2</v>
      </c>
    </row>
    <row r="111" spans="1:14" x14ac:dyDescent="0.2">
      <c r="A111" s="1">
        <v>30317</v>
      </c>
      <c r="B111">
        <v>778226904</v>
      </c>
      <c r="E111">
        <v>58643109</v>
      </c>
      <c r="F111">
        <v>64542513</v>
      </c>
      <c r="G111">
        <v>72869334</v>
      </c>
      <c r="H111">
        <v>84291364</v>
      </c>
      <c r="I111">
        <v>60699392</v>
      </c>
      <c r="J111">
        <v>163431539</v>
      </c>
      <c r="K111">
        <v>123707310</v>
      </c>
      <c r="M111">
        <f t="shared" si="2"/>
        <v>1406411465</v>
      </c>
      <c r="N111" s="2">
        <f t="shared" si="3"/>
        <v>1.7975349625303894E-2</v>
      </c>
    </row>
    <row r="112" spans="1:14" x14ac:dyDescent="0.2">
      <c r="A112" s="1">
        <v>30348</v>
      </c>
      <c r="B112">
        <v>807506131</v>
      </c>
      <c r="E112">
        <v>60604779</v>
      </c>
      <c r="F112">
        <v>66361387</v>
      </c>
      <c r="G112">
        <v>76416618</v>
      </c>
      <c r="H112">
        <v>84087758</v>
      </c>
      <c r="I112">
        <v>61703906</v>
      </c>
      <c r="J112">
        <v>166536565</v>
      </c>
      <c r="K112">
        <v>135140724</v>
      </c>
      <c r="M112">
        <f t="shared" si="2"/>
        <v>1458357868</v>
      </c>
      <c r="N112" s="2">
        <f t="shared" si="3"/>
        <v>3.6935423446651239E-2</v>
      </c>
    </row>
    <row r="113" spans="1:14" x14ac:dyDescent="0.2">
      <c r="A113" s="1">
        <v>30376</v>
      </c>
      <c r="B113">
        <v>814938678</v>
      </c>
      <c r="E113">
        <v>63689339</v>
      </c>
      <c r="F113">
        <v>67964476</v>
      </c>
      <c r="G113">
        <v>79127763</v>
      </c>
      <c r="H113">
        <v>88898656</v>
      </c>
      <c r="I113">
        <v>68563432</v>
      </c>
      <c r="J113">
        <v>171582937</v>
      </c>
      <c r="K113">
        <v>143459240</v>
      </c>
      <c r="M113">
        <f t="shared" si="2"/>
        <v>1498224521</v>
      </c>
      <c r="N113" s="2">
        <f t="shared" si="3"/>
        <v>2.7336673579766435E-2</v>
      </c>
    </row>
    <row r="114" spans="1:14" x14ac:dyDescent="0.2">
      <c r="A114" s="1">
        <v>30407</v>
      </c>
      <c r="B114">
        <v>835561969</v>
      </c>
      <c r="E114">
        <v>65921597</v>
      </c>
      <c r="F114">
        <v>81074950</v>
      </c>
      <c r="G114">
        <v>71194424</v>
      </c>
      <c r="H114">
        <v>95717448</v>
      </c>
      <c r="I114">
        <v>251031221</v>
      </c>
      <c r="K114">
        <v>154818070</v>
      </c>
      <c r="M114">
        <f t="shared" si="2"/>
        <v>1555319679</v>
      </c>
      <c r="N114" s="2">
        <f t="shared" si="3"/>
        <v>3.8108545948701611E-2</v>
      </c>
    </row>
    <row r="115" spans="1:14" x14ac:dyDescent="0.2">
      <c r="A115" s="1">
        <v>30437</v>
      </c>
      <c r="B115">
        <v>899687258</v>
      </c>
      <c r="E115">
        <v>72395331</v>
      </c>
      <c r="F115">
        <v>82022770</v>
      </c>
      <c r="G115">
        <v>74215694</v>
      </c>
      <c r="H115">
        <v>102878823</v>
      </c>
      <c r="I115">
        <v>268553335</v>
      </c>
      <c r="K115">
        <v>171101536</v>
      </c>
      <c r="M115">
        <f t="shared" si="2"/>
        <v>1670854747</v>
      </c>
      <c r="N115" s="2">
        <f t="shared" si="3"/>
        <v>7.428380773416543E-2</v>
      </c>
    </row>
    <row r="116" spans="1:14" x14ac:dyDescent="0.2">
      <c r="A116" s="1">
        <v>30468</v>
      </c>
      <c r="B116">
        <v>884676540</v>
      </c>
      <c r="E116">
        <v>76775693</v>
      </c>
      <c r="F116">
        <v>83706615</v>
      </c>
      <c r="G116">
        <v>78658172</v>
      </c>
      <c r="H116">
        <v>103274115</v>
      </c>
      <c r="I116">
        <v>276600041</v>
      </c>
      <c r="K116">
        <v>186103155</v>
      </c>
      <c r="M116">
        <f t="shared" si="2"/>
        <v>1689794331</v>
      </c>
      <c r="N116" s="2">
        <f t="shared" si="3"/>
        <v>1.1335266595738469E-2</v>
      </c>
    </row>
    <row r="117" spans="1:14" x14ac:dyDescent="0.2">
      <c r="A117" s="1">
        <v>30498</v>
      </c>
      <c r="B117">
        <v>916356070</v>
      </c>
      <c r="E117">
        <v>81270332</v>
      </c>
      <c r="F117">
        <v>91074895</v>
      </c>
      <c r="G117">
        <v>82124976</v>
      </c>
      <c r="H117">
        <v>105688928</v>
      </c>
      <c r="I117">
        <v>286530812</v>
      </c>
      <c r="K117">
        <v>203802538</v>
      </c>
      <c r="M117">
        <f t="shared" si="2"/>
        <v>1766848551</v>
      </c>
      <c r="N117" s="2">
        <f t="shared" si="3"/>
        <v>4.559976240090724E-2</v>
      </c>
    </row>
    <row r="118" spans="1:14" x14ac:dyDescent="0.2">
      <c r="A118" s="1">
        <v>30529</v>
      </c>
      <c r="B118">
        <v>894324355</v>
      </c>
      <c r="E118">
        <v>76944256</v>
      </c>
      <c r="F118">
        <v>86985525</v>
      </c>
      <c r="G118">
        <v>78576297</v>
      </c>
      <c r="H118">
        <v>101585229</v>
      </c>
      <c r="I118">
        <v>277425661</v>
      </c>
      <c r="K118">
        <v>195147471</v>
      </c>
      <c r="M118">
        <f t="shared" si="2"/>
        <v>1710988794</v>
      </c>
      <c r="N118" s="2">
        <f t="shared" si="3"/>
        <v>-3.161547545678689E-2</v>
      </c>
    </row>
    <row r="119" spans="1:14" x14ac:dyDescent="0.2">
      <c r="A119" s="1">
        <v>30560</v>
      </c>
      <c r="B119">
        <v>904776308</v>
      </c>
      <c r="E119">
        <v>125976826</v>
      </c>
      <c r="F119">
        <v>44666861</v>
      </c>
      <c r="G119">
        <v>71091651</v>
      </c>
      <c r="H119">
        <v>104872870</v>
      </c>
      <c r="I119">
        <v>265687838</v>
      </c>
      <c r="K119">
        <v>194671280</v>
      </c>
      <c r="M119">
        <f t="shared" si="2"/>
        <v>1711743634</v>
      </c>
      <c r="N119" s="2">
        <f t="shared" si="3"/>
        <v>4.4117179647651383E-4</v>
      </c>
    </row>
    <row r="120" spans="1:14" x14ac:dyDescent="0.2">
      <c r="A120" s="1">
        <v>30590</v>
      </c>
      <c r="B120">
        <v>924427633</v>
      </c>
      <c r="E120">
        <v>126421909</v>
      </c>
      <c r="F120">
        <v>49991268</v>
      </c>
      <c r="G120">
        <v>68767998</v>
      </c>
      <c r="H120">
        <v>106103497</v>
      </c>
      <c r="I120">
        <v>269809039</v>
      </c>
      <c r="J120">
        <v>2622821</v>
      </c>
      <c r="K120">
        <v>199904396</v>
      </c>
      <c r="M120">
        <f t="shared" si="2"/>
        <v>1748048561</v>
      </c>
      <c r="N120" s="2">
        <f t="shared" si="3"/>
        <v>2.1209324970680843E-2</v>
      </c>
    </row>
    <row r="121" spans="1:14" x14ac:dyDescent="0.2">
      <c r="A121" s="1">
        <v>30621</v>
      </c>
      <c r="B121">
        <v>923919266</v>
      </c>
      <c r="E121">
        <v>120114014</v>
      </c>
      <c r="F121">
        <v>47412564</v>
      </c>
      <c r="G121">
        <v>64778377</v>
      </c>
      <c r="H121">
        <v>102163071</v>
      </c>
      <c r="I121">
        <v>254722132</v>
      </c>
      <c r="J121">
        <v>4411978</v>
      </c>
      <c r="K121">
        <v>186482835</v>
      </c>
      <c r="M121">
        <f t="shared" si="2"/>
        <v>1704004237</v>
      </c>
      <c r="N121" s="2">
        <f t="shared" si="3"/>
        <v>-2.5196281718171343E-2</v>
      </c>
    </row>
    <row r="122" spans="1:14" x14ac:dyDescent="0.2">
      <c r="A122" s="1">
        <v>30651</v>
      </c>
      <c r="B122">
        <v>934844379</v>
      </c>
      <c r="E122">
        <v>124911321</v>
      </c>
      <c r="F122">
        <v>50333449</v>
      </c>
      <c r="G122">
        <v>71011240</v>
      </c>
      <c r="H122">
        <v>110371599</v>
      </c>
      <c r="I122">
        <v>254291629</v>
      </c>
      <c r="J122">
        <v>7118438</v>
      </c>
      <c r="K122">
        <v>195502283</v>
      </c>
      <c r="M122">
        <f t="shared" si="2"/>
        <v>1748384338</v>
      </c>
      <c r="N122" s="2">
        <f t="shared" si="3"/>
        <v>2.6044595451319985E-2</v>
      </c>
    </row>
    <row r="123" spans="1:14" x14ac:dyDescent="0.2">
      <c r="A123" s="1">
        <v>30682</v>
      </c>
      <c r="B123">
        <v>930927450</v>
      </c>
      <c r="E123">
        <v>126146579</v>
      </c>
      <c r="F123">
        <v>51062434</v>
      </c>
      <c r="G123">
        <v>70442874</v>
      </c>
      <c r="H123">
        <v>104063343</v>
      </c>
      <c r="I123">
        <v>250739995</v>
      </c>
      <c r="J123">
        <v>8421716</v>
      </c>
      <c r="K123">
        <v>194105118</v>
      </c>
      <c r="M123">
        <f t="shared" si="2"/>
        <v>1735909509</v>
      </c>
      <c r="N123" s="2">
        <f t="shared" si="3"/>
        <v>-7.135061055437153E-3</v>
      </c>
    </row>
    <row r="124" spans="1:14" x14ac:dyDescent="0.2">
      <c r="A124" s="1">
        <v>30713</v>
      </c>
      <c r="B124">
        <v>930850466</v>
      </c>
      <c r="E124">
        <v>123104478</v>
      </c>
      <c r="F124">
        <v>49293332</v>
      </c>
      <c r="G124">
        <v>69950581</v>
      </c>
      <c r="H124">
        <v>108831471</v>
      </c>
      <c r="I124">
        <v>233536807</v>
      </c>
      <c r="J124">
        <v>12971629</v>
      </c>
      <c r="K124">
        <v>188651376</v>
      </c>
      <c r="M124">
        <f t="shared" si="2"/>
        <v>1717190140</v>
      </c>
      <c r="N124" s="2">
        <f t="shared" si="3"/>
        <v>-1.0783608767016672E-2</v>
      </c>
    </row>
    <row r="125" spans="1:14" x14ac:dyDescent="0.2">
      <c r="A125" s="1">
        <v>30742</v>
      </c>
      <c r="B125">
        <v>839433177</v>
      </c>
      <c r="E125">
        <v>115720413</v>
      </c>
      <c r="F125">
        <v>47156997</v>
      </c>
      <c r="G125">
        <v>68799283</v>
      </c>
      <c r="H125">
        <v>102239708</v>
      </c>
      <c r="I125">
        <v>217638730</v>
      </c>
      <c r="J125">
        <v>13321784</v>
      </c>
      <c r="K125">
        <v>222834064</v>
      </c>
      <c r="M125">
        <f t="shared" si="2"/>
        <v>1627144156</v>
      </c>
      <c r="N125" s="2">
        <f t="shared" si="3"/>
        <v>-5.2437981038022996E-2</v>
      </c>
    </row>
    <row r="126" spans="1:14" x14ac:dyDescent="0.2">
      <c r="A126" s="1">
        <v>30773</v>
      </c>
      <c r="B126">
        <v>845615699</v>
      </c>
      <c r="E126">
        <v>118702213</v>
      </c>
      <c r="F126">
        <v>47964917</v>
      </c>
      <c r="G126">
        <v>70560803</v>
      </c>
      <c r="H126">
        <v>104189755</v>
      </c>
      <c r="I126">
        <v>220207708</v>
      </c>
      <c r="J126">
        <v>15214718</v>
      </c>
      <c r="K126">
        <v>222251058</v>
      </c>
      <c r="M126">
        <f t="shared" si="2"/>
        <v>1644706871</v>
      </c>
      <c r="N126" s="2">
        <f t="shared" si="3"/>
        <v>1.0793582692251613E-2</v>
      </c>
    </row>
    <row r="127" spans="1:14" x14ac:dyDescent="0.2">
      <c r="A127" s="1">
        <v>30803</v>
      </c>
      <c r="B127">
        <v>852845534</v>
      </c>
      <c r="E127">
        <v>119106777</v>
      </c>
      <c r="F127">
        <v>47023684</v>
      </c>
      <c r="G127">
        <v>69900692</v>
      </c>
      <c r="H127">
        <v>104281003</v>
      </c>
      <c r="I127">
        <v>217595353</v>
      </c>
      <c r="J127">
        <v>14428891</v>
      </c>
      <c r="K127">
        <v>220101778</v>
      </c>
      <c r="M127">
        <f t="shared" si="2"/>
        <v>1645283712</v>
      </c>
      <c r="N127" s="2">
        <f t="shared" si="3"/>
        <v>3.5072571907557304E-4</v>
      </c>
    </row>
    <row r="128" spans="1:14" x14ac:dyDescent="0.2">
      <c r="A128" s="1">
        <v>30834</v>
      </c>
      <c r="B128">
        <v>806908705</v>
      </c>
      <c r="E128">
        <v>111845490</v>
      </c>
      <c r="F128">
        <v>43863242</v>
      </c>
      <c r="G128">
        <v>67168917</v>
      </c>
      <c r="H128">
        <v>95986011</v>
      </c>
      <c r="I128">
        <v>205196327</v>
      </c>
      <c r="J128">
        <v>13054317</v>
      </c>
      <c r="K128">
        <v>207736436</v>
      </c>
      <c r="M128">
        <f t="shared" si="2"/>
        <v>1551759445</v>
      </c>
      <c r="N128" s="2">
        <f t="shared" si="3"/>
        <v>-5.6843853931011212E-2</v>
      </c>
    </row>
    <row r="129" spans="1:14" x14ac:dyDescent="0.2">
      <c r="A129" s="1">
        <v>30864</v>
      </c>
      <c r="B129">
        <v>804601033</v>
      </c>
      <c r="E129">
        <v>112775743</v>
      </c>
      <c r="F129">
        <v>48139733</v>
      </c>
      <c r="G129">
        <v>71700815</v>
      </c>
      <c r="H129">
        <v>91875588</v>
      </c>
      <c r="I129">
        <v>212023047</v>
      </c>
      <c r="J129">
        <v>15762607</v>
      </c>
      <c r="K129">
        <v>213017920</v>
      </c>
      <c r="M129">
        <f t="shared" si="2"/>
        <v>1569896486</v>
      </c>
      <c r="N129" s="2">
        <f t="shared" si="3"/>
        <v>1.1688049367729159E-2</v>
      </c>
    </row>
    <row r="130" spans="1:14" x14ac:dyDescent="0.2">
      <c r="A130" s="1">
        <v>30895</v>
      </c>
      <c r="B130">
        <v>794366483</v>
      </c>
      <c r="E130">
        <v>107166213</v>
      </c>
      <c r="F130">
        <v>47672948</v>
      </c>
      <c r="G130">
        <v>67960748</v>
      </c>
      <c r="H130">
        <v>91690975</v>
      </c>
      <c r="I130">
        <v>202576011</v>
      </c>
      <c r="J130">
        <v>16783895</v>
      </c>
      <c r="K130">
        <v>206756844</v>
      </c>
      <c r="M130">
        <f t="shared" si="2"/>
        <v>1534974117</v>
      </c>
      <c r="N130" s="2">
        <f t="shared" si="3"/>
        <v>-2.2245013802776326E-2</v>
      </c>
    </row>
    <row r="131" spans="1:14" x14ac:dyDescent="0.2">
      <c r="A131" s="1">
        <v>30926</v>
      </c>
      <c r="B131">
        <v>868932520</v>
      </c>
      <c r="E131">
        <v>119788232</v>
      </c>
      <c r="F131">
        <v>58151352</v>
      </c>
      <c r="G131">
        <v>77133537</v>
      </c>
      <c r="H131">
        <v>98541094</v>
      </c>
      <c r="I131">
        <v>224800392</v>
      </c>
      <c r="J131">
        <v>20706289</v>
      </c>
      <c r="K131">
        <v>226588312</v>
      </c>
      <c r="M131">
        <f t="shared" si="2"/>
        <v>1694641728</v>
      </c>
      <c r="N131" s="2">
        <f t="shared" si="3"/>
        <v>0.1040197415915125</v>
      </c>
    </row>
    <row r="132" spans="1:14" x14ac:dyDescent="0.2">
      <c r="A132" s="1">
        <v>30956</v>
      </c>
      <c r="B132">
        <v>862453701</v>
      </c>
      <c r="E132">
        <v>118185554</v>
      </c>
      <c r="F132">
        <v>57805456</v>
      </c>
      <c r="G132">
        <v>77632782</v>
      </c>
      <c r="H132">
        <v>100700700</v>
      </c>
      <c r="I132">
        <v>219954534</v>
      </c>
      <c r="J132">
        <v>22210749</v>
      </c>
      <c r="K132">
        <v>224374106</v>
      </c>
      <c r="M132">
        <f t="shared" ref="M132:M195" si="4">SUM(B132:K132)</f>
        <v>1683317582</v>
      </c>
      <c r="N132" s="2">
        <f t="shared" ref="N132:N195" si="5">M132/M131-1</f>
        <v>-6.6823245367412243E-3</v>
      </c>
    </row>
    <row r="133" spans="1:14" x14ac:dyDescent="0.2">
      <c r="A133" s="1">
        <v>30987</v>
      </c>
      <c r="B133">
        <v>864536478</v>
      </c>
      <c r="E133">
        <v>117258972</v>
      </c>
      <c r="F133">
        <v>58609088</v>
      </c>
      <c r="G133">
        <v>76687936</v>
      </c>
      <c r="H133">
        <v>98788945</v>
      </c>
      <c r="I133">
        <v>218947477</v>
      </c>
      <c r="J133">
        <v>22643008</v>
      </c>
      <c r="K133">
        <v>220847200</v>
      </c>
      <c r="M133">
        <f t="shared" si="4"/>
        <v>1678319104</v>
      </c>
      <c r="N133" s="2">
        <f t="shared" si="5"/>
        <v>-2.9694206568323667E-3</v>
      </c>
    </row>
    <row r="134" spans="1:14" x14ac:dyDescent="0.2">
      <c r="A134" s="1">
        <v>31017</v>
      </c>
      <c r="B134">
        <v>846542820</v>
      </c>
      <c r="E134">
        <v>114092382</v>
      </c>
      <c r="F134">
        <v>58462429</v>
      </c>
      <c r="G134">
        <v>75384923</v>
      </c>
      <c r="H134">
        <v>99076924</v>
      </c>
      <c r="I134">
        <v>213282430</v>
      </c>
      <c r="J134">
        <v>22723820</v>
      </c>
      <c r="K134">
        <v>215033091</v>
      </c>
      <c r="M134">
        <f t="shared" si="4"/>
        <v>1644598819</v>
      </c>
      <c r="N134" s="2">
        <f t="shared" si="5"/>
        <v>-2.0091700630489928E-2</v>
      </c>
    </row>
    <row r="135" spans="1:14" x14ac:dyDescent="0.2">
      <c r="A135" s="1">
        <v>31048</v>
      </c>
      <c r="B135">
        <v>859734735</v>
      </c>
      <c r="E135">
        <v>116199361</v>
      </c>
      <c r="F135">
        <v>59272812</v>
      </c>
      <c r="G135">
        <v>76906520</v>
      </c>
      <c r="H135">
        <v>101640685</v>
      </c>
      <c r="I135">
        <v>219563878</v>
      </c>
      <c r="J135">
        <v>23537087</v>
      </c>
      <c r="K135">
        <v>222349415</v>
      </c>
      <c r="M135">
        <f t="shared" si="4"/>
        <v>1679204493</v>
      </c>
      <c r="N135" s="2">
        <f t="shared" si="5"/>
        <v>2.1042015596874908E-2</v>
      </c>
    </row>
    <row r="136" spans="1:14" x14ac:dyDescent="0.2">
      <c r="A136" s="1">
        <v>31079</v>
      </c>
      <c r="B136">
        <v>915275128</v>
      </c>
      <c r="E136">
        <v>123276668</v>
      </c>
      <c r="F136">
        <v>64473945</v>
      </c>
      <c r="G136">
        <v>83260275</v>
      </c>
      <c r="H136">
        <v>113258552</v>
      </c>
      <c r="I136">
        <v>242551012</v>
      </c>
      <c r="J136">
        <v>26317142</v>
      </c>
      <c r="K136">
        <v>246566508</v>
      </c>
      <c r="M136">
        <f t="shared" si="4"/>
        <v>1814979230</v>
      </c>
      <c r="N136" s="2">
        <f t="shared" si="5"/>
        <v>8.0856582724734283E-2</v>
      </c>
    </row>
    <row r="137" spans="1:14" x14ac:dyDescent="0.2">
      <c r="A137" s="1">
        <v>31107</v>
      </c>
      <c r="B137">
        <v>924139341</v>
      </c>
      <c r="E137">
        <v>124731992</v>
      </c>
      <c r="F137">
        <v>63889949</v>
      </c>
      <c r="G137">
        <v>91226107</v>
      </c>
      <c r="H137">
        <v>108119762</v>
      </c>
      <c r="I137">
        <v>246049334</v>
      </c>
      <c r="J137">
        <v>29778794</v>
      </c>
      <c r="K137">
        <v>248862337</v>
      </c>
      <c r="M137">
        <f t="shared" si="4"/>
        <v>1836797616</v>
      </c>
      <c r="N137" s="2">
        <f t="shared" si="5"/>
        <v>1.2021286877205828E-2</v>
      </c>
    </row>
    <row r="138" spans="1:14" x14ac:dyDescent="0.2">
      <c r="A138" s="1">
        <v>31138</v>
      </c>
      <c r="B138">
        <v>921770086</v>
      </c>
      <c r="E138">
        <v>126973745</v>
      </c>
      <c r="F138">
        <v>64762181</v>
      </c>
      <c r="G138">
        <v>87401453</v>
      </c>
      <c r="H138">
        <v>111357862</v>
      </c>
      <c r="I138">
        <v>239502181</v>
      </c>
      <c r="J138">
        <v>35459276</v>
      </c>
      <c r="K138">
        <v>239433131</v>
      </c>
      <c r="M138">
        <f t="shared" si="4"/>
        <v>1826659915</v>
      </c>
      <c r="N138" s="2">
        <f t="shared" si="5"/>
        <v>-5.5192259134552168E-3</v>
      </c>
    </row>
    <row r="139" spans="1:14" x14ac:dyDescent="0.2">
      <c r="A139" s="1">
        <v>31168</v>
      </c>
      <c r="B139">
        <v>916084980</v>
      </c>
      <c r="E139">
        <v>125420884</v>
      </c>
      <c r="F139">
        <v>64889799</v>
      </c>
      <c r="G139">
        <v>86347058</v>
      </c>
      <c r="H139">
        <v>110127355</v>
      </c>
      <c r="I139">
        <v>241866666</v>
      </c>
      <c r="J139">
        <v>41104399</v>
      </c>
      <c r="K139">
        <v>233848784</v>
      </c>
      <c r="M139">
        <f t="shared" si="4"/>
        <v>1819689925</v>
      </c>
      <c r="N139" s="2">
        <f t="shared" si="5"/>
        <v>-3.8157020596797375E-3</v>
      </c>
    </row>
    <row r="140" spans="1:14" x14ac:dyDescent="0.2">
      <c r="A140" s="1">
        <v>31199</v>
      </c>
      <c r="B140">
        <v>951704553</v>
      </c>
      <c r="E140">
        <v>131956437</v>
      </c>
      <c r="F140">
        <v>70296411</v>
      </c>
      <c r="G140">
        <v>94033704</v>
      </c>
      <c r="H140">
        <v>116308531</v>
      </c>
      <c r="I140">
        <v>249670186</v>
      </c>
      <c r="J140">
        <v>50060592</v>
      </c>
      <c r="K140">
        <v>241098211</v>
      </c>
      <c r="M140">
        <f t="shared" si="4"/>
        <v>1905128625</v>
      </c>
      <c r="N140" s="2">
        <f t="shared" si="5"/>
        <v>4.6952339970778301E-2</v>
      </c>
    </row>
    <row r="141" spans="1:14" x14ac:dyDescent="0.2">
      <c r="A141" s="1">
        <v>31229</v>
      </c>
      <c r="B141">
        <v>942950926</v>
      </c>
      <c r="E141">
        <v>134826269</v>
      </c>
      <c r="F141">
        <v>71644505</v>
      </c>
      <c r="G141">
        <v>96421446</v>
      </c>
      <c r="H141">
        <v>118728416</v>
      </c>
      <c r="I141">
        <v>254154627</v>
      </c>
      <c r="J141">
        <v>50959208</v>
      </c>
      <c r="K141">
        <v>249184456</v>
      </c>
      <c r="M141">
        <f t="shared" si="4"/>
        <v>1918869853</v>
      </c>
      <c r="N141" s="2">
        <f t="shared" si="5"/>
        <v>7.2127560416033187E-3</v>
      </c>
    </row>
    <row r="142" spans="1:14" x14ac:dyDescent="0.2">
      <c r="A142" s="1">
        <v>31260</v>
      </c>
      <c r="B142">
        <v>935716269</v>
      </c>
      <c r="E142">
        <v>135824769</v>
      </c>
      <c r="F142">
        <v>71560921</v>
      </c>
      <c r="G142">
        <v>93352176</v>
      </c>
      <c r="H142">
        <v>117208028</v>
      </c>
      <c r="I142">
        <v>253342602</v>
      </c>
      <c r="J142">
        <v>52067445</v>
      </c>
      <c r="K142">
        <v>251113890</v>
      </c>
      <c r="M142">
        <f t="shared" si="4"/>
        <v>1910186100</v>
      </c>
      <c r="N142" s="2">
        <f t="shared" si="5"/>
        <v>-4.5254517842487907E-3</v>
      </c>
    </row>
    <row r="143" spans="1:14" x14ac:dyDescent="0.2">
      <c r="A143" s="1">
        <v>31291</v>
      </c>
      <c r="B143">
        <v>928167355</v>
      </c>
      <c r="E143">
        <v>133260430</v>
      </c>
      <c r="F143">
        <v>68118225</v>
      </c>
      <c r="G143">
        <v>94504426</v>
      </c>
      <c r="H143">
        <v>112686578</v>
      </c>
      <c r="I143">
        <v>248768251</v>
      </c>
      <c r="J143">
        <v>53069247</v>
      </c>
      <c r="K143">
        <v>248871666</v>
      </c>
      <c r="M143">
        <f t="shared" si="4"/>
        <v>1887446178</v>
      </c>
      <c r="N143" s="2">
        <f t="shared" si="5"/>
        <v>-1.1904558409256527E-2</v>
      </c>
    </row>
    <row r="144" spans="1:14" x14ac:dyDescent="0.2">
      <c r="A144" s="1">
        <v>31321</v>
      </c>
      <c r="B144">
        <v>896733811</v>
      </c>
      <c r="E144">
        <v>123456162</v>
      </c>
      <c r="F144">
        <v>63173017</v>
      </c>
      <c r="G144">
        <v>95954535</v>
      </c>
      <c r="H144">
        <v>103509127</v>
      </c>
      <c r="I144">
        <v>235358650</v>
      </c>
      <c r="J144">
        <v>57023969</v>
      </c>
      <c r="K144">
        <v>226458722</v>
      </c>
      <c r="M144">
        <f t="shared" si="4"/>
        <v>1801667993</v>
      </c>
      <c r="N144" s="2">
        <f t="shared" si="5"/>
        <v>-4.5446691937405803E-2</v>
      </c>
    </row>
    <row r="145" spans="1:14" x14ac:dyDescent="0.2">
      <c r="A145" s="1">
        <v>31352</v>
      </c>
      <c r="B145">
        <v>931035797</v>
      </c>
      <c r="E145">
        <v>127923690</v>
      </c>
      <c r="F145">
        <v>70490919</v>
      </c>
      <c r="G145">
        <v>106522533</v>
      </c>
      <c r="H145">
        <v>103847222</v>
      </c>
      <c r="I145">
        <v>244838459</v>
      </c>
      <c r="J145">
        <v>61225457</v>
      </c>
      <c r="K145">
        <v>237628498</v>
      </c>
      <c r="M145">
        <f t="shared" si="4"/>
        <v>1883512575</v>
      </c>
      <c r="N145" s="2">
        <f t="shared" si="5"/>
        <v>4.542711660416332E-2</v>
      </c>
    </row>
    <row r="146" spans="1:14" x14ac:dyDescent="0.2">
      <c r="A146" s="1">
        <v>31382</v>
      </c>
      <c r="B146">
        <v>976927165</v>
      </c>
      <c r="E146">
        <v>134536912</v>
      </c>
      <c r="F146">
        <v>74886437</v>
      </c>
      <c r="G146">
        <v>113886413</v>
      </c>
      <c r="H146">
        <v>111518092</v>
      </c>
      <c r="I146">
        <v>261162762</v>
      </c>
      <c r="J146">
        <v>67744874</v>
      </c>
      <c r="K146">
        <v>254032420</v>
      </c>
      <c r="M146">
        <f t="shared" si="4"/>
        <v>1994695075</v>
      </c>
      <c r="N146" s="2">
        <f t="shared" si="5"/>
        <v>5.902933777864483E-2</v>
      </c>
    </row>
    <row r="147" spans="1:14" x14ac:dyDescent="0.2">
      <c r="A147" s="1">
        <v>31413</v>
      </c>
      <c r="B147">
        <v>1022127641</v>
      </c>
      <c r="E147">
        <v>137399323</v>
      </c>
      <c r="F147">
        <v>78797782</v>
      </c>
      <c r="G147">
        <v>118395134</v>
      </c>
      <c r="H147">
        <v>118285366</v>
      </c>
      <c r="I147">
        <v>271561371</v>
      </c>
      <c r="J147">
        <v>68752113</v>
      </c>
      <c r="K147">
        <v>267971450</v>
      </c>
      <c r="M147">
        <f t="shared" si="4"/>
        <v>2083290180</v>
      </c>
      <c r="N147" s="2">
        <f t="shared" si="5"/>
        <v>4.4415362583677176E-2</v>
      </c>
    </row>
    <row r="148" spans="1:14" x14ac:dyDescent="0.2">
      <c r="A148" s="1">
        <v>31444</v>
      </c>
      <c r="B148">
        <v>1017772137</v>
      </c>
      <c r="E148">
        <v>140293838</v>
      </c>
      <c r="F148">
        <v>79702281</v>
      </c>
      <c r="G148">
        <v>120976192</v>
      </c>
      <c r="H148">
        <v>119545624</v>
      </c>
      <c r="I148">
        <v>280069269</v>
      </c>
      <c r="J148">
        <v>70290302</v>
      </c>
      <c r="K148">
        <v>275198006</v>
      </c>
      <c r="M148">
        <f t="shared" si="4"/>
        <v>2103847649</v>
      </c>
      <c r="N148" s="2">
        <f t="shared" si="5"/>
        <v>9.867789517445047E-3</v>
      </c>
    </row>
    <row r="149" spans="1:14" x14ac:dyDescent="0.2">
      <c r="A149" s="1">
        <v>31472</v>
      </c>
      <c r="B149">
        <v>1085417477</v>
      </c>
      <c r="E149">
        <v>150785132</v>
      </c>
      <c r="F149">
        <v>85009004</v>
      </c>
      <c r="G149">
        <v>139466961</v>
      </c>
      <c r="H149">
        <v>122650444</v>
      </c>
      <c r="I149">
        <v>301006885</v>
      </c>
      <c r="J149">
        <v>79952152</v>
      </c>
      <c r="K149">
        <v>289227448</v>
      </c>
      <c r="M149">
        <f t="shared" si="4"/>
        <v>2253515503</v>
      </c>
      <c r="N149" s="2">
        <f t="shared" si="5"/>
        <v>7.1140062861082098E-2</v>
      </c>
    </row>
    <row r="150" spans="1:14" x14ac:dyDescent="0.2">
      <c r="A150" s="1">
        <v>31503</v>
      </c>
      <c r="B150">
        <v>1138080605</v>
      </c>
      <c r="E150">
        <v>156024061</v>
      </c>
      <c r="F150">
        <v>93070076</v>
      </c>
      <c r="G150">
        <v>152399437</v>
      </c>
      <c r="H150">
        <v>123728846</v>
      </c>
      <c r="I150">
        <v>317772979</v>
      </c>
      <c r="J150">
        <v>83906805</v>
      </c>
      <c r="K150">
        <v>310233499</v>
      </c>
      <c r="M150">
        <f t="shared" si="4"/>
        <v>2375216308</v>
      </c>
      <c r="N150" s="2">
        <f t="shared" si="5"/>
        <v>5.4004866990258193E-2</v>
      </c>
    </row>
    <row r="151" spans="1:14" x14ac:dyDescent="0.2">
      <c r="A151" s="1">
        <v>31533</v>
      </c>
      <c r="B151">
        <v>1115068474</v>
      </c>
      <c r="E151">
        <v>153284000</v>
      </c>
      <c r="F151">
        <v>94194001</v>
      </c>
      <c r="G151">
        <v>146322569</v>
      </c>
      <c r="H151">
        <v>122819138</v>
      </c>
      <c r="I151">
        <v>311434874</v>
      </c>
      <c r="J151">
        <v>84330287</v>
      </c>
      <c r="K151">
        <v>312226314</v>
      </c>
      <c r="M151">
        <f t="shared" si="4"/>
        <v>2339679657</v>
      </c>
      <c r="N151" s="2">
        <f t="shared" si="5"/>
        <v>-1.496143777739678E-2</v>
      </c>
    </row>
    <row r="152" spans="1:14" x14ac:dyDescent="0.2">
      <c r="A152" s="1">
        <v>31564</v>
      </c>
      <c r="B152">
        <v>1156092670</v>
      </c>
      <c r="E152">
        <v>161244677</v>
      </c>
      <c r="F152">
        <v>102924817</v>
      </c>
      <c r="G152">
        <v>163114589</v>
      </c>
      <c r="H152">
        <v>119556572</v>
      </c>
      <c r="I152">
        <v>328205938</v>
      </c>
      <c r="J152">
        <v>96254597</v>
      </c>
      <c r="K152">
        <v>330776437</v>
      </c>
      <c r="M152">
        <f t="shared" si="4"/>
        <v>2458170297</v>
      </c>
      <c r="N152" s="2">
        <f t="shared" si="5"/>
        <v>5.0643958734048145E-2</v>
      </c>
    </row>
    <row r="153" spans="1:14" x14ac:dyDescent="0.2">
      <c r="A153" s="1">
        <v>31594</v>
      </c>
      <c r="B153">
        <v>1164951437</v>
      </c>
      <c r="E153">
        <v>161829221</v>
      </c>
      <c r="F153">
        <v>104753719</v>
      </c>
      <c r="G153">
        <v>167891199</v>
      </c>
      <c r="H153">
        <v>120270801</v>
      </c>
      <c r="I153">
        <v>334768326</v>
      </c>
      <c r="J153">
        <v>97113244</v>
      </c>
      <c r="K153">
        <v>347056522</v>
      </c>
      <c r="M153">
        <f t="shared" si="4"/>
        <v>2498634469</v>
      </c>
      <c r="N153" s="2">
        <f t="shared" si="5"/>
        <v>1.6461093867004672E-2</v>
      </c>
    </row>
    <row r="154" spans="1:14" x14ac:dyDescent="0.2">
      <c r="A154" s="1">
        <v>31625</v>
      </c>
      <c r="B154">
        <v>1111613931</v>
      </c>
      <c r="E154">
        <v>150260633</v>
      </c>
      <c r="F154">
        <v>107087205</v>
      </c>
      <c r="G154">
        <v>155560478</v>
      </c>
      <c r="H154">
        <v>108563057</v>
      </c>
      <c r="I154">
        <v>304065514</v>
      </c>
      <c r="J154">
        <v>113931397</v>
      </c>
      <c r="K154">
        <v>304349021</v>
      </c>
      <c r="M154">
        <f t="shared" si="4"/>
        <v>2355431236</v>
      </c>
      <c r="N154" s="2">
        <f t="shared" si="5"/>
        <v>-5.7312598051732055E-2</v>
      </c>
    </row>
    <row r="155" spans="1:14" x14ac:dyDescent="0.2">
      <c r="A155" s="1">
        <v>31656</v>
      </c>
      <c r="B155">
        <v>1191132757</v>
      </c>
      <c r="E155">
        <v>161132345</v>
      </c>
      <c r="F155">
        <v>113615480</v>
      </c>
      <c r="G155">
        <v>163725940</v>
      </c>
      <c r="H155">
        <v>118112983</v>
      </c>
      <c r="I155">
        <v>311088045</v>
      </c>
      <c r="J155">
        <v>121761333</v>
      </c>
      <c r="K155">
        <v>321640887</v>
      </c>
      <c r="M155">
        <f t="shared" si="4"/>
        <v>2502209770</v>
      </c>
      <c r="N155" s="2">
        <f t="shared" si="5"/>
        <v>6.2314930598126761E-2</v>
      </c>
    </row>
    <row r="156" spans="1:14" x14ac:dyDescent="0.2">
      <c r="A156" s="1">
        <v>31686</v>
      </c>
      <c r="B156">
        <v>1097103600</v>
      </c>
      <c r="D156">
        <v>887053</v>
      </c>
      <c r="E156">
        <v>147023627</v>
      </c>
      <c r="F156">
        <v>106026447</v>
      </c>
      <c r="G156">
        <v>152084326</v>
      </c>
      <c r="H156">
        <v>105866482</v>
      </c>
      <c r="I156">
        <v>279187732</v>
      </c>
      <c r="J156">
        <v>121179845</v>
      </c>
      <c r="K156">
        <v>283257145</v>
      </c>
      <c r="M156">
        <f t="shared" si="4"/>
        <v>2292616257</v>
      </c>
      <c r="N156" s="2">
        <f t="shared" si="5"/>
        <v>-8.376336609060564E-2</v>
      </c>
    </row>
    <row r="157" spans="1:14" x14ac:dyDescent="0.2">
      <c r="A157" s="1">
        <v>31717</v>
      </c>
      <c r="B157">
        <v>1147861015</v>
      </c>
      <c r="D157">
        <v>5246032</v>
      </c>
      <c r="E157">
        <v>151366518</v>
      </c>
      <c r="F157">
        <v>126166257</v>
      </c>
      <c r="G157">
        <v>153533366</v>
      </c>
      <c r="H157">
        <v>391892900</v>
      </c>
      <c r="J157">
        <v>134448816</v>
      </c>
      <c r="K157">
        <v>291336837</v>
      </c>
      <c r="M157">
        <f t="shared" si="4"/>
        <v>2401851741</v>
      </c>
      <c r="N157" s="2">
        <f t="shared" si="5"/>
        <v>4.7646649833557486E-2</v>
      </c>
    </row>
    <row r="158" spans="1:14" x14ac:dyDescent="0.2">
      <c r="A158" s="1">
        <v>31747</v>
      </c>
      <c r="B158">
        <v>1165521366</v>
      </c>
      <c r="D158">
        <v>20525745</v>
      </c>
      <c r="E158">
        <v>142808807</v>
      </c>
      <c r="F158">
        <v>127414771</v>
      </c>
      <c r="G158">
        <v>154879840</v>
      </c>
      <c r="H158">
        <v>385369537</v>
      </c>
      <c r="J158">
        <v>141975111</v>
      </c>
      <c r="K158">
        <v>289781736</v>
      </c>
      <c r="M158">
        <f t="shared" si="4"/>
        <v>2428276913</v>
      </c>
      <c r="N158" s="2">
        <f t="shared" si="5"/>
        <v>1.1001999644240312E-2</v>
      </c>
    </row>
    <row r="159" spans="1:14" x14ac:dyDescent="0.2">
      <c r="A159" s="1">
        <v>31778</v>
      </c>
      <c r="B159">
        <v>1118670839</v>
      </c>
      <c r="D159">
        <v>27316253</v>
      </c>
      <c r="E159">
        <v>136166497</v>
      </c>
      <c r="F159">
        <v>121465470</v>
      </c>
      <c r="G159">
        <v>146005074</v>
      </c>
      <c r="H159">
        <v>376870393</v>
      </c>
      <c r="J159">
        <v>148634629</v>
      </c>
      <c r="K159">
        <v>273955237</v>
      </c>
      <c r="M159">
        <f t="shared" si="4"/>
        <v>2349084392</v>
      </c>
      <c r="N159" s="2">
        <f t="shared" si="5"/>
        <v>-3.2612640088960032E-2</v>
      </c>
    </row>
    <row r="160" spans="1:14" x14ac:dyDescent="0.2">
      <c r="A160" s="1">
        <v>31809</v>
      </c>
      <c r="B160">
        <v>1262688832</v>
      </c>
      <c r="D160">
        <v>31043647</v>
      </c>
      <c r="E160">
        <v>152666494</v>
      </c>
      <c r="F160">
        <v>140725852</v>
      </c>
      <c r="G160">
        <v>166412496</v>
      </c>
      <c r="H160">
        <v>413051555</v>
      </c>
      <c r="J160">
        <v>175665073</v>
      </c>
      <c r="K160">
        <v>307801090</v>
      </c>
      <c r="M160">
        <f t="shared" si="4"/>
        <v>2650055039</v>
      </c>
      <c r="N160" s="2">
        <f t="shared" si="5"/>
        <v>0.12812253490124936</v>
      </c>
    </row>
    <row r="161" spans="1:14" x14ac:dyDescent="0.2">
      <c r="A161" s="1">
        <v>31837</v>
      </c>
      <c r="B161">
        <v>1292288553</v>
      </c>
      <c r="D161">
        <v>34620073</v>
      </c>
      <c r="E161">
        <v>165912134</v>
      </c>
      <c r="F161">
        <v>144855472</v>
      </c>
      <c r="G161">
        <v>181787983</v>
      </c>
      <c r="H161">
        <v>433645566</v>
      </c>
      <c r="J161">
        <v>193211138</v>
      </c>
      <c r="K161">
        <v>323012659</v>
      </c>
      <c r="M161">
        <f t="shared" si="4"/>
        <v>2769333578</v>
      </c>
      <c r="N161" s="2">
        <f t="shared" si="5"/>
        <v>4.5009834605174825E-2</v>
      </c>
    </row>
    <row r="162" spans="1:14" x14ac:dyDescent="0.2">
      <c r="A162" s="1">
        <v>31868</v>
      </c>
      <c r="B162">
        <v>1332435390</v>
      </c>
      <c r="D162">
        <v>43150979</v>
      </c>
      <c r="E162">
        <v>162853803</v>
      </c>
      <c r="F162">
        <v>148151233</v>
      </c>
      <c r="G162">
        <v>177540377</v>
      </c>
      <c r="H162">
        <v>434897906</v>
      </c>
      <c r="J162">
        <v>202431331</v>
      </c>
      <c r="K162">
        <v>326946153</v>
      </c>
      <c r="M162">
        <f t="shared" si="4"/>
        <v>2828407172</v>
      </c>
      <c r="N162" s="2">
        <f t="shared" si="5"/>
        <v>2.1331339232402158E-2</v>
      </c>
    </row>
    <row r="163" spans="1:14" x14ac:dyDescent="0.2">
      <c r="A163" s="1">
        <v>31898</v>
      </c>
      <c r="B163">
        <v>1323178065</v>
      </c>
      <c r="D163">
        <v>45355147</v>
      </c>
      <c r="E163">
        <v>158333972</v>
      </c>
      <c r="F163">
        <v>144159160</v>
      </c>
      <c r="G163">
        <v>173830937</v>
      </c>
      <c r="H163">
        <v>410722810</v>
      </c>
      <c r="I163">
        <v>2393579</v>
      </c>
      <c r="J163">
        <v>212477311</v>
      </c>
      <c r="K163">
        <v>302624100</v>
      </c>
      <c r="M163">
        <f t="shared" si="4"/>
        <v>2773075081</v>
      </c>
      <c r="N163" s="2">
        <f t="shared" si="5"/>
        <v>-1.9562986386035042E-2</v>
      </c>
    </row>
    <row r="164" spans="1:14" x14ac:dyDescent="0.2">
      <c r="A164" s="1">
        <v>31929</v>
      </c>
      <c r="B164">
        <v>1323332820</v>
      </c>
      <c r="D164">
        <v>47578669</v>
      </c>
      <c r="E164">
        <v>164960170</v>
      </c>
      <c r="F164">
        <v>138169859</v>
      </c>
      <c r="G164">
        <v>190970741</v>
      </c>
      <c r="H164">
        <v>395688872</v>
      </c>
      <c r="I164">
        <v>11393828</v>
      </c>
      <c r="J164">
        <v>207653003</v>
      </c>
      <c r="K164">
        <v>303644109</v>
      </c>
      <c r="M164">
        <f t="shared" si="4"/>
        <v>2783392071</v>
      </c>
      <c r="N164" s="2">
        <f t="shared" si="5"/>
        <v>3.7204149540299714E-3</v>
      </c>
    </row>
    <row r="165" spans="1:14" x14ac:dyDescent="0.2">
      <c r="A165" s="1">
        <v>31959</v>
      </c>
      <c r="B165">
        <v>1368182904</v>
      </c>
      <c r="D165">
        <v>50860712</v>
      </c>
      <c r="E165">
        <v>173788836</v>
      </c>
      <c r="F165">
        <v>142044350</v>
      </c>
      <c r="G165">
        <v>205723462</v>
      </c>
      <c r="H165">
        <v>408065637</v>
      </c>
      <c r="I165">
        <v>24111415</v>
      </c>
      <c r="J165">
        <v>207156465</v>
      </c>
      <c r="K165">
        <v>314972300</v>
      </c>
      <c r="M165">
        <f t="shared" si="4"/>
        <v>2894906081</v>
      </c>
      <c r="N165" s="2">
        <f t="shared" si="5"/>
        <v>4.0064068286267629E-2</v>
      </c>
    </row>
    <row r="166" spans="1:14" x14ac:dyDescent="0.2">
      <c r="A166" s="1">
        <v>31990</v>
      </c>
      <c r="B166">
        <v>1432797110</v>
      </c>
      <c r="D166">
        <v>54137444</v>
      </c>
      <c r="E166">
        <v>178781491</v>
      </c>
      <c r="F166">
        <v>149184991</v>
      </c>
      <c r="G166">
        <v>214183723</v>
      </c>
      <c r="H166">
        <v>418111637</v>
      </c>
      <c r="I166">
        <v>28454347</v>
      </c>
      <c r="J166">
        <v>209036437</v>
      </c>
      <c r="K166">
        <v>325754080</v>
      </c>
      <c r="M166">
        <f t="shared" si="4"/>
        <v>3010441260</v>
      </c>
      <c r="N166" s="2">
        <f t="shared" si="5"/>
        <v>3.990981944398353E-2</v>
      </c>
    </row>
    <row r="167" spans="1:14" x14ac:dyDescent="0.2">
      <c r="A167" s="1">
        <v>32021</v>
      </c>
      <c r="B167">
        <v>1476849013</v>
      </c>
      <c r="D167">
        <v>58503472</v>
      </c>
      <c r="E167">
        <v>182878729</v>
      </c>
      <c r="F167">
        <v>170511930</v>
      </c>
      <c r="G167">
        <v>206843119</v>
      </c>
      <c r="H167">
        <v>430207821</v>
      </c>
      <c r="I167">
        <v>32551001</v>
      </c>
      <c r="J167">
        <v>229313921</v>
      </c>
      <c r="K167">
        <v>324862121</v>
      </c>
      <c r="M167">
        <f t="shared" si="4"/>
        <v>3112521127</v>
      </c>
      <c r="N167" s="2">
        <f t="shared" si="5"/>
        <v>3.3908606142343478E-2</v>
      </c>
    </row>
    <row r="168" spans="1:14" x14ac:dyDescent="0.2">
      <c r="A168" s="1">
        <v>32051</v>
      </c>
      <c r="B168">
        <v>1434543736</v>
      </c>
      <c r="D168">
        <v>70204290</v>
      </c>
      <c r="E168">
        <v>181297754</v>
      </c>
      <c r="F168">
        <v>155721926</v>
      </c>
      <c r="G168">
        <v>202845203</v>
      </c>
      <c r="H168">
        <v>418991335</v>
      </c>
      <c r="I168">
        <v>33851946</v>
      </c>
      <c r="J168">
        <v>225093696</v>
      </c>
      <c r="K168">
        <v>328224199</v>
      </c>
      <c r="M168">
        <f t="shared" si="4"/>
        <v>3050774085</v>
      </c>
      <c r="N168" s="2">
        <f t="shared" si="5"/>
        <v>-1.9838272410222957E-2</v>
      </c>
    </row>
    <row r="169" spans="1:14" x14ac:dyDescent="0.2">
      <c r="A169" s="1">
        <v>32082</v>
      </c>
      <c r="B169">
        <v>1134300861</v>
      </c>
      <c r="D169">
        <v>53013302</v>
      </c>
      <c r="E169">
        <v>134360014</v>
      </c>
      <c r="F169">
        <v>118465200</v>
      </c>
      <c r="G169">
        <v>154638757</v>
      </c>
      <c r="H169">
        <v>311050388</v>
      </c>
      <c r="I169">
        <v>25321153</v>
      </c>
      <c r="J169">
        <v>165961773</v>
      </c>
      <c r="K169">
        <v>249295444</v>
      </c>
      <c r="M169">
        <f t="shared" si="4"/>
        <v>2346406892</v>
      </c>
      <c r="N169" s="2">
        <f t="shared" si="5"/>
        <v>-0.23088146594112691</v>
      </c>
    </row>
    <row r="170" spans="1:14" x14ac:dyDescent="0.2">
      <c r="A170" s="1">
        <v>32112</v>
      </c>
      <c r="B170">
        <v>1043302408</v>
      </c>
      <c r="D170">
        <v>46866499</v>
      </c>
      <c r="E170">
        <v>124299300</v>
      </c>
      <c r="F170">
        <v>108232932</v>
      </c>
      <c r="G170">
        <v>144374841</v>
      </c>
      <c r="H170">
        <v>284698403</v>
      </c>
      <c r="I170">
        <v>25455859</v>
      </c>
      <c r="J170">
        <v>150744092</v>
      </c>
      <c r="K170">
        <v>230580288</v>
      </c>
      <c r="M170">
        <f t="shared" si="4"/>
        <v>2158554622</v>
      </c>
      <c r="N170" s="2">
        <f t="shared" si="5"/>
        <v>-8.0059545784866404E-2</v>
      </c>
    </row>
    <row r="171" spans="1:14" x14ac:dyDescent="0.2">
      <c r="A171" s="1">
        <v>32143</v>
      </c>
      <c r="B171">
        <v>1104993308</v>
      </c>
      <c r="D171">
        <v>51067750</v>
      </c>
      <c r="E171">
        <v>139215930</v>
      </c>
      <c r="F171">
        <v>114167672</v>
      </c>
      <c r="G171">
        <v>155997776</v>
      </c>
      <c r="H171">
        <v>307309877</v>
      </c>
      <c r="I171">
        <v>30927423</v>
      </c>
      <c r="J171">
        <v>172090245</v>
      </c>
      <c r="K171">
        <v>234576327</v>
      </c>
      <c r="M171">
        <f t="shared" si="4"/>
        <v>2310346308</v>
      </c>
      <c r="N171" s="2">
        <f t="shared" si="5"/>
        <v>7.0320984446230028E-2</v>
      </c>
    </row>
    <row r="172" spans="1:14" x14ac:dyDescent="0.2">
      <c r="A172" s="1">
        <v>32174</v>
      </c>
      <c r="B172">
        <v>1150343944</v>
      </c>
      <c r="D172">
        <v>53469143</v>
      </c>
      <c r="E172">
        <v>150171580</v>
      </c>
      <c r="F172">
        <v>105857645</v>
      </c>
      <c r="G172">
        <v>164786224</v>
      </c>
      <c r="H172">
        <v>321996477</v>
      </c>
      <c r="I172">
        <v>31839953</v>
      </c>
      <c r="J172">
        <v>272802960</v>
      </c>
      <c r="K172">
        <v>152267710</v>
      </c>
      <c r="M172">
        <f t="shared" si="4"/>
        <v>2403535636</v>
      </c>
      <c r="N172" s="2">
        <f t="shared" si="5"/>
        <v>4.0335653437458596E-2</v>
      </c>
    </row>
    <row r="173" spans="1:14" x14ac:dyDescent="0.2">
      <c r="A173" s="1">
        <v>32203</v>
      </c>
      <c r="B173">
        <v>1196137935</v>
      </c>
      <c r="D173">
        <v>55892932</v>
      </c>
      <c r="E173">
        <v>159875576</v>
      </c>
      <c r="F173">
        <v>125033169</v>
      </c>
      <c r="G173">
        <v>159258833</v>
      </c>
      <c r="H173">
        <v>329853120</v>
      </c>
      <c r="I173">
        <v>44659249</v>
      </c>
      <c r="J173">
        <v>268652417</v>
      </c>
      <c r="K173">
        <v>164586123</v>
      </c>
      <c r="M173">
        <f t="shared" si="4"/>
        <v>2503949354</v>
      </c>
      <c r="N173" s="2">
        <f t="shared" si="5"/>
        <v>4.1777503314704312E-2</v>
      </c>
    </row>
    <row r="174" spans="1:14" x14ac:dyDescent="0.2">
      <c r="A174" s="1">
        <v>32234</v>
      </c>
      <c r="B174">
        <v>1156469951</v>
      </c>
      <c r="D174">
        <v>53337507</v>
      </c>
      <c r="E174">
        <v>164115436</v>
      </c>
      <c r="F174">
        <v>115989672</v>
      </c>
      <c r="G174">
        <v>162382223</v>
      </c>
      <c r="H174">
        <v>322837637</v>
      </c>
      <c r="I174">
        <v>50022348</v>
      </c>
      <c r="J174">
        <v>254989406</v>
      </c>
      <c r="K174">
        <v>169104918</v>
      </c>
      <c r="M174">
        <f t="shared" si="4"/>
        <v>2449249098</v>
      </c>
      <c r="N174" s="2">
        <f t="shared" si="5"/>
        <v>-2.184559200952596E-2</v>
      </c>
    </row>
    <row r="175" spans="1:14" x14ac:dyDescent="0.2">
      <c r="A175" s="1">
        <v>32264</v>
      </c>
      <c r="B175">
        <v>1172438103</v>
      </c>
      <c r="D175">
        <v>67625888</v>
      </c>
      <c r="E175">
        <v>149134925</v>
      </c>
      <c r="F175">
        <v>114420240</v>
      </c>
      <c r="G175">
        <v>161787351</v>
      </c>
      <c r="H175">
        <v>321326816</v>
      </c>
      <c r="I175">
        <v>60876632</v>
      </c>
      <c r="J175">
        <v>245862202</v>
      </c>
      <c r="K175">
        <v>169933801</v>
      </c>
      <c r="M175">
        <f t="shared" si="4"/>
        <v>2463405958</v>
      </c>
      <c r="N175" s="2">
        <f t="shared" si="5"/>
        <v>5.7800817448745434E-3</v>
      </c>
    </row>
    <row r="176" spans="1:14" x14ac:dyDescent="0.2">
      <c r="A176" s="1">
        <v>32295</v>
      </c>
      <c r="B176">
        <v>1166988906</v>
      </c>
      <c r="D176">
        <v>73573652</v>
      </c>
      <c r="E176">
        <v>142178931</v>
      </c>
      <c r="F176">
        <v>121321938</v>
      </c>
      <c r="G176">
        <v>159204940</v>
      </c>
      <c r="H176">
        <v>314915031</v>
      </c>
      <c r="I176">
        <v>60358924</v>
      </c>
      <c r="J176">
        <v>249071485</v>
      </c>
      <c r="K176">
        <v>166301371</v>
      </c>
      <c r="M176">
        <f t="shared" si="4"/>
        <v>2453915178</v>
      </c>
      <c r="N176" s="2">
        <f t="shared" si="5"/>
        <v>-3.8527064405191602E-3</v>
      </c>
    </row>
    <row r="177" spans="1:14" x14ac:dyDescent="0.2">
      <c r="A177" s="1">
        <v>32325</v>
      </c>
      <c r="B177">
        <v>1200702851</v>
      </c>
      <c r="D177">
        <v>86376105</v>
      </c>
      <c r="E177">
        <v>136916212</v>
      </c>
      <c r="F177">
        <v>129068785</v>
      </c>
      <c r="G177">
        <v>169128242</v>
      </c>
      <c r="H177">
        <v>328489978</v>
      </c>
      <c r="I177">
        <v>72763171</v>
      </c>
      <c r="J177">
        <v>257411039</v>
      </c>
      <c r="K177">
        <v>177800895</v>
      </c>
      <c r="M177">
        <f t="shared" si="4"/>
        <v>2558657278</v>
      </c>
      <c r="N177" s="2">
        <f t="shared" si="5"/>
        <v>4.2683667691141292E-2</v>
      </c>
    </row>
    <row r="178" spans="1:14" x14ac:dyDescent="0.2">
      <c r="A178" s="1">
        <v>32356</v>
      </c>
      <c r="B178">
        <v>1188154749</v>
      </c>
      <c r="D178">
        <v>84559362</v>
      </c>
      <c r="E178">
        <v>135721090</v>
      </c>
      <c r="F178">
        <v>136124353</v>
      </c>
      <c r="G178">
        <v>161433330</v>
      </c>
      <c r="H178">
        <v>320890561</v>
      </c>
      <c r="I178">
        <v>70325578</v>
      </c>
      <c r="J178">
        <v>249681570</v>
      </c>
      <c r="K178">
        <v>181346761</v>
      </c>
      <c r="M178">
        <f t="shared" si="4"/>
        <v>2528237354</v>
      </c>
      <c r="N178" s="2">
        <f t="shared" si="5"/>
        <v>-1.1889018612050273E-2</v>
      </c>
    </row>
    <row r="179" spans="1:14" x14ac:dyDescent="0.2">
      <c r="A179" s="1">
        <v>32387</v>
      </c>
      <c r="B179">
        <v>1145419094</v>
      </c>
      <c r="D179">
        <v>84176506</v>
      </c>
      <c r="E179">
        <v>130410073</v>
      </c>
      <c r="F179">
        <v>130843794</v>
      </c>
      <c r="G179">
        <v>157364311</v>
      </c>
      <c r="H179">
        <v>313927903</v>
      </c>
      <c r="I179">
        <v>68298516</v>
      </c>
      <c r="J179">
        <v>238930543</v>
      </c>
      <c r="K179">
        <v>174688886</v>
      </c>
      <c r="M179">
        <f t="shared" si="4"/>
        <v>2444059626</v>
      </c>
      <c r="N179" s="2">
        <f t="shared" si="5"/>
        <v>-3.3295025827705604E-2</v>
      </c>
    </row>
    <row r="180" spans="1:14" x14ac:dyDescent="0.2">
      <c r="A180" s="1">
        <v>32417</v>
      </c>
      <c r="B180">
        <v>1180168697</v>
      </c>
      <c r="D180">
        <v>87818903</v>
      </c>
      <c r="E180">
        <v>136721400</v>
      </c>
      <c r="F180">
        <v>138409422</v>
      </c>
      <c r="G180">
        <v>164363761</v>
      </c>
      <c r="H180">
        <v>323915093</v>
      </c>
      <c r="I180">
        <v>73175826</v>
      </c>
      <c r="J180">
        <v>248958905</v>
      </c>
      <c r="K180">
        <v>177752673</v>
      </c>
      <c r="M180">
        <f t="shared" si="4"/>
        <v>2531284680</v>
      </c>
      <c r="N180" s="2">
        <f t="shared" si="5"/>
        <v>3.5688594939377261E-2</v>
      </c>
    </row>
    <row r="181" spans="1:14" x14ac:dyDescent="0.2">
      <c r="A181" s="1">
        <v>32448</v>
      </c>
      <c r="B181">
        <v>1210691822</v>
      </c>
      <c r="D181">
        <v>98834052</v>
      </c>
      <c r="E181">
        <v>129129686</v>
      </c>
      <c r="F181">
        <v>141287619</v>
      </c>
      <c r="G181">
        <v>164118153</v>
      </c>
      <c r="H181">
        <v>316454594</v>
      </c>
      <c r="I181">
        <v>74072665</v>
      </c>
      <c r="J181">
        <v>255259814</v>
      </c>
      <c r="K181">
        <v>171363358</v>
      </c>
      <c r="M181">
        <f t="shared" si="4"/>
        <v>2561211763</v>
      </c>
      <c r="N181" s="2">
        <f t="shared" si="5"/>
        <v>1.1822883153545627E-2</v>
      </c>
    </row>
    <row r="182" spans="1:14" x14ac:dyDescent="0.2">
      <c r="A182" s="1">
        <v>32478</v>
      </c>
      <c r="B182">
        <v>1185834895</v>
      </c>
      <c r="D182">
        <v>94764047</v>
      </c>
      <c r="E182">
        <v>124600618</v>
      </c>
      <c r="F182">
        <v>145823922</v>
      </c>
      <c r="G182">
        <v>151807865</v>
      </c>
      <c r="H182">
        <v>303723300</v>
      </c>
      <c r="I182">
        <v>75505809</v>
      </c>
      <c r="J182">
        <v>253059369</v>
      </c>
      <c r="K182">
        <v>165172945</v>
      </c>
      <c r="M182">
        <f t="shared" si="4"/>
        <v>2500292770</v>
      </c>
      <c r="N182" s="2">
        <f t="shared" si="5"/>
        <v>-2.3785223026089986E-2</v>
      </c>
    </row>
    <row r="183" spans="1:14" x14ac:dyDescent="0.2">
      <c r="A183" s="1">
        <v>32509</v>
      </c>
      <c r="B183">
        <v>1190702548</v>
      </c>
      <c r="D183">
        <v>95153582</v>
      </c>
      <c r="E183">
        <v>128823339</v>
      </c>
      <c r="F183">
        <v>146718481</v>
      </c>
      <c r="G183">
        <v>153583599</v>
      </c>
      <c r="H183">
        <v>302004754</v>
      </c>
      <c r="I183">
        <v>78310274</v>
      </c>
      <c r="J183">
        <v>236239100</v>
      </c>
      <c r="K183">
        <v>175204533</v>
      </c>
      <c r="M183">
        <f t="shared" si="4"/>
        <v>2506740210</v>
      </c>
      <c r="N183" s="2">
        <f t="shared" si="5"/>
        <v>2.5786740166433564E-3</v>
      </c>
    </row>
    <row r="184" spans="1:14" x14ac:dyDescent="0.2">
      <c r="A184" s="1">
        <v>32540</v>
      </c>
      <c r="B184">
        <v>1256617457</v>
      </c>
      <c r="D184">
        <v>102370288</v>
      </c>
      <c r="E184">
        <v>139070475</v>
      </c>
      <c r="F184">
        <v>156457654</v>
      </c>
      <c r="G184">
        <v>159747143</v>
      </c>
      <c r="H184">
        <v>321158201</v>
      </c>
      <c r="I184">
        <v>81010270</v>
      </c>
      <c r="J184">
        <v>253590689</v>
      </c>
      <c r="K184">
        <v>186610976</v>
      </c>
      <c r="M184">
        <f t="shared" si="4"/>
        <v>2656633153</v>
      </c>
      <c r="N184" s="2">
        <f t="shared" si="5"/>
        <v>5.9795962262878533E-2</v>
      </c>
    </row>
    <row r="185" spans="1:14" x14ac:dyDescent="0.2">
      <c r="A185" s="1">
        <v>32568</v>
      </c>
      <c r="B185">
        <v>1214425796</v>
      </c>
      <c r="D185">
        <v>98814512</v>
      </c>
      <c r="E185">
        <v>137107797</v>
      </c>
      <c r="F185">
        <v>152766296</v>
      </c>
      <c r="G185">
        <v>158345113</v>
      </c>
      <c r="H185">
        <v>315157078</v>
      </c>
      <c r="I185">
        <v>80158138</v>
      </c>
      <c r="J185">
        <v>253233201</v>
      </c>
      <c r="K185">
        <v>188071411</v>
      </c>
      <c r="M185">
        <f t="shared" si="4"/>
        <v>2598079342</v>
      </c>
      <c r="N185" s="2">
        <f t="shared" si="5"/>
        <v>-2.2040608404618522E-2</v>
      </c>
    </row>
    <row r="186" spans="1:14" x14ac:dyDescent="0.2">
      <c r="A186" s="1">
        <v>32599</v>
      </c>
      <c r="B186">
        <v>1236983146</v>
      </c>
      <c r="D186">
        <v>98047403</v>
      </c>
      <c r="E186">
        <v>141891227</v>
      </c>
      <c r="F186">
        <v>153779141</v>
      </c>
      <c r="G186">
        <v>161186985</v>
      </c>
      <c r="H186">
        <v>325085613</v>
      </c>
      <c r="I186">
        <v>89100654</v>
      </c>
      <c r="J186">
        <v>256189001</v>
      </c>
      <c r="K186">
        <v>183447554</v>
      </c>
      <c r="M186">
        <f t="shared" si="4"/>
        <v>2645710724</v>
      </c>
      <c r="N186" s="2">
        <f t="shared" si="5"/>
        <v>1.8333305388331E-2</v>
      </c>
    </row>
    <row r="187" spans="1:14" x14ac:dyDescent="0.2">
      <c r="A187" s="1">
        <v>32629</v>
      </c>
      <c r="B187">
        <v>1271245404</v>
      </c>
      <c r="D187">
        <v>105382921</v>
      </c>
      <c r="E187">
        <v>149870311</v>
      </c>
      <c r="F187">
        <v>168390951</v>
      </c>
      <c r="G187">
        <v>161691118</v>
      </c>
      <c r="H187">
        <v>337920817</v>
      </c>
      <c r="I187">
        <v>101378410</v>
      </c>
      <c r="J187">
        <v>264107301</v>
      </c>
      <c r="K187">
        <v>193428528</v>
      </c>
      <c r="M187">
        <f t="shared" si="4"/>
        <v>2753415761</v>
      </c>
      <c r="N187" s="2">
        <f t="shared" si="5"/>
        <v>4.0709302049909191E-2</v>
      </c>
    </row>
    <row r="188" spans="1:14" x14ac:dyDescent="0.2">
      <c r="A188" s="1">
        <v>32660</v>
      </c>
      <c r="B188">
        <v>1310034368</v>
      </c>
      <c r="D188">
        <v>108344292</v>
      </c>
      <c r="E188">
        <v>162870901</v>
      </c>
      <c r="F188">
        <v>177239373</v>
      </c>
      <c r="G188">
        <v>161115106</v>
      </c>
      <c r="H188">
        <v>346595115</v>
      </c>
      <c r="I188">
        <v>112224354</v>
      </c>
      <c r="J188">
        <v>275511025</v>
      </c>
      <c r="K188">
        <v>187956490</v>
      </c>
      <c r="M188">
        <f t="shared" si="4"/>
        <v>2841891024</v>
      </c>
      <c r="N188" s="2">
        <f t="shared" si="5"/>
        <v>3.2132910784191671E-2</v>
      </c>
    </row>
    <row r="189" spans="1:14" x14ac:dyDescent="0.2">
      <c r="A189" s="1">
        <v>32690</v>
      </c>
      <c r="B189">
        <v>1294252280</v>
      </c>
      <c r="D189">
        <v>173617565</v>
      </c>
      <c r="E189">
        <v>99518256</v>
      </c>
      <c r="F189">
        <v>173291139</v>
      </c>
      <c r="G189">
        <v>161756709</v>
      </c>
      <c r="H189">
        <v>345643076</v>
      </c>
      <c r="I189">
        <v>111965949</v>
      </c>
      <c r="J189">
        <v>265941657</v>
      </c>
      <c r="K189">
        <v>189728436</v>
      </c>
      <c r="M189">
        <f t="shared" si="4"/>
        <v>2815715067</v>
      </c>
      <c r="N189" s="2">
        <f t="shared" si="5"/>
        <v>-9.2107532551184423E-3</v>
      </c>
    </row>
    <row r="190" spans="1:14" x14ac:dyDescent="0.2">
      <c r="A190" s="1">
        <v>32721</v>
      </c>
      <c r="B190">
        <v>1386149502</v>
      </c>
      <c r="D190">
        <v>186157378</v>
      </c>
      <c r="E190">
        <v>106705443</v>
      </c>
      <c r="F190">
        <v>200324250</v>
      </c>
      <c r="G190">
        <v>535102666</v>
      </c>
      <c r="I190">
        <v>122732852</v>
      </c>
      <c r="J190">
        <v>279549677</v>
      </c>
      <c r="K190">
        <v>202275143</v>
      </c>
      <c r="M190">
        <f t="shared" si="4"/>
        <v>3018996911</v>
      </c>
      <c r="N190" s="2">
        <f t="shared" si="5"/>
        <v>7.2195459825623143E-2</v>
      </c>
    </row>
    <row r="191" spans="1:14" x14ac:dyDescent="0.2">
      <c r="A191" s="1">
        <v>32752</v>
      </c>
      <c r="B191">
        <v>1409980592</v>
      </c>
      <c r="D191">
        <v>186544741</v>
      </c>
      <c r="E191">
        <v>108815708</v>
      </c>
      <c r="F191">
        <v>213689078</v>
      </c>
      <c r="G191">
        <v>525312552</v>
      </c>
      <c r="I191">
        <v>136414896</v>
      </c>
      <c r="J191">
        <v>276147092</v>
      </c>
      <c r="K191">
        <v>217168931</v>
      </c>
      <c r="M191">
        <f t="shared" si="4"/>
        <v>3074073590</v>
      </c>
      <c r="N191" s="2">
        <f t="shared" si="5"/>
        <v>1.8243370438480122E-2</v>
      </c>
    </row>
    <row r="192" spans="1:14" x14ac:dyDescent="0.2">
      <c r="A192" s="1">
        <v>32782</v>
      </c>
      <c r="B192">
        <v>1390896149</v>
      </c>
      <c r="D192">
        <v>182090804</v>
      </c>
      <c r="E192">
        <v>113562250</v>
      </c>
      <c r="F192">
        <v>206401952</v>
      </c>
      <c r="G192">
        <v>526187349</v>
      </c>
      <c r="I192">
        <v>138346784</v>
      </c>
      <c r="J192">
        <v>280785949</v>
      </c>
      <c r="K192">
        <v>220516479</v>
      </c>
      <c r="M192">
        <f t="shared" si="4"/>
        <v>3058787716</v>
      </c>
      <c r="N192" s="2">
        <f t="shared" si="5"/>
        <v>-4.9725140119368794E-3</v>
      </c>
    </row>
    <row r="193" spans="1:14" x14ac:dyDescent="0.2">
      <c r="A193" s="1">
        <v>32813</v>
      </c>
      <c r="B193">
        <v>1374093695</v>
      </c>
      <c r="D193">
        <v>174518560</v>
      </c>
      <c r="E193">
        <v>107873139</v>
      </c>
      <c r="F193">
        <v>198065011</v>
      </c>
      <c r="G193">
        <v>494311905</v>
      </c>
      <c r="I193">
        <v>132049173</v>
      </c>
      <c r="J193">
        <v>289644941</v>
      </c>
      <c r="K193">
        <v>198036560</v>
      </c>
      <c r="M193">
        <f t="shared" si="4"/>
        <v>2968592984</v>
      </c>
      <c r="N193" s="2">
        <f t="shared" si="5"/>
        <v>-2.9487084549282949E-2</v>
      </c>
    </row>
    <row r="194" spans="1:14" x14ac:dyDescent="0.2">
      <c r="A194" s="1">
        <v>32843</v>
      </c>
      <c r="B194">
        <v>1404166338</v>
      </c>
      <c r="D194">
        <v>175097948</v>
      </c>
      <c r="E194">
        <v>110736865</v>
      </c>
      <c r="F194">
        <v>197091927</v>
      </c>
      <c r="G194">
        <v>495772136</v>
      </c>
      <c r="I194">
        <v>146278031</v>
      </c>
      <c r="J194">
        <v>278909928</v>
      </c>
      <c r="K194">
        <v>190671826</v>
      </c>
      <c r="M194">
        <f t="shared" si="4"/>
        <v>2998724999</v>
      </c>
      <c r="N194" s="2">
        <f t="shared" si="5"/>
        <v>1.0150268212046676E-2</v>
      </c>
    </row>
    <row r="195" spans="1:14" x14ac:dyDescent="0.2">
      <c r="A195" s="1">
        <v>32874</v>
      </c>
      <c r="B195">
        <v>1433132964</v>
      </c>
      <c r="D195">
        <v>177113735</v>
      </c>
      <c r="E195">
        <v>110628787</v>
      </c>
      <c r="F195">
        <v>200783044</v>
      </c>
      <c r="G195">
        <v>496032550</v>
      </c>
      <c r="I195">
        <v>146956998</v>
      </c>
      <c r="J195">
        <v>292453277</v>
      </c>
      <c r="K195">
        <v>194840127</v>
      </c>
      <c r="M195">
        <f t="shared" si="4"/>
        <v>3051941482</v>
      </c>
      <c r="N195" s="2">
        <f t="shared" si="5"/>
        <v>1.7746369879781065E-2</v>
      </c>
    </row>
    <row r="196" spans="1:14" x14ac:dyDescent="0.2">
      <c r="A196" s="1">
        <v>32905</v>
      </c>
      <c r="B196">
        <v>1347052982</v>
      </c>
      <c r="D196">
        <v>163068371</v>
      </c>
      <c r="E196">
        <v>90275330</v>
      </c>
      <c r="F196">
        <v>183441430</v>
      </c>
      <c r="G196">
        <v>450456439</v>
      </c>
      <c r="I196">
        <v>136612834</v>
      </c>
      <c r="J196">
        <v>272394856</v>
      </c>
      <c r="K196">
        <v>167590589</v>
      </c>
      <c r="M196">
        <f t="shared" ref="M196:M259" si="6">SUM(B196:K196)</f>
        <v>2810892831</v>
      </c>
      <c r="N196" s="2">
        <f t="shared" ref="N196:N259" si="7">M196/M195-1</f>
        <v>-7.8982068437968844E-2</v>
      </c>
    </row>
    <row r="197" spans="1:14" x14ac:dyDescent="0.2">
      <c r="A197" s="1">
        <v>32933</v>
      </c>
      <c r="B197">
        <v>1359905057</v>
      </c>
      <c r="D197">
        <v>164407438</v>
      </c>
      <c r="E197">
        <v>90903812</v>
      </c>
      <c r="F197">
        <v>187581165</v>
      </c>
      <c r="G197">
        <v>453487086</v>
      </c>
      <c r="I197">
        <v>144743714</v>
      </c>
      <c r="J197">
        <v>275683884</v>
      </c>
      <c r="K197">
        <v>169175243</v>
      </c>
      <c r="M197">
        <f t="shared" si="6"/>
        <v>2845887399</v>
      </c>
      <c r="N197" s="2">
        <f t="shared" si="7"/>
        <v>1.2449627255106011E-2</v>
      </c>
    </row>
    <row r="198" spans="1:14" x14ac:dyDescent="0.2">
      <c r="A198" s="1">
        <v>32964</v>
      </c>
      <c r="B198">
        <v>1387107139</v>
      </c>
      <c r="D198">
        <v>169355956</v>
      </c>
      <c r="E198">
        <v>104177811</v>
      </c>
      <c r="F198">
        <v>188522487</v>
      </c>
      <c r="G198">
        <v>449816907</v>
      </c>
      <c r="I198">
        <v>153068125</v>
      </c>
      <c r="J198">
        <v>289555057</v>
      </c>
      <c r="K198">
        <v>173391264</v>
      </c>
      <c r="M198">
        <f t="shared" si="6"/>
        <v>2914994746</v>
      </c>
      <c r="N198" s="2">
        <f t="shared" si="7"/>
        <v>2.4283233069686272E-2</v>
      </c>
    </row>
    <row r="199" spans="1:14" x14ac:dyDescent="0.2">
      <c r="A199" s="1">
        <v>32994</v>
      </c>
      <c r="B199">
        <v>1353653196</v>
      </c>
      <c r="D199">
        <v>164163939</v>
      </c>
      <c r="E199">
        <v>96943690</v>
      </c>
      <c r="F199">
        <v>181204879</v>
      </c>
      <c r="G199">
        <v>435962196</v>
      </c>
      <c r="I199">
        <v>151897681</v>
      </c>
      <c r="J199">
        <v>277533194</v>
      </c>
      <c r="K199">
        <v>174116675</v>
      </c>
      <c r="M199">
        <f t="shared" si="6"/>
        <v>2835475450</v>
      </c>
      <c r="N199" s="2">
        <f t="shared" si="7"/>
        <v>-2.7279395995178923E-2</v>
      </c>
    </row>
    <row r="200" spans="1:14" x14ac:dyDescent="0.2">
      <c r="A200" s="1">
        <v>33025</v>
      </c>
      <c r="B200">
        <v>1460255028</v>
      </c>
      <c r="D200">
        <v>174954996</v>
      </c>
      <c r="E200">
        <v>110085213</v>
      </c>
      <c r="F200">
        <v>196575566</v>
      </c>
      <c r="G200">
        <v>479691071</v>
      </c>
      <c r="I200">
        <v>170544858</v>
      </c>
      <c r="J200">
        <v>293236818</v>
      </c>
      <c r="K200">
        <v>192830044</v>
      </c>
      <c r="M200">
        <f t="shared" si="6"/>
        <v>3078173594</v>
      </c>
      <c r="N200" s="2">
        <f t="shared" si="7"/>
        <v>8.5593456293194148E-2</v>
      </c>
    </row>
    <row r="201" spans="1:14" x14ac:dyDescent="0.2">
      <c r="A201" s="1">
        <v>33055</v>
      </c>
      <c r="B201">
        <v>1449408126</v>
      </c>
      <c r="D201">
        <v>172153700</v>
      </c>
      <c r="E201">
        <v>121953010</v>
      </c>
      <c r="F201">
        <v>180871465</v>
      </c>
      <c r="G201">
        <v>481572534</v>
      </c>
      <c r="I201">
        <v>174773362</v>
      </c>
      <c r="J201">
        <v>305933031</v>
      </c>
      <c r="K201">
        <v>174154730</v>
      </c>
      <c r="M201">
        <f t="shared" si="6"/>
        <v>3060819958</v>
      </c>
      <c r="N201" s="2">
        <f t="shared" si="7"/>
        <v>-5.6376404611572228E-3</v>
      </c>
    </row>
    <row r="202" spans="1:14" x14ac:dyDescent="0.2">
      <c r="A202" s="1">
        <v>33086</v>
      </c>
      <c r="B202">
        <v>1460817109</v>
      </c>
      <c r="D202">
        <v>168311258</v>
      </c>
      <c r="E202">
        <v>115698613</v>
      </c>
      <c r="F202">
        <v>177519165</v>
      </c>
      <c r="G202">
        <v>462433787</v>
      </c>
      <c r="I202">
        <v>178204800</v>
      </c>
      <c r="J202">
        <v>282993489</v>
      </c>
      <c r="K202">
        <v>172405263</v>
      </c>
      <c r="M202">
        <f t="shared" si="6"/>
        <v>3018383484</v>
      </c>
      <c r="N202" s="2">
        <f t="shared" si="7"/>
        <v>-1.3864413648076446E-2</v>
      </c>
    </row>
    <row r="203" spans="1:14" x14ac:dyDescent="0.2">
      <c r="A203" s="1">
        <v>33117</v>
      </c>
      <c r="B203">
        <v>1328860338</v>
      </c>
      <c r="D203">
        <v>151464964</v>
      </c>
      <c r="E203">
        <v>104397487</v>
      </c>
      <c r="F203">
        <v>166336076</v>
      </c>
      <c r="G203">
        <v>399072095</v>
      </c>
      <c r="I203">
        <v>157777899</v>
      </c>
      <c r="J203">
        <v>251397902</v>
      </c>
      <c r="K203">
        <v>153180613</v>
      </c>
      <c r="M203">
        <f t="shared" si="6"/>
        <v>2712487374</v>
      </c>
      <c r="N203" s="2">
        <f t="shared" si="7"/>
        <v>-0.10134434925896907</v>
      </c>
    </row>
    <row r="204" spans="1:14" x14ac:dyDescent="0.2">
      <c r="A204" s="1">
        <v>33147</v>
      </c>
      <c r="B204">
        <v>1264165796</v>
      </c>
      <c r="D204">
        <v>146708416</v>
      </c>
      <c r="E204">
        <v>101680821</v>
      </c>
      <c r="F204">
        <v>154452185</v>
      </c>
      <c r="G204">
        <v>362796466</v>
      </c>
      <c r="I204">
        <v>141398520</v>
      </c>
      <c r="J204">
        <v>252034909</v>
      </c>
      <c r="K204">
        <v>133907552</v>
      </c>
      <c r="M204">
        <f t="shared" si="6"/>
        <v>2557144665</v>
      </c>
      <c r="N204" s="2">
        <f t="shared" si="7"/>
        <v>-5.7269468049512828E-2</v>
      </c>
    </row>
    <row r="205" spans="1:14" x14ac:dyDescent="0.2">
      <c r="A205" s="1">
        <v>33178</v>
      </c>
      <c r="B205">
        <v>1274044770</v>
      </c>
      <c r="D205">
        <v>141263791</v>
      </c>
      <c r="E205">
        <v>106101857</v>
      </c>
      <c r="F205">
        <v>137827674</v>
      </c>
      <c r="G205">
        <v>347775998</v>
      </c>
      <c r="H205">
        <v>1007375</v>
      </c>
      <c r="I205">
        <v>138839374</v>
      </c>
      <c r="J205">
        <v>246404658</v>
      </c>
      <c r="K205">
        <v>125065838</v>
      </c>
      <c r="M205">
        <f t="shared" si="6"/>
        <v>2518331335</v>
      </c>
      <c r="N205" s="2">
        <f t="shared" si="7"/>
        <v>-1.5178386475839023E-2</v>
      </c>
    </row>
    <row r="206" spans="1:14" x14ac:dyDescent="0.2">
      <c r="A206" s="1">
        <v>33208</v>
      </c>
      <c r="B206">
        <v>1335726395</v>
      </c>
      <c r="D206">
        <v>151597565</v>
      </c>
      <c r="E206">
        <v>113159560</v>
      </c>
      <c r="F206">
        <v>151586870</v>
      </c>
      <c r="G206">
        <v>378668452</v>
      </c>
      <c r="H206">
        <v>1027879</v>
      </c>
      <c r="I206">
        <v>151884959</v>
      </c>
      <c r="J206">
        <v>260151690</v>
      </c>
      <c r="K206">
        <v>134651717</v>
      </c>
      <c r="M206">
        <f t="shared" si="6"/>
        <v>2678455087</v>
      </c>
      <c r="N206" s="2">
        <f t="shared" si="7"/>
        <v>6.3583274279514157E-2</v>
      </c>
    </row>
    <row r="207" spans="1:14" x14ac:dyDescent="0.2">
      <c r="A207" s="1">
        <v>33239</v>
      </c>
      <c r="B207">
        <v>1359307783</v>
      </c>
      <c r="D207">
        <v>154328335</v>
      </c>
      <c r="E207">
        <v>119955222</v>
      </c>
      <c r="F207">
        <v>177783688</v>
      </c>
      <c r="G207">
        <v>370718100</v>
      </c>
      <c r="H207">
        <v>8348030</v>
      </c>
      <c r="I207">
        <v>152715626</v>
      </c>
      <c r="J207">
        <v>269668458</v>
      </c>
      <c r="K207">
        <v>136523977</v>
      </c>
      <c r="M207">
        <f t="shared" si="6"/>
        <v>2749349219</v>
      </c>
      <c r="N207" s="2">
        <f t="shared" si="7"/>
        <v>2.6468292242079361E-2</v>
      </c>
    </row>
    <row r="208" spans="1:14" x14ac:dyDescent="0.2">
      <c r="A208" s="1">
        <v>33270</v>
      </c>
      <c r="B208">
        <v>1405448312</v>
      </c>
      <c r="D208">
        <v>156069840</v>
      </c>
      <c r="E208">
        <v>127849722</v>
      </c>
      <c r="F208">
        <v>186443468</v>
      </c>
      <c r="G208">
        <v>397786143</v>
      </c>
      <c r="H208">
        <v>15188400</v>
      </c>
      <c r="I208">
        <v>168608507</v>
      </c>
      <c r="J208">
        <v>275975698</v>
      </c>
      <c r="K208">
        <v>145264499</v>
      </c>
      <c r="M208">
        <f t="shared" si="6"/>
        <v>2878634589</v>
      </c>
      <c r="N208" s="2">
        <f t="shared" si="7"/>
        <v>4.7023989934252164E-2</v>
      </c>
    </row>
    <row r="209" spans="1:14" x14ac:dyDescent="0.2">
      <c r="A209" s="1">
        <v>33298</v>
      </c>
      <c r="B209">
        <v>1502567985</v>
      </c>
      <c r="D209">
        <v>167770414</v>
      </c>
      <c r="E209">
        <v>145357659</v>
      </c>
      <c r="F209">
        <v>200297027</v>
      </c>
      <c r="G209">
        <v>421001439</v>
      </c>
      <c r="H209">
        <v>18851551</v>
      </c>
      <c r="I209">
        <v>179484870</v>
      </c>
      <c r="J209">
        <v>298017506</v>
      </c>
      <c r="K209">
        <v>156690088</v>
      </c>
      <c r="M209">
        <f t="shared" si="6"/>
        <v>3090038539</v>
      </c>
      <c r="N209" s="2">
        <f t="shared" si="7"/>
        <v>7.3438966796212535E-2</v>
      </c>
    </row>
    <row r="210" spans="1:14" x14ac:dyDescent="0.2">
      <c r="A210" s="1">
        <v>33329</v>
      </c>
      <c r="B210">
        <v>1531790868</v>
      </c>
      <c r="D210">
        <v>172890651</v>
      </c>
      <c r="E210">
        <v>143089726</v>
      </c>
      <c r="F210">
        <v>210979206</v>
      </c>
      <c r="G210">
        <v>440743065</v>
      </c>
      <c r="H210">
        <v>27512281</v>
      </c>
      <c r="I210">
        <v>191023221</v>
      </c>
      <c r="J210">
        <v>311210190</v>
      </c>
      <c r="K210">
        <v>159221006</v>
      </c>
      <c r="M210">
        <f t="shared" si="6"/>
        <v>3188460214</v>
      </c>
      <c r="N210" s="2">
        <f t="shared" si="7"/>
        <v>3.1851277502788378E-2</v>
      </c>
    </row>
    <row r="211" spans="1:14" x14ac:dyDescent="0.2">
      <c r="A211" s="1">
        <v>33359</v>
      </c>
      <c r="B211">
        <v>1528315769</v>
      </c>
      <c r="D211">
        <v>171355914</v>
      </c>
      <c r="E211">
        <v>146298920</v>
      </c>
      <c r="F211">
        <v>212679098</v>
      </c>
      <c r="G211">
        <v>444502884</v>
      </c>
      <c r="H211">
        <v>33999096</v>
      </c>
      <c r="I211">
        <v>203512827</v>
      </c>
      <c r="J211">
        <v>297242451</v>
      </c>
      <c r="K211">
        <v>158322080</v>
      </c>
      <c r="M211">
        <f t="shared" si="6"/>
        <v>3196229039</v>
      </c>
      <c r="N211" s="2">
        <f t="shared" si="7"/>
        <v>2.4365444379355061E-3</v>
      </c>
    </row>
    <row r="212" spans="1:14" x14ac:dyDescent="0.2">
      <c r="A212" s="1">
        <v>33390</v>
      </c>
      <c r="B212">
        <v>1581106361</v>
      </c>
      <c r="D212">
        <v>178962368</v>
      </c>
      <c r="E212">
        <v>155591223</v>
      </c>
      <c r="F212">
        <v>220861879</v>
      </c>
      <c r="G212">
        <v>462599608</v>
      </c>
      <c r="H212">
        <v>38398785</v>
      </c>
      <c r="I212">
        <v>216567107</v>
      </c>
      <c r="J212">
        <v>301134628</v>
      </c>
      <c r="K212">
        <v>174028463</v>
      </c>
      <c r="M212">
        <f t="shared" si="6"/>
        <v>3329250422</v>
      </c>
      <c r="N212" s="2">
        <f t="shared" si="7"/>
        <v>4.1618226158666616E-2</v>
      </c>
    </row>
    <row r="213" spans="1:14" x14ac:dyDescent="0.2">
      <c r="A213" s="1">
        <v>33420</v>
      </c>
      <c r="B213">
        <v>1518463742</v>
      </c>
      <c r="D213">
        <v>171161429</v>
      </c>
      <c r="E213">
        <v>146132636</v>
      </c>
      <c r="F213">
        <v>215448079</v>
      </c>
      <c r="G213">
        <v>435518330</v>
      </c>
      <c r="H213">
        <v>46122676</v>
      </c>
      <c r="I213">
        <v>204858914</v>
      </c>
      <c r="J213">
        <v>287032276</v>
      </c>
      <c r="K213">
        <v>170698846</v>
      </c>
      <c r="M213">
        <f t="shared" si="6"/>
        <v>3195436928</v>
      </c>
      <c r="N213" s="2">
        <f t="shared" si="7"/>
        <v>-4.0193279879383037E-2</v>
      </c>
    </row>
    <row r="214" spans="1:14" x14ac:dyDescent="0.2">
      <c r="A214" s="1">
        <v>33451</v>
      </c>
      <c r="B214">
        <v>1583331189</v>
      </c>
      <c r="D214">
        <v>177452795</v>
      </c>
      <c r="E214">
        <v>156616119</v>
      </c>
      <c r="F214">
        <v>226455373</v>
      </c>
      <c r="G214">
        <v>450161986</v>
      </c>
      <c r="H214">
        <v>59681495</v>
      </c>
      <c r="I214">
        <v>327542069</v>
      </c>
      <c r="J214">
        <v>181294516</v>
      </c>
      <c r="K214">
        <v>181696653</v>
      </c>
      <c r="M214">
        <f t="shared" si="6"/>
        <v>3344232195</v>
      </c>
      <c r="N214" s="2">
        <f t="shared" si="7"/>
        <v>4.6564920651752661E-2</v>
      </c>
    </row>
    <row r="215" spans="1:14" x14ac:dyDescent="0.2">
      <c r="A215" s="1">
        <v>33482</v>
      </c>
      <c r="B215">
        <v>1607509186</v>
      </c>
      <c r="D215">
        <v>178822156</v>
      </c>
      <c r="E215">
        <v>157870849</v>
      </c>
      <c r="F215">
        <v>232882713</v>
      </c>
      <c r="G215">
        <v>465146213</v>
      </c>
      <c r="H215">
        <v>65764602</v>
      </c>
      <c r="I215">
        <v>334648615</v>
      </c>
      <c r="J215">
        <v>196667378</v>
      </c>
      <c r="K215">
        <v>185875708</v>
      </c>
      <c r="M215">
        <f t="shared" si="6"/>
        <v>3425187420</v>
      </c>
      <c r="N215" s="2">
        <f t="shared" si="7"/>
        <v>2.4207417511570295E-2</v>
      </c>
    </row>
    <row r="216" spans="1:14" x14ac:dyDescent="0.2">
      <c r="A216" s="1">
        <v>33512</v>
      </c>
      <c r="B216">
        <v>1583448354</v>
      </c>
      <c r="D216">
        <v>178124972</v>
      </c>
      <c r="E216">
        <v>158600326</v>
      </c>
      <c r="F216">
        <v>235754061</v>
      </c>
      <c r="G216">
        <v>448743498</v>
      </c>
      <c r="H216">
        <v>83250352</v>
      </c>
      <c r="I216">
        <v>320606922</v>
      </c>
      <c r="J216">
        <v>202435208</v>
      </c>
      <c r="K216">
        <v>194173413</v>
      </c>
      <c r="M216">
        <f t="shared" si="6"/>
        <v>3405137106</v>
      </c>
      <c r="N216" s="2">
        <f t="shared" si="7"/>
        <v>-5.8537859513684287E-3</v>
      </c>
    </row>
    <row r="217" spans="1:14" x14ac:dyDescent="0.2">
      <c r="A217" s="1">
        <v>33543</v>
      </c>
      <c r="B217">
        <v>1609610694</v>
      </c>
      <c r="D217">
        <v>179794829</v>
      </c>
      <c r="E217">
        <v>168209997</v>
      </c>
      <c r="F217">
        <v>234674878</v>
      </c>
      <c r="G217">
        <v>447674455</v>
      </c>
      <c r="H217">
        <v>87235030</v>
      </c>
      <c r="I217">
        <v>334519551</v>
      </c>
      <c r="J217">
        <v>206429992</v>
      </c>
      <c r="K217">
        <v>199755801</v>
      </c>
      <c r="M217">
        <f t="shared" si="6"/>
        <v>3467905227</v>
      </c>
      <c r="N217" s="2">
        <f t="shared" si="7"/>
        <v>1.8433360844531066E-2</v>
      </c>
    </row>
    <row r="218" spans="1:14" x14ac:dyDescent="0.2">
      <c r="A218" s="1">
        <v>33573</v>
      </c>
      <c r="B218">
        <v>1543819190</v>
      </c>
      <c r="D218">
        <v>172889728</v>
      </c>
      <c r="E218">
        <v>161241481</v>
      </c>
      <c r="F218">
        <v>219294001</v>
      </c>
      <c r="G218">
        <v>434387936</v>
      </c>
      <c r="H218">
        <v>89075330</v>
      </c>
      <c r="I218">
        <v>323301767</v>
      </c>
      <c r="J218">
        <v>208502237</v>
      </c>
      <c r="K218">
        <v>176633610</v>
      </c>
      <c r="M218">
        <f t="shared" si="6"/>
        <v>3329145280</v>
      </c>
      <c r="N218" s="2">
        <f t="shared" si="7"/>
        <v>-4.0012612201642539E-2</v>
      </c>
    </row>
    <row r="219" spans="1:14" x14ac:dyDescent="0.2">
      <c r="A219" s="1">
        <v>33604</v>
      </c>
      <c r="B219">
        <v>1697539581</v>
      </c>
      <c r="D219">
        <v>191414595</v>
      </c>
      <c r="E219">
        <v>177146397</v>
      </c>
      <c r="F219">
        <v>255461361</v>
      </c>
      <c r="G219">
        <v>486330039</v>
      </c>
      <c r="H219">
        <v>98459648</v>
      </c>
      <c r="I219">
        <v>367022767</v>
      </c>
      <c r="J219">
        <v>238644580</v>
      </c>
      <c r="K219">
        <v>190056808</v>
      </c>
      <c r="M219">
        <f t="shared" si="6"/>
        <v>3702075776</v>
      </c>
      <c r="N219" s="2">
        <f t="shared" si="7"/>
        <v>0.11201989238511101</v>
      </c>
    </row>
    <row r="220" spans="1:14" x14ac:dyDescent="0.2">
      <c r="A220" s="1">
        <v>33635</v>
      </c>
      <c r="B220">
        <v>1658757030</v>
      </c>
      <c r="D220">
        <v>190385450</v>
      </c>
      <c r="E220">
        <v>179707054</v>
      </c>
      <c r="F220">
        <v>256262499</v>
      </c>
      <c r="G220">
        <v>495319376</v>
      </c>
      <c r="H220">
        <v>110966498</v>
      </c>
      <c r="I220">
        <v>377887562</v>
      </c>
      <c r="J220">
        <v>235000775</v>
      </c>
      <c r="K220">
        <v>198813725</v>
      </c>
      <c r="M220">
        <f t="shared" si="6"/>
        <v>3703099969</v>
      </c>
      <c r="N220" s="2">
        <f t="shared" si="7"/>
        <v>2.7665371050478171E-4</v>
      </c>
    </row>
    <row r="221" spans="1:14" x14ac:dyDescent="0.2">
      <c r="A221" s="1">
        <v>33664</v>
      </c>
      <c r="B221">
        <v>1669760961</v>
      </c>
      <c r="D221">
        <v>198362824</v>
      </c>
      <c r="E221">
        <v>194058232</v>
      </c>
      <c r="F221">
        <v>261205544</v>
      </c>
      <c r="G221">
        <v>484853689</v>
      </c>
      <c r="H221">
        <v>142239608</v>
      </c>
      <c r="I221">
        <v>360006373</v>
      </c>
      <c r="J221">
        <v>241646863</v>
      </c>
      <c r="K221">
        <v>191260163</v>
      </c>
      <c r="M221">
        <f t="shared" si="6"/>
        <v>3743394257</v>
      </c>
      <c r="N221" s="2">
        <f t="shared" si="7"/>
        <v>1.0881231491808974E-2</v>
      </c>
    </row>
    <row r="222" spans="1:14" x14ac:dyDescent="0.2">
      <c r="A222" s="1">
        <v>33695</v>
      </c>
      <c r="B222">
        <v>1643048433</v>
      </c>
      <c r="D222">
        <v>195819519</v>
      </c>
      <c r="E222">
        <v>191768182</v>
      </c>
      <c r="F222">
        <v>261266443</v>
      </c>
      <c r="G222">
        <v>481010448</v>
      </c>
      <c r="H222">
        <v>138831196</v>
      </c>
      <c r="I222">
        <v>392230069</v>
      </c>
      <c r="J222">
        <v>200000442</v>
      </c>
      <c r="K222">
        <v>193796985</v>
      </c>
      <c r="M222">
        <f t="shared" si="6"/>
        <v>3697771717</v>
      </c>
      <c r="N222" s="2">
        <f t="shared" si="7"/>
        <v>-1.2187479294944015E-2</v>
      </c>
    </row>
    <row r="223" spans="1:14" x14ac:dyDescent="0.2">
      <c r="A223" s="1">
        <v>33725</v>
      </c>
      <c r="B223">
        <v>1700684210</v>
      </c>
      <c r="D223">
        <v>210389177</v>
      </c>
      <c r="E223">
        <v>190081287</v>
      </c>
      <c r="F223">
        <v>263621382</v>
      </c>
      <c r="G223">
        <v>469205477</v>
      </c>
      <c r="H223">
        <v>147081863</v>
      </c>
      <c r="I223">
        <v>383758006</v>
      </c>
      <c r="J223">
        <v>190220048</v>
      </c>
      <c r="K223">
        <v>181848858</v>
      </c>
      <c r="M223">
        <f t="shared" si="6"/>
        <v>3736890308</v>
      </c>
      <c r="N223" s="2">
        <f t="shared" si="7"/>
        <v>1.0578963222677595E-2</v>
      </c>
    </row>
    <row r="224" spans="1:14" x14ac:dyDescent="0.2">
      <c r="A224" s="1">
        <v>33756</v>
      </c>
      <c r="B224">
        <v>1705837257</v>
      </c>
      <c r="D224">
        <v>216503594</v>
      </c>
      <c r="E224">
        <v>203102859</v>
      </c>
      <c r="F224">
        <v>249944594</v>
      </c>
      <c r="G224">
        <v>474197847</v>
      </c>
      <c r="H224">
        <v>166896944</v>
      </c>
      <c r="I224">
        <v>375046617</v>
      </c>
      <c r="J224">
        <v>194124168</v>
      </c>
      <c r="K224">
        <v>169711652</v>
      </c>
      <c r="M224">
        <f t="shared" si="6"/>
        <v>3755365532</v>
      </c>
      <c r="N224" s="2">
        <f t="shared" si="7"/>
        <v>4.9440102537792185E-3</v>
      </c>
    </row>
    <row r="225" spans="1:14" x14ac:dyDescent="0.2">
      <c r="A225" s="1">
        <v>33786</v>
      </c>
      <c r="B225">
        <v>1674673451</v>
      </c>
      <c r="D225">
        <v>214603000</v>
      </c>
      <c r="E225">
        <v>194425193</v>
      </c>
      <c r="F225">
        <v>248861166</v>
      </c>
      <c r="G225">
        <v>473410742</v>
      </c>
      <c r="H225">
        <v>177301949</v>
      </c>
      <c r="I225">
        <v>363951158</v>
      </c>
      <c r="J225">
        <v>196589472</v>
      </c>
      <c r="K225">
        <v>153299079</v>
      </c>
      <c r="M225">
        <f t="shared" si="6"/>
        <v>3697115210</v>
      </c>
      <c r="N225" s="2">
        <f t="shared" si="7"/>
        <v>-1.5511225606040457E-2</v>
      </c>
    </row>
    <row r="226" spans="1:14" x14ac:dyDescent="0.2">
      <c r="A226" s="1">
        <v>33817</v>
      </c>
      <c r="B226">
        <v>1743174958</v>
      </c>
      <c r="D226">
        <v>223898313</v>
      </c>
      <c r="E226">
        <v>205175422</v>
      </c>
      <c r="F226">
        <v>253364683</v>
      </c>
      <c r="G226">
        <v>481270358</v>
      </c>
      <c r="H226">
        <v>200354978</v>
      </c>
      <c r="I226">
        <v>371667773</v>
      </c>
      <c r="J226">
        <v>204547855</v>
      </c>
      <c r="K226">
        <v>162148113</v>
      </c>
      <c r="M226">
        <f t="shared" si="6"/>
        <v>3845602453</v>
      </c>
      <c r="N226" s="2">
        <f t="shared" si="7"/>
        <v>4.0163001303927359E-2</v>
      </c>
    </row>
    <row r="227" spans="1:14" x14ac:dyDescent="0.2">
      <c r="A227" s="1">
        <v>33848</v>
      </c>
      <c r="B227">
        <v>1701906024</v>
      </c>
      <c r="D227">
        <v>220194654</v>
      </c>
      <c r="E227">
        <v>212456806</v>
      </c>
      <c r="F227">
        <v>296165496</v>
      </c>
      <c r="G227">
        <v>408786684</v>
      </c>
      <c r="H227">
        <v>200047504</v>
      </c>
      <c r="I227">
        <v>365455657</v>
      </c>
      <c r="J227">
        <v>193574997</v>
      </c>
      <c r="K227">
        <v>160895462</v>
      </c>
      <c r="M227">
        <f t="shared" si="6"/>
        <v>3759483284</v>
      </c>
      <c r="N227" s="2">
        <f t="shared" si="7"/>
        <v>-2.2394194421427316E-2</v>
      </c>
    </row>
    <row r="228" spans="1:14" x14ac:dyDescent="0.2">
      <c r="A228" s="1">
        <v>33878</v>
      </c>
      <c r="B228">
        <v>1702312188</v>
      </c>
      <c r="D228">
        <v>224147536</v>
      </c>
      <c r="E228">
        <v>215397764</v>
      </c>
      <c r="F228">
        <v>729004445</v>
      </c>
      <c r="H228">
        <v>207810917</v>
      </c>
      <c r="I228">
        <v>387509717</v>
      </c>
      <c r="J228">
        <v>188649958</v>
      </c>
      <c r="K228">
        <v>162195004</v>
      </c>
      <c r="M228">
        <f t="shared" si="6"/>
        <v>3817027529</v>
      </c>
      <c r="N228" s="2">
        <f t="shared" si="7"/>
        <v>1.5306423955893766E-2</v>
      </c>
    </row>
    <row r="229" spans="1:14" x14ac:dyDescent="0.2">
      <c r="A229" s="1">
        <v>33909</v>
      </c>
      <c r="B229">
        <v>1691892260</v>
      </c>
      <c r="D229">
        <v>225301574</v>
      </c>
      <c r="E229">
        <v>218195823</v>
      </c>
      <c r="F229">
        <v>747040570</v>
      </c>
      <c r="H229">
        <v>223451527</v>
      </c>
      <c r="I229">
        <v>386103034</v>
      </c>
      <c r="J229">
        <v>196720567</v>
      </c>
      <c r="K229">
        <v>172821032</v>
      </c>
      <c r="M229">
        <f t="shared" si="6"/>
        <v>3861526387</v>
      </c>
      <c r="N229" s="2">
        <f t="shared" si="7"/>
        <v>1.1657987180317297E-2</v>
      </c>
    </row>
    <row r="230" spans="1:14" x14ac:dyDescent="0.2">
      <c r="A230" s="1">
        <v>33939</v>
      </c>
      <c r="B230">
        <v>1728240672</v>
      </c>
      <c r="D230">
        <v>240957313</v>
      </c>
      <c r="E230">
        <v>237760853</v>
      </c>
      <c r="F230">
        <v>768433457</v>
      </c>
      <c r="H230">
        <v>274201941</v>
      </c>
      <c r="I230">
        <v>378646597</v>
      </c>
      <c r="J230">
        <v>203404801</v>
      </c>
      <c r="K230">
        <v>190670652</v>
      </c>
      <c r="M230">
        <f t="shared" si="6"/>
        <v>4022316286</v>
      </c>
      <c r="N230" s="2">
        <f t="shared" si="7"/>
        <v>4.1638948665819298E-2</v>
      </c>
    </row>
    <row r="231" spans="1:14" x14ac:dyDescent="0.2">
      <c r="A231" s="1">
        <v>33970</v>
      </c>
      <c r="B231">
        <v>1739849689</v>
      </c>
      <c r="D231">
        <v>253546376</v>
      </c>
      <c r="E231">
        <v>245746836</v>
      </c>
      <c r="F231">
        <v>777375993</v>
      </c>
      <c r="H231">
        <v>283616376</v>
      </c>
      <c r="I231">
        <v>394755051</v>
      </c>
      <c r="J231">
        <v>212530267</v>
      </c>
      <c r="K231">
        <v>203992906</v>
      </c>
      <c r="M231">
        <f t="shared" si="6"/>
        <v>4111413494</v>
      </c>
      <c r="N231" s="2">
        <f t="shared" si="7"/>
        <v>2.2150721540747487E-2</v>
      </c>
    </row>
    <row r="232" spans="1:14" x14ac:dyDescent="0.2">
      <c r="A232" s="1">
        <v>34001</v>
      </c>
      <c r="B232">
        <v>1735313442</v>
      </c>
      <c r="D232">
        <v>256032964</v>
      </c>
      <c r="E232">
        <v>252309869</v>
      </c>
      <c r="F232">
        <v>793627029</v>
      </c>
      <c r="H232">
        <v>292364807</v>
      </c>
      <c r="I232">
        <v>403743730</v>
      </c>
      <c r="J232">
        <v>236546477</v>
      </c>
      <c r="K232">
        <v>192209250</v>
      </c>
      <c r="M232">
        <f t="shared" si="6"/>
        <v>4162147568</v>
      </c>
      <c r="N232" s="2">
        <f t="shared" si="7"/>
        <v>1.2339813077434147E-2</v>
      </c>
    </row>
    <row r="233" spans="1:14" x14ac:dyDescent="0.2">
      <c r="A233" s="1">
        <v>34029</v>
      </c>
      <c r="B233">
        <v>1761435357</v>
      </c>
      <c r="D233">
        <v>282297601</v>
      </c>
      <c r="E233">
        <v>260187530</v>
      </c>
      <c r="F233">
        <v>765948457</v>
      </c>
      <c r="H233">
        <v>300880773</v>
      </c>
      <c r="I233">
        <v>392942389</v>
      </c>
      <c r="J233">
        <v>236777674</v>
      </c>
      <c r="K233">
        <v>168829711</v>
      </c>
      <c r="M233">
        <f t="shared" si="6"/>
        <v>4169299492</v>
      </c>
      <c r="N233" s="2">
        <f t="shared" si="7"/>
        <v>1.7183254277157722E-3</v>
      </c>
    </row>
    <row r="234" spans="1:14" x14ac:dyDescent="0.2">
      <c r="A234" s="1">
        <v>34060</v>
      </c>
      <c r="B234">
        <v>1793161509</v>
      </c>
      <c r="D234">
        <v>306106190</v>
      </c>
      <c r="E234">
        <v>257718947</v>
      </c>
      <c r="F234">
        <v>781218254</v>
      </c>
      <c r="H234">
        <v>310066132</v>
      </c>
      <c r="I234">
        <v>421066248</v>
      </c>
      <c r="J234">
        <v>238261453</v>
      </c>
      <c r="K234">
        <v>190210456</v>
      </c>
      <c r="M234">
        <f t="shared" si="6"/>
        <v>4297809189</v>
      </c>
      <c r="N234" s="2">
        <f t="shared" si="7"/>
        <v>3.0822850996092388E-2</v>
      </c>
    </row>
    <row r="235" spans="1:14" x14ac:dyDescent="0.2">
      <c r="A235" s="1">
        <v>34090</v>
      </c>
      <c r="B235">
        <v>1774413300</v>
      </c>
      <c r="D235">
        <v>302910214</v>
      </c>
      <c r="E235">
        <v>266486153</v>
      </c>
      <c r="F235">
        <v>714002763</v>
      </c>
      <c r="G235">
        <v>11805037</v>
      </c>
      <c r="H235">
        <v>298209914</v>
      </c>
      <c r="I235">
        <v>397489248</v>
      </c>
      <c r="J235">
        <v>231727207</v>
      </c>
      <c r="K235">
        <v>183117921</v>
      </c>
      <c r="M235">
        <f t="shared" si="6"/>
        <v>4180161757</v>
      </c>
      <c r="N235" s="2">
        <f t="shared" si="7"/>
        <v>-2.7373814617250081E-2</v>
      </c>
    </row>
    <row r="236" spans="1:14" x14ac:dyDescent="0.2">
      <c r="A236" s="1">
        <v>34121</v>
      </c>
      <c r="B236">
        <v>1809842803</v>
      </c>
      <c r="D236">
        <v>313388487</v>
      </c>
      <c r="E236">
        <v>282437825</v>
      </c>
      <c r="F236">
        <v>712940495</v>
      </c>
      <c r="G236">
        <v>31798779</v>
      </c>
      <c r="H236">
        <v>317606553</v>
      </c>
      <c r="I236">
        <v>388051978</v>
      </c>
      <c r="J236">
        <v>254785011</v>
      </c>
      <c r="K236">
        <v>195433772</v>
      </c>
      <c r="M236">
        <f t="shared" si="6"/>
        <v>4306285703</v>
      </c>
      <c r="N236" s="2">
        <f t="shared" si="7"/>
        <v>3.0172025230553734E-2</v>
      </c>
    </row>
    <row r="237" spans="1:14" x14ac:dyDescent="0.2">
      <c r="A237" s="1">
        <v>34151</v>
      </c>
      <c r="B237">
        <v>1816756938</v>
      </c>
      <c r="D237">
        <v>320627666</v>
      </c>
      <c r="E237">
        <v>279136107</v>
      </c>
      <c r="F237">
        <v>723264283</v>
      </c>
      <c r="G237">
        <v>38437372</v>
      </c>
      <c r="H237">
        <v>469963795</v>
      </c>
      <c r="I237">
        <v>261963113</v>
      </c>
      <c r="J237">
        <v>250726600</v>
      </c>
      <c r="K237">
        <v>213756627</v>
      </c>
      <c r="M237">
        <f t="shared" si="6"/>
        <v>4374632501</v>
      </c>
      <c r="N237" s="2">
        <f t="shared" si="7"/>
        <v>1.5871403504970738E-2</v>
      </c>
    </row>
    <row r="238" spans="1:14" x14ac:dyDescent="0.2">
      <c r="A238" s="1">
        <v>34182</v>
      </c>
      <c r="B238">
        <v>1799930176</v>
      </c>
      <c r="D238">
        <v>321215465</v>
      </c>
      <c r="E238">
        <v>282215100</v>
      </c>
      <c r="F238">
        <v>714739484</v>
      </c>
      <c r="G238">
        <v>44177516</v>
      </c>
      <c r="H238">
        <v>466121652</v>
      </c>
      <c r="I238">
        <v>269709423</v>
      </c>
      <c r="J238">
        <v>258145082</v>
      </c>
      <c r="K238">
        <v>213913308</v>
      </c>
      <c r="M238">
        <f t="shared" si="6"/>
        <v>4370167206</v>
      </c>
      <c r="N238" s="2">
        <f t="shared" si="7"/>
        <v>-1.0207245977758017E-3</v>
      </c>
    </row>
    <row r="239" spans="1:14" x14ac:dyDescent="0.2">
      <c r="A239" s="1">
        <v>34213</v>
      </c>
      <c r="B239">
        <v>1852260499</v>
      </c>
      <c r="D239">
        <v>332506874</v>
      </c>
      <c r="E239">
        <v>291944537</v>
      </c>
      <c r="F239">
        <v>739884502</v>
      </c>
      <c r="G239">
        <v>47547328</v>
      </c>
      <c r="H239">
        <v>486612428</v>
      </c>
      <c r="I239">
        <v>281177937</v>
      </c>
      <c r="J239">
        <v>266824848</v>
      </c>
      <c r="K239">
        <v>232716717</v>
      </c>
      <c r="M239">
        <f t="shared" si="6"/>
        <v>4531475670</v>
      </c>
      <c r="N239" s="2">
        <f t="shared" si="7"/>
        <v>3.6911279682510179E-2</v>
      </c>
    </row>
    <row r="240" spans="1:14" x14ac:dyDescent="0.2">
      <c r="A240" s="1">
        <v>34243</v>
      </c>
      <c r="B240">
        <v>1824473102</v>
      </c>
      <c r="D240">
        <v>345763131</v>
      </c>
      <c r="E240">
        <v>310898642</v>
      </c>
      <c r="F240">
        <v>719875562</v>
      </c>
      <c r="G240">
        <v>80446936</v>
      </c>
      <c r="H240">
        <v>476916275</v>
      </c>
      <c r="I240">
        <v>293427315</v>
      </c>
      <c r="J240">
        <v>263298159</v>
      </c>
      <c r="K240">
        <v>245358928</v>
      </c>
      <c r="M240">
        <f t="shared" si="6"/>
        <v>4560458050</v>
      </c>
      <c r="N240" s="2">
        <f t="shared" si="7"/>
        <v>6.3957929183806606E-3</v>
      </c>
    </row>
    <row r="241" spans="1:14" x14ac:dyDescent="0.2">
      <c r="A241" s="1">
        <v>34274</v>
      </c>
      <c r="B241">
        <v>1871687088</v>
      </c>
      <c r="D241">
        <v>352453709</v>
      </c>
      <c r="E241">
        <v>307571484</v>
      </c>
      <c r="F241">
        <v>702716703</v>
      </c>
      <c r="G241">
        <v>85884353</v>
      </c>
      <c r="H241">
        <v>482190507</v>
      </c>
      <c r="I241">
        <v>319273962</v>
      </c>
      <c r="J241">
        <v>266710106</v>
      </c>
      <c r="K241">
        <v>241093703</v>
      </c>
      <c r="M241">
        <f t="shared" si="6"/>
        <v>4629581615</v>
      </c>
      <c r="N241" s="2">
        <f t="shared" si="7"/>
        <v>1.5157154005615681E-2</v>
      </c>
    </row>
    <row r="242" spans="1:14" x14ac:dyDescent="0.2">
      <c r="A242" s="1">
        <v>34304</v>
      </c>
      <c r="B242">
        <v>1844838379</v>
      </c>
      <c r="C242">
        <v>13646066</v>
      </c>
      <c r="D242">
        <v>334146387</v>
      </c>
      <c r="E242">
        <v>322157021</v>
      </c>
      <c r="F242">
        <v>677272014</v>
      </c>
      <c r="G242">
        <v>108348147</v>
      </c>
      <c r="H242">
        <v>455262904</v>
      </c>
      <c r="I242">
        <v>310783894</v>
      </c>
      <c r="J242">
        <v>259796114</v>
      </c>
      <c r="K242">
        <v>227791288</v>
      </c>
      <c r="M242">
        <f t="shared" si="6"/>
        <v>4554042214</v>
      </c>
      <c r="N242" s="2">
        <f t="shared" si="7"/>
        <v>-1.6316679838897286E-2</v>
      </c>
    </row>
    <row r="243" spans="1:14" x14ac:dyDescent="0.2">
      <c r="A243" s="1">
        <v>34335</v>
      </c>
      <c r="B243">
        <v>1873554407</v>
      </c>
      <c r="C243">
        <v>24656358</v>
      </c>
      <c r="D243">
        <v>335439053</v>
      </c>
      <c r="E243">
        <v>340129123</v>
      </c>
      <c r="F243">
        <v>669522196</v>
      </c>
      <c r="G243">
        <v>112895178</v>
      </c>
      <c r="H243">
        <v>466657131</v>
      </c>
      <c r="I243">
        <v>313186175</v>
      </c>
      <c r="J243">
        <v>270333782</v>
      </c>
      <c r="K243">
        <v>261517765</v>
      </c>
      <c r="M243">
        <f t="shared" si="6"/>
        <v>4667891168</v>
      </c>
      <c r="N243" s="2">
        <f t="shared" si="7"/>
        <v>2.4999538574764779E-2</v>
      </c>
    </row>
    <row r="244" spans="1:14" x14ac:dyDescent="0.2">
      <c r="A244" s="1">
        <v>34366</v>
      </c>
      <c r="B244">
        <v>1922799566</v>
      </c>
      <c r="C244">
        <v>25573428</v>
      </c>
      <c r="D244">
        <v>345217269</v>
      </c>
      <c r="E244">
        <v>351609904</v>
      </c>
      <c r="F244">
        <v>689677447</v>
      </c>
      <c r="G244">
        <v>110033701</v>
      </c>
      <c r="H244">
        <v>484794630</v>
      </c>
      <c r="I244">
        <v>331812514</v>
      </c>
      <c r="J244">
        <v>296587068</v>
      </c>
      <c r="K244">
        <v>262064114</v>
      </c>
      <c r="M244">
        <f t="shared" si="6"/>
        <v>4820169641</v>
      </c>
      <c r="N244" s="2">
        <f t="shared" si="7"/>
        <v>3.2622541425970208E-2</v>
      </c>
    </row>
    <row r="245" spans="1:14" x14ac:dyDescent="0.2">
      <c r="A245" s="1">
        <v>34394</v>
      </c>
      <c r="B245">
        <v>1857326545</v>
      </c>
      <c r="C245">
        <v>36954314</v>
      </c>
      <c r="D245">
        <v>328243897</v>
      </c>
      <c r="E245">
        <v>346750875</v>
      </c>
      <c r="F245">
        <v>672617000</v>
      </c>
      <c r="G245">
        <v>115572467</v>
      </c>
      <c r="H245">
        <v>483736245</v>
      </c>
      <c r="I245">
        <v>317141084</v>
      </c>
      <c r="J245">
        <v>286174678</v>
      </c>
      <c r="K245">
        <v>261571678</v>
      </c>
      <c r="M245">
        <f t="shared" si="6"/>
        <v>4706088783</v>
      </c>
      <c r="N245" s="2">
        <f t="shared" si="7"/>
        <v>-2.3667394821467846E-2</v>
      </c>
    </row>
    <row r="246" spans="1:14" x14ac:dyDescent="0.2">
      <c r="A246" s="1">
        <v>34425</v>
      </c>
      <c r="B246">
        <v>1773565256</v>
      </c>
      <c r="C246">
        <v>40214397</v>
      </c>
      <c r="D246">
        <v>304428971</v>
      </c>
      <c r="E246">
        <v>331675590</v>
      </c>
      <c r="F246">
        <v>639917846</v>
      </c>
      <c r="G246">
        <v>120100724</v>
      </c>
      <c r="H246">
        <v>463117685</v>
      </c>
      <c r="I246">
        <v>307234233</v>
      </c>
      <c r="J246">
        <v>270877240</v>
      </c>
      <c r="K246">
        <v>248614114</v>
      </c>
      <c r="M246">
        <f t="shared" si="6"/>
        <v>4499746056</v>
      </c>
      <c r="N246" s="2">
        <f t="shared" si="7"/>
        <v>-4.3845906125991596E-2</v>
      </c>
    </row>
    <row r="247" spans="1:14" x14ac:dyDescent="0.2">
      <c r="A247" s="1">
        <v>34455</v>
      </c>
      <c r="B247">
        <v>1794913467</v>
      </c>
      <c r="C247">
        <v>50624875</v>
      </c>
      <c r="D247">
        <v>307090958</v>
      </c>
      <c r="E247">
        <v>330143954</v>
      </c>
      <c r="F247">
        <v>639012904</v>
      </c>
      <c r="G247">
        <v>128971813</v>
      </c>
      <c r="H247">
        <v>466753586</v>
      </c>
      <c r="I247">
        <v>311841886</v>
      </c>
      <c r="J247">
        <v>275398625</v>
      </c>
      <c r="K247">
        <v>230839401</v>
      </c>
      <c r="M247">
        <f t="shared" si="6"/>
        <v>4535591469</v>
      </c>
      <c r="N247" s="2">
        <f t="shared" si="7"/>
        <v>7.9660968761121609E-3</v>
      </c>
    </row>
    <row r="248" spans="1:14" x14ac:dyDescent="0.2">
      <c r="A248" s="1">
        <v>34486</v>
      </c>
      <c r="B248">
        <v>1803472254</v>
      </c>
      <c r="C248">
        <v>52626594</v>
      </c>
      <c r="D248">
        <v>336339619</v>
      </c>
      <c r="E248">
        <v>319394252</v>
      </c>
      <c r="F248">
        <v>643302092</v>
      </c>
      <c r="G248">
        <v>127630522</v>
      </c>
      <c r="H248">
        <v>471572121</v>
      </c>
      <c r="I248">
        <v>314233177</v>
      </c>
      <c r="J248">
        <v>265012022</v>
      </c>
      <c r="K248">
        <v>241587423</v>
      </c>
      <c r="M248">
        <f t="shared" si="6"/>
        <v>4575170076</v>
      </c>
      <c r="N248" s="2">
        <f t="shared" si="7"/>
        <v>8.7262283806892604E-3</v>
      </c>
    </row>
    <row r="249" spans="1:14" x14ac:dyDescent="0.2">
      <c r="A249" s="1">
        <v>34516</v>
      </c>
      <c r="B249">
        <v>1751104037</v>
      </c>
      <c r="C249">
        <v>52743328</v>
      </c>
      <c r="D249">
        <v>328637388</v>
      </c>
      <c r="E249">
        <v>316373485</v>
      </c>
      <c r="F249">
        <v>626065243</v>
      </c>
      <c r="G249">
        <v>124428542</v>
      </c>
      <c r="H249">
        <v>458860699</v>
      </c>
      <c r="I249">
        <v>305626436</v>
      </c>
      <c r="J249">
        <v>254677567</v>
      </c>
      <c r="K249">
        <v>240917143</v>
      </c>
      <c r="M249">
        <f t="shared" si="6"/>
        <v>4459433868</v>
      </c>
      <c r="N249" s="2">
        <f t="shared" si="7"/>
        <v>-2.5296591400419843E-2</v>
      </c>
    </row>
    <row r="250" spans="1:14" x14ac:dyDescent="0.2">
      <c r="A250" s="1">
        <v>34547</v>
      </c>
      <c r="B250">
        <v>1815798933</v>
      </c>
      <c r="C250">
        <v>56060010</v>
      </c>
      <c r="D250">
        <v>334845755</v>
      </c>
      <c r="E250">
        <v>316509709</v>
      </c>
      <c r="F250">
        <v>642780557</v>
      </c>
      <c r="G250">
        <v>135829313</v>
      </c>
      <c r="H250">
        <v>462068995</v>
      </c>
      <c r="I250">
        <v>315155163</v>
      </c>
      <c r="J250">
        <v>267904706</v>
      </c>
      <c r="K250">
        <v>241956496</v>
      </c>
      <c r="M250">
        <f t="shared" si="6"/>
        <v>4588909637</v>
      </c>
      <c r="N250" s="2">
        <f t="shared" si="7"/>
        <v>2.9034126939092353E-2</v>
      </c>
    </row>
    <row r="251" spans="1:14" x14ac:dyDescent="0.2">
      <c r="A251" s="1">
        <v>34578</v>
      </c>
      <c r="B251">
        <v>1872750596</v>
      </c>
      <c r="C251">
        <v>57962806</v>
      </c>
      <c r="D251">
        <v>348015145</v>
      </c>
      <c r="E251">
        <v>336888885</v>
      </c>
      <c r="F251">
        <v>658507957</v>
      </c>
      <c r="G251">
        <v>161256628</v>
      </c>
      <c r="H251">
        <v>523468961</v>
      </c>
      <c r="I251">
        <v>279456624</v>
      </c>
      <c r="J251">
        <v>277293048</v>
      </c>
      <c r="K251">
        <v>258725297</v>
      </c>
      <c r="M251">
        <f t="shared" si="6"/>
        <v>4774325947</v>
      </c>
      <c r="N251" s="2">
        <f t="shared" si="7"/>
        <v>4.0405308595532929E-2</v>
      </c>
    </row>
    <row r="252" spans="1:14" x14ac:dyDescent="0.2">
      <c r="A252" s="1">
        <v>34608</v>
      </c>
      <c r="B252">
        <v>1855113441</v>
      </c>
      <c r="C252">
        <v>57092174</v>
      </c>
      <c r="D252">
        <v>336626920</v>
      </c>
      <c r="E252">
        <v>323255324</v>
      </c>
      <c r="F252">
        <v>631202599</v>
      </c>
      <c r="G252">
        <v>156399872</v>
      </c>
      <c r="H252">
        <v>517418259</v>
      </c>
      <c r="I252">
        <v>258609526</v>
      </c>
      <c r="J252">
        <v>283251037</v>
      </c>
      <c r="K252">
        <v>264409230</v>
      </c>
      <c r="M252">
        <f t="shared" si="6"/>
        <v>4683378382</v>
      </c>
      <c r="N252" s="2">
        <f t="shared" si="7"/>
        <v>-1.9049299526176622E-2</v>
      </c>
    </row>
    <row r="253" spans="1:14" x14ac:dyDescent="0.2">
      <c r="A253" s="1">
        <v>34639</v>
      </c>
      <c r="B253">
        <v>1896646488</v>
      </c>
      <c r="C253">
        <v>64098687</v>
      </c>
      <c r="D253">
        <v>341721534</v>
      </c>
      <c r="E253">
        <v>328505286</v>
      </c>
      <c r="F253">
        <v>625147479</v>
      </c>
      <c r="G253">
        <v>175512833</v>
      </c>
      <c r="H253">
        <v>525921037</v>
      </c>
      <c r="I253">
        <v>270644739</v>
      </c>
      <c r="J253">
        <v>270493524</v>
      </c>
      <c r="K253">
        <v>264313507</v>
      </c>
      <c r="M253">
        <f t="shared" si="6"/>
        <v>4763005114</v>
      </c>
      <c r="N253" s="2">
        <f t="shared" si="7"/>
        <v>1.7001985640544337E-2</v>
      </c>
    </row>
    <row r="254" spans="1:14" x14ac:dyDescent="0.2">
      <c r="A254" s="1">
        <v>34669</v>
      </c>
      <c r="B254">
        <v>1817842133</v>
      </c>
      <c r="C254">
        <v>66745928</v>
      </c>
      <c r="D254">
        <v>329250154</v>
      </c>
      <c r="E254">
        <v>323586843</v>
      </c>
      <c r="F254">
        <v>580794725</v>
      </c>
      <c r="G254">
        <v>177616805</v>
      </c>
      <c r="H254">
        <v>508794970</v>
      </c>
      <c r="I254">
        <v>257181121</v>
      </c>
      <c r="J254">
        <v>262306772</v>
      </c>
      <c r="K254">
        <v>244166177</v>
      </c>
      <c r="M254">
        <f t="shared" si="6"/>
        <v>4568285628</v>
      </c>
      <c r="N254" s="2">
        <f t="shared" si="7"/>
        <v>-4.0881645377129017E-2</v>
      </c>
    </row>
    <row r="255" spans="1:14" x14ac:dyDescent="0.2">
      <c r="A255" s="1">
        <v>34700</v>
      </c>
      <c r="B255">
        <v>1853583276</v>
      </c>
      <c r="C255">
        <v>67131620</v>
      </c>
      <c r="D255">
        <v>331817717</v>
      </c>
      <c r="E255">
        <v>332057091</v>
      </c>
      <c r="F255">
        <v>575008863</v>
      </c>
      <c r="G255">
        <v>181914573</v>
      </c>
      <c r="H255">
        <v>514740080</v>
      </c>
      <c r="I255">
        <v>259321859</v>
      </c>
      <c r="J255">
        <v>257309340</v>
      </c>
      <c r="K255">
        <v>254942177</v>
      </c>
      <c r="M255">
        <f t="shared" si="6"/>
        <v>4627826596</v>
      </c>
      <c r="N255" s="2">
        <f t="shared" si="7"/>
        <v>1.3033547559955672E-2</v>
      </c>
    </row>
    <row r="256" spans="1:14" x14ac:dyDescent="0.2">
      <c r="A256" s="1">
        <v>34731</v>
      </c>
      <c r="B256">
        <v>1886360269</v>
      </c>
      <c r="C256">
        <v>68566212</v>
      </c>
      <c r="D256">
        <v>335681451</v>
      </c>
      <c r="E256">
        <v>338052432</v>
      </c>
      <c r="F256">
        <v>600516795</v>
      </c>
      <c r="G256">
        <v>213787759</v>
      </c>
      <c r="H256">
        <v>498597356</v>
      </c>
      <c r="I256">
        <v>276823806</v>
      </c>
      <c r="J256">
        <v>256629864</v>
      </c>
      <c r="K256">
        <v>239881505</v>
      </c>
      <c r="M256">
        <f t="shared" si="6"/>
        <v>4714897449</v>
      </c>
      <c r="N256" s="2">
        <f t="shared" si="7"/>
        <v>1.8814631705357909E-2</v>
      </c>
    </row>
    <row r="257" spans="1:14" x14ac:dyDescent="0.2">
      <c r="A257" s="1">
        <v>34759</v>
      </c>
      <c r="B257">
        <v>1946411855</v>
      </c>
      <c r="C257">
        <v>71576176</v>
      </c>
      <c r="D257">
        <v>367510219</v>
      </c>
      <c r="E257">
        <v>346176023</v>
      </c>
      <c r="F257">
        <v>625843485</v>
      </c>
      <c r="G257">
        <v>218023336</v>
      </c>
      <c r="H257">
        <v>516717443</v>
      </c>
      <c r="I257">
        <v>287269801</v>
      </c>
      <c r="J257">
        <v>261774109</v>
      </c>
      <c r="K257">
        <v>258941958</v>
      </c>
      <c r="M257">
        <f t="shared" si="6"/>
        <v>4900244405</v>
      </c>
      <c r="N257" s="2">
        <f t="shared" si="7"/>
        <v>3.9310919909681274E-2</v>
      </c>
    </row>
    <row r="258" spans="1:14" x14ac:dyDescent="0.2">
      <c r="A258" s="1">
        <v>34790</v>
      </c>
      <c r="B258">
        <v>1997585288</v>
      </c>
      <c r="C258">
        <v>113172458</v>
      </c>
      <c r="D258">
        <v>336774933</v>
      </c>
      <c r="E258">
        <v>361891298</v>
      </c>
      <c r="F258">
        <v>626672303</v>
      </c>
      <c r="G258">
        <v>226490694</v>
      </c>
      <c r="H258">
        <v>527212338</v>
      </c>
      <c r="I258">
        <v>298197190</v>
      </c>
      <c r="J258">
        <v>277447560</v>
      </c>
      <c r="K258">
        <v>268513869</v>
      </c>
      <c r="M258">
        <f t="shared" si="6"/>
        <v>5033957931</v>
      </c>
      <c r="N258" s="2">
        <f t="shared" si="7"/>
        <v>2.7287113651630168E-2</v>
      </c>
    </row>
    <row r="259" spans="1:14" x14ac:dyDescent="0.2">
      <c r="A259" s="1">
        <v>34820</v>
      </c>
      <c r="B259">
        <v>2053187765</v>
      </c>
      <c r="C259">
        <v>120005717</v>
      </c>
      <c r="D259">
        <v>343942417</v>
      </c>
      <c r="E259">
        <v>368147902</v>
      </c>
      <c r="F259">
        <v>632999684</v>
      </c>
      <c r="G259">
        <v>245042703</v>
      </c>
      <c r="H259">
        <v>559594317</v>
      </c>
      <c r="I259">
        <v>282261510</v>
      </c>
      <c r="J259">
        <v>283851884</v>
      </c>
      <c r="K259">
        <v>265923152</v>
      </c>
      <c r="M259">
        <f t="shared" si="6"/>
        <v>5154957051</v>
      </c>
      <c r="N259" s="2">
        <f t="shared" si="7"/>
        <v>2.4036577511875157E-2</v>
      </c>
    </row>
    <row r="260" spans="1:14" x14ac:dyDescent="0.2">
      <c r="A260" s="1">
        <v>34851</v>
      </c>
      <c r="B260">
        <v>2124499679</v>
      </c>
      <c r="C260">
        <v>147161598</v>
      </c>
      <c r="D260">
        <v>334344179</v>
      </c>
      <c r="E260">
        <v>382967611</v>
      </c>
      <c r="F260">
        <v>656765965</v>
      </c>
      <c r="G260">
        <v>270259992</v>
      </c>
      <c r="H260">
        <v>548985814</v>
      </c>
      <c r="I260">
        <v>293548675</v>
      </c>
      <c r="J260">
        <v>280740869</v>
      </c>
      <c r="K260">
        <v>275538561</v>
      </c>
      <c r="M260">
        <f t="shared" ref="M260:M323" si="8">SUM(B260:K260)</f>
        <v>5314812943</v>
      </c>
      <c r="N260" s="2">
        <f t="shared" ref="N260:N323" si="9">M260/M259-1</f>
        <v>3.101013071854597E-2</v>
      </c>
    </row>
    <row r="261" spans="1:14" x14ac:dyDescent="0.2">
      <c r="A261" s="1">
        <v>34881</v>
      </c>
      <c r="B261">
        <v>2149900090</v>
      </c>
      <c r="C261">
        <v>161052129</v>
      </c>
      <c r="D261">
        <v>341185760</v>
      </c>
      <c r="E261">
        <v>387832536</v>
      </c>
      <c r="F261">
        <v>677558726</v>
      </c>
      <c r="G261">
        <v>285265196</v>
      </c>
      <c r="H261">
        <v>580734400</v>
      </c>
      <c r="I261">
        <v>309694531</v>
      </c>
      <c r="J261">
        <v>307677669</v>
      </c>
      <c r="K261">
        <v>288793675</v>
      </c>
      <c r="M261">
        <f t="shared" si="8"/>
        <v>5489694712</v>
      </c>
      <c r="N261" s="2">
        <f t="shared" si="9"/>
        <v>3.2904595302894357E-2</v>
      </c>
    </row>
    <row r="262" spans="1:14" x14ac:dyDescent="0.2">
      <c r="A262" s="1">
        <v>34912</v>
      </c>
      <c r="B262">
        <v>2192841296</v>
      </c>
      <c r="C262">
        <v>166284614</v>
      </c>
      <c r="D262">
        <v>351277748</v>
      </c>
      <c r="E262">
        <v>402475108</v>
      </c>
      <c r="F262">
        <v>693695616</v>
      </c>
      <c r="G262">
        <v>305019376</v>
      </c>
      <c r="H262">
        <v>619944242</v>
      </c>
      <c r="I262">
        <v>323340287</v>
      </c>
      <c r="J262">
        <v>334725613</v>
      </c>
      <c r="K262">
        <v>321690555</v>
      </c>
      <c r="M262">
        <f t="shared" si="8"/>
        <v>5711294455</v>
      </c>
      <c r="N262" s="2">
        <f t="shared" si="9"/>
        <v>4.0366496613300162E-2</v>
      </c>
    </row>
    <row r="263" spans="1:14" x14ac:dyDescent="0.2">
      <c r="A263" s="1">
        <v>34943</v>
      </c>
      <c r="B263">
        <v>2175646736</v>
      </c>
      <c r="C263">
        <v>170134897</v>
      </c>
      <c r="D263">
        <v>351690146</v>
      </c>
      <c r="E263">
        <v>411578349</v>
      </c>
      <c r="F263">
        <v>703264147</v>
      </c>
      <c r="G263">
        <v>311963566</v>
      </c>
      <c r="H263">
        <v>632510190</v>
      </c>
      <c r="I263">
        <v>339711096</v>
      </c>
      <c r="J263">
        <v>334454466</v>
      </c>
      <c r="K263">
        <v>342590129</v>
      </c>
      <c r="M263">
        <f t="shared" si="8"/>
        <v>5773543722</v>
      </c>
      <c r="N263" s="2">
        <f t="shared" si="9"/>
        <v>1.0899327199896502E-2</v>
      </c>
    </row>
    <row r="264" spans="1:14" x14ac:dyDescent="0.2">
      <c r="A264" s="1">
        <v>34973</v>
      </c>
      <c r="B264">
        <v>2282260242</v>
      </c>
      <c r="C264">
        <v>184023116</v>
      </c>
      <c r="D264">
        <v>351891971</v>
      </c>
      <c r="E264">
        <v>435419403</v>
      </c>
      <c r="F264">
        <v>716422563</v>
      </c>
      <c r="G264">
        <v>342812024</v>
      </c>
      <c r="H264">
        <v>643098409</v>
      </c>
      <c r="I264">
        <v>382410001</v>
      </c>
      <c r="J264">
        <v>319891040</v>
      </c>
      <c r="K264">
        <v>342935748</v>
      </c>
      <c r="M264">
        <f t="shared" si="8"/>
        <v>6001164517</v>
      </c>
      <c r="N264" s="2">
        <f t="shared" si="9"/>
        <v>3.9424798002768213E-2</v>
      </c>
    </row>
    <row r="265" spans="1:14" x14ac:dyDescent="0.2">
      <c r="A265" s="1">
        <v>35004</v>
      </c>
      <c r="B265">
        <v>2272215796</v>
      </c>
      <c r="C265">
        <v>192366962</v>
      </c>
      <c r="D265">
        <v>346562153</v>
      </c>
      <c r="E265">
        <v>428766416</v>
      </c>
      <c r="F265">
        <v>690570553</v>
      </c>
      <c r="G265">
        <v>370806928</v>
      </c>
      <c r="H265">
        <v>598812547</v>
      </c>
      <c r="I265">
        <v>389025385</v>
      </c>
      <c r="J265">
        <v>336879551</v>
      </c>
      <c r="K265">
        <v>317451068</v>
      </c>
      <c r="M265">
        <f t="shared" si="8"/>
        <v>5943457359</v>
      </c>
      <c r="N265" s="2">
        <f t="shared" si="9"/>
        <v>-9.6159933353815452E-3</v>
      </c>
    </row>
    <row r="266" spans="1:14" x14ac:dyDescent="0.2">
      <c r="A266" s="1">
        <v>35034</v>
      </c>
      <c r="B266">
        <v>2374478376</v>
      </c>
      <c r="C266">
        <v>280581782</v>
      </c>
      <c r="D266">
        <v>273223099</v>
      </c>
      <c r="E266">
        <v>1152462076</v>
      </c>
      <c r="G266">
        <v>399477016</v>
      </c>
      <c r="H266">
        <v>629422516</v>
      </c>
      <c r="I266">
        <v>397945058</v>
      </c>
      <c r="J266">
        <v>336319990</v>
      </c>
      <c r="K266">
        <v>361194234</v>
      </c>
      <c r="M266">
        <f t="shared" si="8"/>
        <v>6205104147</v>
      </c>
      <c r="N266" s="2">
        <f t="shared" si="9"/>
        <v>4.4022657553653755E-2</v>
      </c>
    </row>
    <row r="267" spans="1:14" x14ac:dyDescent="0.2">
      <c r="A267" s="1">
        <v>35065</v>
      </c>
      <c r="B267">
        <v>2414751649</v>
      </c>
      <c r="C267">
        <v>284145132</v>
      </c>
      <c r="D267">
        <v>277564390</v>
      </c>
      <c r="E267">
        <v>1156022641</v>
      </c>
      <c r="G267">
        <v>399616100</v>
      </c>
      <c r="H267">
        <v>642121087</v>
      </c>
      <c r="I267">
        <v>397876743</v>
      </c>
      <c r="J267">
        <v>350036011</v>
      </c>
      <c r="K267">
        <v>386545334</v>
      </c>
      <c r="M267">
        <f t="shared" si="8"/>
        <v>6308679087</v>
      </c>
      <c r="N267" s="2">
        <f t="shared" si="9"/>
        <v>1.6691893890302456E-2</v>
      </c>
    </row>
    <row r="268" spans="1:14" x14ac:dyDescent="0.2">
      <c r="A268" s="1">
        <v>35096</v>
      </c>
      <c r="B268">
        <v>2506059173</v>
      </c>
      <c r="C268">
        <v>290279481</v>
      </c>
      <c r="D268">
        <v>292650711</v>
      </c>
      <c r="E268">
        <v>1179710470</v>
      </c>
      <c r="G268">
        <v>425496098</v>
      </c>
      <c r="H268">
        <v>638369321</v>
      </c>
      <c r="I268">
        <v>436804992</v>
      </c>
      <c r="J268">
        <v>330101508</v>
      </c>
      <c r="K268">
        <v>379496892</v>
      </c>
      <c r="M268">
        <f t="shared" si="8"/>
        <v>6478968646</v>
      </c>
      <c r="N268" s="2">
        <f t="shared" si="9"/>
        <v>2.6992902420874154E-2</v>
      </c>
    </row>
    <row r="269" spans="1:14" x14ac:dyDescent="0.2">
      <c r="A269" s="1">
        <v>35125</v>
      </c>
      <c r="B269">
        <v>2525030165</v>
      </c>
      <c r="C269">
        <v>281775971</v>
      </c>
      <c r="D269">
        <v>297150306</v>
      </c>
      <c r="E269">
        <v>1201163198</v>
      </c>
      <c r="G269">
        <v>455617635</v>
      </c>
      <c r="H269">
        <v>640065472</v>
      </c>
      <c r="I269">
        <v>436797793</v>
      </c>
      <c r="J269">
        <v>355237125</v>
      </c>
      <c r="K269">
        <v>386983790</v>
      </c>
      <c r="M269">
        <f t="shared" si="8"/>
        <v>6579821455</v>
      </c>
      <c r="N269" s="2">
        <f t="shared" si="9"/>
        <v>1.5566182599489053E-2</v>
      </c>
    </row>
    <row r="270" spans="1:14" x14ac:dyDescent="0.2">
      <c r="A270" s="1">
        <v>35156</v>
      </c>
      <c r="B270">
        <v>2540268651</v>
      </c>
      <c r="C270">
        <v>281126125</v>
      </c>
      <c r="D270">
        <v>283340668</v>
      </c>
      <c r="E270">
        <v>1219405241</v>
      </c>
      <c r="G270">
        <v>472503653</v>
      </c>
      <c r="H270">
        <v>617826378</v>
      </c>
      <c r="I270">
        <v>452131108</v>
      </c>
      <c r="J270">
        <v>387956708</v>
      </c>
      <c r="K270">
        <v>391093525</v>
      </c>
      <c r="M270">
        <f t="shared" si="8"/>
        <v>6645652057</v>
      </c>
      <c r="N270" s="2">
        <f t="shared" si="9"/>
        <v>1.0004922238425751E-2</v>
      </c>
    </row>
    <row r="271" spans="1:14" x14ac:dyDescent="0.2">
      <c r="A271" s="1">
        <v>35186</v>
      </c>
      <c r="B271">
        <v>2546324948</v>
      </c>
      <c r="C271">
        <v>282202968</v>
      </c>
      <c r="D271">
        <v>303881554</v>
      </c>
      <c r="E271">
        <v>1242444461</v>
      </c>
      <c r="F271">
        <v>2128131</v>
      </c>
      <c r="G271">
        <v>515928968</v>
      </c>
      <c r="H271">
        <v>655430071</v>
      </c>
      <c r="I271">
        <v>468072668</v>
      </c>
      <c r="J271">
        <v>404252086</v>
      </c>
      <c r="K271">
        <v>445308139</v>
      </c>
      <c r="M271">
        <f t="shared" si="8"/>
        <v>6865973994</v>
      </c>
      <c r="N271" s="2">
        <f t="shared" si="9"/>
        <v>3.3152794505383554E-2</v>
      </c>
    </row>
    <row r="272" spans="1:14" x14ac:dyDescent="0.2">
      <c r="A272" s="1">
        <v>35217</v>
      </c>
      <c r="B272">
        <v>2609438641</v>
      </c>
      <c r="C272">
        <v>285392072</v>
      </c>
      <c r="D272">
        <v>306602345</v>
      </c>
      <c r="E272">
        <v>1279465216</v>
      </c>
      <c r="F272">
        <v>10691583</v>
      </c>
      <c r="G272">
        <v>719073552</v>
      </c>
      <c r="H272">
        <v>487057621</v>
      </c>
      <c r="I272">
        <v>474315096</v>
      </c>
      <c r="J272">
        <v>428018195</v>
      </c>
      <c r="K272">
        <v>477765268</v>
      </c>
      <c r="M272">
        <f t="shared" si="8"/>
        <v>7077819589</v>
      </c>
      <c r="N272" s="2">
        <f t="shared" si="9"/>
        <v>3.0854412671112108E-2</v>
      </c>
    </row>
    <row r="273" spans="1:14" x14ac:dyDescent="0.2">
      <c r="A273" s="1">
        <v>35247</v>
      </c>
      <c r="B273">
        <v>2613292563</v>
      </c>
      <c r="C273">
        <v>279834390</v>
      </c>
      <c r="D273">
        <v>314340192</v>
      </c>
      <c r="E273">
        <v>1259707142</v>
      </c>
      <c r="F273">
        <v>25603111</v>
      </c>
      <c r="G273">
        <v>699271347</v>
      </c>
      <c r="H273">
        <v>501458676</v>
      </c>
      <c r="I273">
        <v>460986923</v>
      </c>
      <c r="J273">
        <v>406749585</v>
      </c>
      <c r="K273">
        <v>492203496</v>
      </c>
      <c r="M273">
        <f t="shared" si="8"/>
        <v>7053447425</v>
      </c>
      <c r="N273" s="2">
        <f t="shared" si="9"/>
        <v>-3.4434565184280341E-3</v>
      </c>
    </row>
    <row r="274" spans="1:14" x14ac:dyDescent="0.2">
      <c r="A274" s="1">
        <v>35278</v>
      </c>
      <c r="B274">
        <v>2494107916</v>
      </c>
      <c r="C274">
        <v>262637495</v>
      </c>
      <c r="D274">
        <v>353083076</v>
      </c>
      <c r="E274">
        <v>1149460347</v>
      </c>
      <c r="F274">
        <v>42285763</v>
      </c>
      <c r="G274">
        <v>651827650</v>
      </c>
      <c r="H274">
        <v>478685676</v>
      </c>
      <c r="I274">
        <v>427579361</v>
      </c>
      <c r="J274">
        <v>370023667</v>
      </c>
      <c r="K274">
        <v>426692410</v>
      </c>
      <c r="M274">
        <f t="shared" si="8"/>
        <v>6656383361</v>
      </c>
      <c r="N274" s="2">
        <f t="shared" si="9"/>
        <v>-5.6293616450965422E-2</v>
      </c>
    </row>
    <row r="275" spans="1:14" x14ac:dyDescent="0.2">
      <c r="A275" s="1">
        <v>35309</v>
      </c>
      <c r="B275">
        <v>2528489755</v>
      </c>
      <c r="C275">
        <v>268247986</v>
      </c>
      <c r="D275">
        <v>368209003</v>
      </c>
      <c r="E275">
        <v>1198674501</v>
      </c>
      <c r="F275">
        <v>47798634</v>
      </c>
      <c r="G275">
        <v>667499936</v>
      </c>
      <c r="H275">
        <v>497880635</v>
      </c>
      <c r="I275">
        <v>453592722</v>
      </c>
      <c r="J275">
        <v>398584648</v>
      </c>
      <c r="K275">
        <v>432886741</v>
      </c>
      <c r="M275">
        <f t="shared" si="8"/>
        <v>6861864561</v>
      </c>
      <c r="N275" s="2">
        <f t="shared" si="9"/>
        <v>3.086979653304267E-2</v>
      </c>
    </row>
    <row r="276" spans="1:14" x14ac:dyDescent="0.2">
      <c r="A276" s="1">
        <v>35339</v>
      </c>
      <c r="B276">
        <v>2632986978</v>
      </c>
      <c r="C276">
        <v>278189596</v>
      </c>
      <c r="D276">
        <v>405029923</v>
      </c>
      <c r="E276">
        <v>1247931004</v>
      </c>
      <c r="F276">
        <v>65732863</v>
      </c>
      <c r="G276">
        <v>714008507</v>
      </c>
      <c r="H276">
        <v>529148095</v>
      </c>
      <c r="I276">
        <v>479923903</v>
      </c>
      <c r="J276">
        <v>435019742</v>
      </c>
      <c r="K276">
        <v>444223760</v>
      </c>
      <c r="M276">
        <f t="shared" si="8"/>
        <v>7232194371</v>
      </c>
      <c r="N276" s="2">
        <f t="shared" si="9"/>
        <v>5.3969268368367684E-2</v>
      </c>
    </row>
    <row r="277" spans="1:14" x14ac:dyDescent="0.2">
      <c r="A277" s="1">
        <v>35370</v>
      </c>
      <c r="B277">
        <v>2672932381</v>
      </c>
      <c r="C277">
        <v>270840394</v>
      </c>
      <c r="D277">
        <v>418590267</v>
      </c>
      <c r="E277">
        <v>1297403851</v>
      </c>
      <c r="F277">
        <v>84868033</v>
      </c>
      <c r="G277">
        <v>705511435</v>
      </c>
      <c r="H277">
        <v>545816530</v>
      </c>
      <c r="I277">
        <v>473445813</v>
      </c>
      <c r="J277">
        <v>417068319</v>
      </c>
      <c r="K277">
        <v>429993989</v>
      </c>
      <c r="M277">
        <f t="shared" si="8"/>
        <v>7316471012</v>
      </c>
      <c r="N277" s="2">
        <f t="shared" si="9"/>
        <v>1.1652983406797768E-2</v>
      </c>
    </row>
    <row r="278" spans="1:14" x14ac:dyDescent="0.2">
      <c r="A278" s="1">
        <v>35400</v>
      </c>
      <c r="B278">
        <v>2849718446</v>
      </c>
      <c r="C278">
        <v>293962463</v>
      </c>
      <c r="D278">
        <v>533173513</v>
      </c>
      <c r="E278">
        <v>1302998898</v>
      </c>
      <c r="F278">
        <v>140216743</v>
      </c>
      <c r="G278">
        <v>704424540</v>
      </c>
      <c r="H278">
        <v>594570671</v>
      </c>
      <c r="I278">
        <v>487398808</v>
      </c>
      <c r="J278">
        <v>426745586</v>
      </c>
      <c r="K278">
        <v>463797398</v>
      </c>
      <c r="M278">
        <f t="shared" si="8"/>
        <v>7797007066</v>
      </c>
      <c r="N278" s="2">
        <f t="shared" si="9"/>
        <v>6.5678665740881881E-2</v>
      </c>
    </row>
    <row r="279" spans="1:14" x14ac:dyDescent="0.2">
      <c r="A279" s="1">
        <v>35431</v>
      </c>
      <c r="B279">
        <v>2782321324</v>
      </c>
      <c r="C279">
        <v>291212068</v>
      </c>
      <c r="D279">
        <v>522764872</v>
      </c>
      <c r="E279">
        <v>1271913416</v>
      </c>
      <c r="F279">
        <v>166498550</v>
      </c>
      <c r="G279">
        <v>694914231</v>
      </c>
      <c r="H279">
        <v>595232156</v>
      </c>
      <c r="I279">
        <v>495596690</v>
      </c>
      <c r="J279">
        <v>412979341</v>
      </c>
      <c r="K279">
        <v>444529292</v>
      </c>
      <c r="M279">
        <f t="shared" si="8"/>
        <v>7677961940</v>
      </c>
      <c r="N279" s="2">
        <f t="shared" si="9"/>
        <v>-1.5268054138249276E-2</v>
      </c>
    </row>
    <row r="280" spans="1:14" x14ac:dyDescent="0.2">
      <c r="A280" s="1">
        <v>35462</v>
      </c>
      <c r="B280">
        <v>2941188168</v>
      </c>
      <c r="C280">
        <v>302600930</v>
      </c>
      <c r="D280">
        <v>540375524</v>
      </c>
      <c r="E280">
        <v>1365052481</v>
      </c>
      <c r="F280">
        <v>177027396</v>
      </c>
      <c r="G280">
        <v>725138554</v>
      </c>
      <c r="H280">
        <v>692199740</v>
      </c>
      <c r="I280">
        <v>464562405</v>
      </c>
      <c r="J280">
        <v>449399914</v>
      </c>
      <c r="K280">
        <v>448704271</v>
      </c>
      <c r="M280">
        <f t="shared" si="8"/>
        <v>8106249383</v>
      </c>
      <c r="N280" s="2">
        <f t="shared" si="9"/>
        <v>5.5781396983585418E-2</v>
      </c>
    </row>
    <row r="281" spans="1:14" x14ac:dyDescent="0.2">
      <c r="A281" s="1">
        <v>35490</v>
      </c>
      <c r="B281">
        <v>2951580979</v>
      </c>
      <c r="C281">
        <v>308171262</v>
      </c>
      <c r="D281">
        <v>565836723</v>
      </c>
      <c r="E281">
        <v>1360257950</v>
      </c>
      <c r="F281">
        <v>181057995</v>
      </c>
      <c r="G281">
        <v>725015094</v>
      </c>
      <c r="H281">
        <v>668971281</v>
      </c>
      <c r="I281">
        <v>457622765</v>
      </c>
      <c r="J281">
        <v>424220827</v>
      </c>
      <c r="K281">
        <v>443842044</v>
      </c>
      <c r="M281">
        <f t="shared" si="8"/>
        <v>8086576920</v>
      </c>
      <c r="N281" s="2">
        <f t="shared" si="9"/>
        <v>-2.4268267691414103E-3</v>
      </c>
    </row>
    <row r="282" spans="1:14" x14ac:dyDescent="0.2">
      <c r="A282" s="1">
        <v>35521</v>
      </c>
      <c r="B282">
        <v>2844765647</v>
      </c>
      <c r="C282">
        <v>293531003</v>
      </c>
      <c r="D282">
        <v>550608110</v>
      </c>
      <c r="E282">
        <v>1296232829</v>
      </c>
      <c r="F282">
        <v>180715859</v>
      </c>
      <c r="G282">
        <v>683755430</v>
      </c>
      <c r="H282">
        <v>627617283</v>
      </c>
      <c r="I282">
        <v>436911728</v>
      </c>
      <c r="J282">
        <v>369734070</v>
      </c>
      <c r="K282">
        <v>419301469</v>
      </c>
      <c r="M282">
        <f t="shared" si="8"/>
        <v>7703173428</v>
      </c>
      <c r="N282" s="2">
        <f t="shared" si="9"/>
        <v>-4.741233476080009E-2</v>
      </c>
    </row>
    <row r="283" spans="1:14" x14ac:dyDescent="0.2">
      <c r="A283" s="1">
        <v>35551</v>
      </c>
      <c r="B283">
        <v>3009588882</v>
      </c>
      <c r="C283">
        <v>298130622</v>
      </c>
      <c r="D283">
        <v>587621061</v>
      </c>
      <c r="E283">
        <v>1355225975</v>
      </c>
      <c r="F283">
        <v>197185133</v>
      </c>
      <c r="G283">
        <v>904729587</v>
      </c>
      <c r="H283">
        <v>487778673</v>
      </c>
      <c r="I283">
        <v>429822001</v>
      </c>
      <c r="J283">
        <v>380335951</v>
      </c>
      <c r="K283">
        <v>401250125</v>
      </c>
      <c r="M283">
        <f t="shared" si="8"/>
        <v>8051668010</v>
      </c>
      <c r="N283" s="2">
        <f t="shared" si="9"/>
        <v>4.5240391542175296E-2</v>
      </c>
    </row>
    <row r="284" spans="1:14" x14ac:dyDescent="0.2">
      <c r="A284" s="1">
        <v>35582</v>
      </c>
      <c r="B284">
        <v>3169850040</v>
      </c>
      <c r="C284">
        <v>314634954</v>
      </c>
      <c r="D284">
        <v>636476765</v>
      </c>
      <c r="E284">
        <v>1389211400</v>
      </c>
      <c r="F284">
        <v>233475829</v>
      </c>
      <c r="G284">
        <v>1009212244</v>
      </c>
      <c r="H284">
        <v>553667859</v>
      </c>
      <c r="I284">
        <v>441139383</v>
      </c>
      <c r="J284">
        <v>450275676</v>
      </c>
      <c r="K284">
        <v>409716017</v>
      </c>
      <c r="M284">
        <f t="shared" si="8"/>
        <v>8607660167</v>
      </c>
      <c r="N284" s="2">
        <f t="shared" si="9"/>
        <v>6.9053040476764416E-2</v>
      </c>
    </row>
    <row r="285" spans="1:14" x14ac:dyDescent="0.2">
      <c r="A285" s="1">
        <v>35612</v>
      </c>
      <c r="B285">
        <v>3293711085</v>
      </c>
      <c r="C285">
        <v>335517268</v>
      </c>
      <c r="D285">
        <v>656937318</v>
      </c>
      <c r="E285">
        <v>1445299974</v>
      </c>
      <c r="F285">
        <v>282599576</v>
      </c>
      <c r="G285">
        <v>1050106313</v>
      </c>
      <c r="H285">
        <v>544979615</v>
      </c>
      <c r="I285">
        <v>442601655</v>
      </c>
      <c r="J285">
        <v>503486186</v>
      </c>
      <c r="K285">
        <v>418002285</v>
      </c>
      <c r="M285">
        <f t="shared" si="8"/>
        <v>8973241275</v>
      </c>
      <c r="N285" s="2">
        <f t="shared" si="9"/>
        <v>4.2471600981828228E-2</v>
      </c>
    </row>
    <row r="286" spans="1:14" x14ac:dyDescent="0.2">
      <c r="A286" s="1">
        <v>35643</v>
      </c>
      <c r="B286">
        <v>3472346251</v>
      </c>
      <c r="C286">
        <v>356735507</v>
      </c>
      <c r="D286">
        <v>710710373</v>
      </c>
      <c r="E286">
        <v>1591703835</v>
      </c>
      <c r="F286">
        <v>348463797</v>
      </c>
      <c r="G286">
        <v>1094339497</v>
      </c>
      <c r="H286">
        <v>599968490</v>
      </c>
      <c r="I286">
        <v>518462474</v>
      </c>
      <c r="J286">
        <v>487658826</v>
      </c>
      <c r="K286">
        <v>461841084</v>
      </c>
      <c r="M286">
        <f t="shared" si="8"/>
        <v>9642230134</v>
      </c>
      <c r="N286" s="2">
        <f t="shared" si="9"/>
        <v>7.4553758056617125E-2</v>
      </c>
    </row>
    <row r="287" spans="1:14" x14ac:dyDescent="0.2">
      <c r="A287" s="1">
        <v>35674</v>
      </c>
      <c r="B287">
        <v>3275125857</v>
      </c>
      <c r="C287">
        <v>335812599</v>
      </c>
      <c r="D287">
        <v>726916245</v>
      </c>
      <c r="E287">
        <v>1475931500</v>
      </c>
      <c r="F287">
        <v>355299990</v>
      </c>
      <c r="G287">
        <v>1082155085</v>
      </c>
      <c r="H287">
        <v>570811238</v>
      </c>
      <c r="I287">
        <v>522202858</v>
      </c>
      <c r="J287">
        <v>510752573</v>
      </c>
      <c r="K287">
        <v>434334289</v>
      </c>
      <c r="M287">
        <f t="shared" si="8"/>
        <v>9289342234</v>
      </c>
      <c r="N287" s="2">
        <f t="shared" si="9"/>
        <v>-3.6598161949657482E-2</v>
      </c>
    </row>
    <row r="288" spans="1:14" x14ac:dyDescent="0.2">
      <c r="A288" s="1">
        <v>35704</v>
      </c>
      <c r="B288">
        <v>3432146527</v>
      </c>
      <c r="C288">
        <v>360725935</v>
      </c>
      <c r="D288">
        <v>785188839</v>
      </c>
      <c r="E288">
        <v>1549905852</v>
      </c>
      <c r="F288">
        <v>391012514</v>
      </c>
      <c r="G288">
        <v>1236817196</v>
      </c>
      <c r="H288">
        <v>546706125</v>
      </c>
      <c r="I288">
        <v>573192112</v>
      </c>
      <c r="J288">
        <v>510684479</v>
      </c>
      <c r="K288">
        <v>471402847</v>
      </c>
      <c r="M288">
        <f t="shared" si="8"/>
        <v>9857782426</v>
      </c>
      <c r="N288" s="2">
        <f t="shared" si="9"/>
        <v>6.1192727932818158E-2</v>
      </c>
    </row>
    <row r="289" spans="1:14" x14ac:dyDescent="0.2">
      <c r="A289" s="1">
        <v>35735</v>
      </c>
      <c r="B289">
        <v>3327022461</v>
      </c>
      <c r="C289">
        <v>372402393</v>
      </c>
      <c r="D289">
        <v>820913906</v>
      </c>
      <c r="E289">
        <v>1396488195</v>
      </c>
      <c r="F289">
        <v>445404946</v>
      </c>
      <c r="G289">
        <v>1143644474</v>
      </c>
      <c r="H289">
        <v>562572448</v>
      </c>
      <c r="I289">
        <v>509458685</v>
      </c>
      <c r="J289">
        <v>578523159</v>
      </c>
      <c r="K289">
        <v>360603858</v>
      </c>
      <c r="M289">
        <f t="shared" si="8"/>
        <v>9517034525</v>
      </c>
      <c r="N289" s="2">
        <f t="shared" si="9"/>
        <v>-3.4566384839380682E-2</v>
      </c>
    </row>
    <row r="290" spans="1:14" x14ac:dyDescent="0.2">
      <c r="A290" s="1">
        <v>35765</v>
      </c>
      <c r="B290">
        <v>3503341595</v>
      </c>
      <c r="C290">
        <v>409587522</v>
      </c>
      <c r="D290">
        <v>851278711</v>
      </c>
      <c r="E290">
        <v>1385984129</v>
      </c>
      <c r="F290">
        <v>493064549</v>
      </c>
      <c r="G290">
        <v>1172728639</v>
      </c>
      <c r="H290">
        <v>591679394</v>
      </c>
      <c r="I290">
        <v>513070011</v>
      </c>
      <c r="J290">
        <v>561377700</v>
      </c>
      <c r="K290">
        <v>342818422</v>
      </c>
      <c r="M290">
        <f t="shared" si="8"/>
        <v>9824930672</v>
      </c>
      <c r="N290" s="2">
        <f t="shared" si="9"/>
        <v>3.235210991314541E-2</v>
      </c>
    </row>
    <row r="291" spans="1:14" x14ac:dyDescent="0.2">
      <c r="A291" s="1">
        <v>35796</v>
      </c>
      <c r="B291">
        <v>3560561867</v>
      </c>
      <c r="C291">
        <v>417733223</v>
      </c>
      <c r="D291">
        <v>892251889</v>
      </c>
      <c r="E291">
        <v>1418800913</v>
      </c>
      <c r="F291">
        <v>532384359</v>
      </c>
      <c r="G291">
        <v>1155241943</v>
      </c>
      <c r="H291">
        <v>606611983</v>
      </c>
      <c r="I291">
        <v>518374862</v>
      </c>
      <c r="J291">
        <v>547989494</v>
      </c>
      <c r="K291">
        <v>364196006</v>
      </c>
      <c r="M291">
        <f t="shared" si="8"/>
        <v>10014146539</v>
      </c>
      <c r="N291" s="2">
        <f t="shared" si="9"/>
        <v>1.925874831251928E-2</v>
      </c>
    </row>
    <row r="292" spans="1:14" x14ac:dyDescent="0.2">
      <c r="A292" s="1">
        <v>35827</v>
      </c>
      <c r="B292">
        <v>3600286352</v>
      </c>
      <c r="C292">
        <v>408314543</v>
      </c>
      <c r="D292">
        <v>886065905</v>
      </c>
      <c r="E292">
        <v>1399978637</v>
      </c>
      <c r="F292">
        <v>540894458</v>
      </c>
      <c r="G292">
        <v>1188082240</v>
      </c>
      <c r="H292">
        <v>631947259</v>
      </c>
      <c r="I292">
        <v>519880612</v>
      </c>
      <c r="J292">
        <v>552419983</v>
      </c>
      <c r="K292">
        <v>332017685</v>
      </c>
      <c r="M292">
        <f t="shared" si="8"/>
        <v>10059887674</v>
      </c>
      <c r="N292" s="2">
        <f t="shared" si="9"/>
        <v>4.5676518534916166E-3</v>
      </c>
    </row>
    <row r="293" spans="1:14" x14ac:dyDescent="0.2">
      <c r="A293" s="1">
        <v>35855</v>
      </c>
      <c r="B293">
        <v>3804342077</v>
      </c>
      <c r="C293">
        <v>455217225</v>
      </c>
      <c r="D293">
        <v>959873161</v>
      </c>
      <c r="E293">
        <v>1487841637</v>
      </c>
      <c r="F293">
        <v>581264538</v>
      </c>
      <c r="G293">
        <v>1266683738</v>
      </c>
      <c r="H293">
        <v>693658587</v>
      </c>
      <c r="I293">
        <v>562762619</v>
      </c>
      <c r="J293">
        <v>597730240</v>
      </c>
      <c r="K293">
        <v>369000710</v>
      </c>
      <c r="M293">
        <f t="shared" si="8"/>
        <v>10778374532</v>
      </c>
      <c r="N293" s="2">
        <f t="shared" si="9"/>
        <v>7.1420962269483912E-2</v>
      </c>
    </row>
    <row r="294" spans="1:14" x14ac:dyDescent="0.2">
      <c r="A294" s="1">
        <v>35886</v>
      </c>
      <c r="B294">
        <v>3984340104</v>
      </c>
      <c r="C294">
        <v>470647576</v>
      </c>
      <c r="D294">
        <v>1010177041</v>
      </c>
      <c r="E294">
        <v>1541632497</v>
      </c>
      <c r="F294">
        <v>644737336</v>
      </c>
      <c r="G294">
        <v>1381222587</v>
      </c>
      <c r="H294">
        <v>713761652</v>
      </c>
      <c r="I294">
        <v>608172426</v>
      </c>
      <c r="J294">
        <v>630059624</v>
      </c>
      <c r="K294">
        <v>371784492</v>
      </c>
      <c r="M294">
        <f t="shared" si="8"/>
        <v>11356535335</v>
      </c>
      <c r="N294" s="2">
        <f t="shared" si="9"/>
        <v>5.3640815809795184E-2</v>
      </c>
    </row>
    <row r="295" spans="1:14" x14ac:dyDescent="0.2">
      <c r="A295" s="1">
        <v>35916</v>
      </c>
      <c r="B295">
        <v>3975191187</v>
      </c>
      <c r="C295">
        <v>501356099</v>
      </c>
      <c r="D295">
        <v>1025246363</v>
      </c>
      <c r="E295">
        <v>1527180814</v>
      </c>
      <c r="F295">
        <v>733627169</v>
      </c>
      <c r="G295">
        <v>1311484272</v>
      </c>
      <c r="H295">
        <v>791299511</v>
      </c>
      <c r="I295">
        <v>567010134</v>
      </c>
      <c r="J295">
        <v>658014199</v>
      </c>
      <c r="K295">
        <v>389309858</v>
      </c>
      <c r="M295">
        <f t="shared" si="8"/>
        <v>11479719606</v>
      </c>
      <c r="N295" s="2">
        <f t="shared" si="9"/>
        <v>1.0846994031740831E-2</v>
      </c>
    </row>
    <row r="296" spans="1:14" x14ac:dyDescent="0.2">
      <c r="A296" s="1">
        <v>35947</v>
      </c>
      <c r="B296">
        <v>3936682030</v>
      </c>
      <c r="C296">
        <v>548471692</v>
      </c>
      <c r="D296">
        <v>970240314</v>
      </c>
      <c r="E296">
        <v>1448552773</v>
      </c>
      <c r="F296">
        <v>739483505</v>
      </c>
      <c r="G296">
        <v>1268634591</v>
      </c>
      <c r="H296">
        <v>762176660</v>
      </c>
      <c r="I296">
        <v>535639762</v>
      </c>
      <c r="J296">
        <v>627091194</v>
      </c>
      <c r="K296">
        <v>358108452</v>
      </c>
      <c r="M296">
        <f t="shared" si="8"/>
        <v>11195080973</v>
      </c>
      <c r="N296" s="2">
        <f t="shared" si="9"/>
        <v>-2.4794911615369952E-2</v>
      </c>
    </row>
    <row r="297" spans="1:14" x14ac:dyDescent="0.2">
      <c r="A297" s="1">
        <v>35977</v>
      </c>
      <c r="B297">
        <v>4031851569</v>
      </c>
      <c r="C297">
        <v>558526313</v>
      </c>
      <c r="D297">
        <v>994520034</v>
      </c>
      <c r="E297">
        <v>1506202315</v>
      </c>
      <c r="F297">
        <v>766945764</v>
      </c>
      <c r="G297">
        <v>1340660800</v>
      </c>
      <c r="H297">
        <v>819086852</v>
      </c>
      <c r="I297">
        <v>535467284</v>
      </c>
      <c r="J297">
        <v>659073850</v>
      </c>
      <c r="K297">
        <v>424658513</v>
      </c>
      <c r="M297">
        <f t="shared" si="8"/>
        <v>11636993294</v>
      </c>
      <c r="N297" s="2">
        <f t="shared" si="9"/>
        <v>3.947379407668361E-2</v>
      </c>
    </row>
    <row r="298" spans="1:14" x14ac:dyDescent="0.2">
      <c r="A298" s="1">
        <v>36008</v>
      </c>
      <c r="B298">
        <v>3950314091</v>
      </c>
      <c r="C298">
        <v>535303802</v>
      </c>
      <c r="D298">
        <v>985278145</v>
      </c>
      <c r="E298">
        <v>1509488854</v>
      </c>
      <c r="F298">
        <v>757149472</v>
      </c>
      <c r="G298">
        <v>1319879272</v>
      </c>
      <c r="H298">
        <v>833755601</v>
      </c>
      <c r="I298">
        <v>503473491</v>
      </c>
      <c r="J298">
        <v>635968975</v>
      </c>
      <c r="K298">
        <v>393559456</v>
      </c>
      <c r="M298">
        <f t="shared" si="8"/>
        <v>11424171159</v>
      </c>
      <c r="N298" s="2">
        <f t="shared" si="9"/>
        <v>-1.8288412618552519E-2</v>
      </c>
    </row>
    <row r="299" spans="1:14" x14ac:dyDescent="0.2">
      <c r="A299" s="1">
        <v>36039</v>
      </c>
      <c r="B299">
        <v>3497767532</v>
      </c>
      <c r="C299">
        <v>469395649</v>
      </c>
      <c r="D299">
        <v>817885075</v>
      </c>
      <c r="E299">
        <v>1223645227</v>
      </c>
      <c r="F299">
        <v>629863443</v>
      </c>
      <c r="G299">
        <v>1104308433</v>
      </c>
      <c r="H299">
        <v>673153703</v>
      </c>
      <c r="I299">
        <v>394336157</v>
      </c>
      <c r="J299">
        <v>497879707</v>
      </c>
      <c r="K299">
        <v>309926834</v>
      </c>
      <c r="M299">
        <f t="shared" si="8"/>
        <v>9618161760</v>
      </c>
      <c r="N299" s="2">
        <f t="shared" si="9"/>
        <v>-0.1580866895168338</v>
      </c>
    </row>
    <row r="300" spans="1:14" x14ac:dyDescent="0.2">
      <c r="A300" s="1">
        <v>36069</v>
      </c>
      <c r="B300">
        <v>3703106624</v>
      </c>
      <c r="C300">
        <v>494636117</v>
      </c>
      <c r="D300">
        <v>843588651</v>
      </c>
      <c r="E300">
        <v>1205551128</v>
      </c>
      <c r="F300">
        <v>722390066</v>
      </c>
      <c r="G300">
        <v>1188555732</v>
      </c>
      <c r="H300">
        <v>750586117</v>
      </c>
      <c r="I300">
        <v>405312950</v>
      </c>
      <c r="J300">
        <v>559934231</v>
      </c>
      <c r="K300">
        <v>336417311</v>
      </c>
      <c r="M300">
        <f t="shared" si="8"/>
        <v>10210078927</v>
      </c>
      <c r="N300" s="2">
        <f t="shared" si="9"/>
        <v>6.1541610732901653E-2</v>
      </c>
    </row>
    <row r="301" spans="1:14" x14ac:dyDescent="0.2">
      <c r="A301" s="1">
        <v>36100</v>
      </c>
      <c r="B301">
        <v>3953358264</v>
      </c>
      <c r="C301">
        <v>530712482</v>
      </c>
      <c r="D301">
        <v>877242618</v>
      </c>
      <c r="E301">
        <v>1359299202</v>
      </c>
      <c r="F301">
        <v>786859907</v>
      </c>
      <c r="G301">
        <v>1348283066</v>
      </c>
      <c r="H301">
        <v>790284622</v>
      </c>
      <c r="I301">
        <v>430013541</v>
      </c>
      <c r="J301">
        <v>563675432</v>
      </c>
      <c r="K301">
        <v>353950488</v>
      </c>
      <c r="M301">
        <f t="shared" si="8"/>
        <v>10993679622</v>
      </c>
      <c r="N301" s="2">
        <f t="shared" si="9"/>
        <v>7.674776077663914E-2</v>
      </c>
    </row>
    <row r="302" spans="1:14" x14ac:dyDescent="0.2">
      <c r="A302" s="1">
        <v>36130</v>
      </c>
      <c r="B302">
        <v>4086980891</v>
      </c>
      <c r="C302">
        <v>590527780</v>
      </c>
      <c r="D302">
        <v>901878286</v>
      </c>
      <c r="E302">
        <v>1456263343</v>
      </c>
      <c r="F302">
        <v>825006390</v>
      </c>
      <c r="G302">
        <v>1461545222</v>
      </c>
      <c r="H302">
        <v>842498127</v>
      </c>
      <c r="I302">
        <v>451447736</v>
      </c>
      <c r="J302">
        <v>600462819</v>
      </c>
      <c r="K302">
        <v>398516306</v>
      </c>
      <c r="M302">
        <f t="shared" si="8"/>
        <v>11615126900</v>
      </c>
      <c r="N302" s="2">
        <f t="shared" si="9"/>
        <v>5.6527686758889306E-2</v>
      </c>
    </row>
    <row r="303" spans="1:14" x14ac:dyDescent="0.2">
      <c r="A303" s="1">
        <v>36161</v>
      </c>
      <c r="B303">
        <v>4119782182</v>
      </c>
      <c r="C303">
        <v>617024676</v>
      </c>
      <c r="D303">
        <v>927018522</v>
      </c>
      <c r="E303">
        <v>1503158999</v>
      </c>
      <c r="F303">
        <v>952337898</v>
      </c>
      <c r="G303">
        <v>1576215103</v>
      </c>
      <c r="H303">
        <v>972733258</v>
      </c>
      <c r="I303">
        <v>470708930</v>
      </c>
      <c r="J303">
        <v>698880402</v>
      </c>
      <c r="K303">
        <v>437267715</v>
      </c>
      <c r="M303">
        <f t="shared" si="8"/>
        <v>12275127685</v>
      </c>
      <c r="N303" s="2">
        <f t="shared" si="9"/>
        <v>5.6822520380728658E-2</v>
      </c>
    </row>
    <row r="304" spans="1:14" x14ac:dyDescent="0.2">
      <c r="A304" s="1">
        <v>36192</v>
      </c>
      <c r="B304">
        <v>4110226984</v>
      </c>
      <c r="C304">
        <v>606914306</v>
      </c>
      <c r="D304">
        <v>936929022</v>
      </c>
      <c r="E304">
        <v>1591052642</v>
      </c>
      <c r="F304">
        <v>961385731</v>
      </c>
      <c r="G304">
        <v>1971520884</v>
      </c>
      <c r="H304">
        <v>864741816</v>
      </c>
      <c r="I304">
        <v>540187172</v>
      </c>
      <c r="J304">
        <v>719913353</v>
      </c>
      <c r="K304">
        <v>477639905</v>
      </c>
      <c r="M304">
        <f t="shared" si="8"/>
        <v>12780511815</v>
      </c>
      <c r="N304" s="2">
        <f t="shared" si="9"/>
        <v>4.1171394951563078E-2</v>
      </c>
    </row>
    <row r="305" spans="1:14" x14ac:dyDescent="0.2">
      <c r="A305" s="1">
        <v>36220</v>
      </c>
      <c r="B305">
        <v>4018284503</v>
      </c>
      <c r="C305">
        <v>590614756</v>
      </c>
      <c r="D305">
        <v>919758847</v>
      </c>
      <c r="E305">
        <v>1486305010</v>
      </c>
      <c r="F305">
        <v>945933864</v>
      </c>
      <c r="G305">
        <v>1651617902</v>
      </c>
      <c r="H305">
        <v>988616074</v>
      </c>
      <c r="I305">
        <v>501483937</v>
      </c>
      <c r="J305">
        <v>657120495</v>
      </c>
      <c r="K305">
        <v>485808868</v>
      </c>
      <c r="M305">
        <f t="shared" si="8"/>
        <v>12245544256</v>
      </c>
      <c r="N305" s="2">
        <f t="shared" si="9"/>
        <v>-4.1858070063526598E-2</v>
      </c>
    </row>
    <row r="306" spans="1:14" x14ac:dyDescent="0.2">
      <c r="A306" s="1">
        <v>36251</v>
      </c>
      <c r="B306">
        <v>4155785984</v>
      </c>
      <c r="C306">
        <v>598204083</v>
      </c>
      <c r="D306">
        <v>933463764</v>
      </c>
      <c r="E306">
        <v>1524598075</v>
      </c>
      <c r="F306">
        <v>992167565</v>
      </c>
      <c r="G306">
        <v>1885255580</v>
      </c>
      <c r="H306">
        <v>919353835</v>
      </c>
      <c r="I306">
        <v>512256706</v>
      </c>
      <c r="J306">
        <v>683192868</v>
      </c>
      <c r="K306">
        <v>586075434</v>
      </c>
      <c r="M306">
        <f t="shared" si="8"/>
        <v>12790353894</v>
      </c>
      <c r="N306" s="2">
        <f t="shared" si="9"/>
        <v>4.4490438857632375E-2</v>
      </c>
    </row>
    <row r="307" spans="1:14" x14ac:dyDescent="0.2">
      <c r="A307" s="1">
        <v>36281</v>
      </c>
      <c r="B307">
        <v>4375723245</v>
      </c>
      <c r="C307">
        <v>643470439</v>
      </c>
      <c r="D307">
        <v>962215372</v>
      </c>
      <c r="E307">
        <v>1568324100</v>
      </c>
      <c r="F307">
        <v>989497298</v>
      </c>
      <c r="G307">
        <v>1785667662</v>
      </c>
      <c r="H307">
        <v>1145397271</v>
      </c>
      <c r="I307">
        <v>542501286</v>
      </c>
      <c r="J307">
        <v>712974219</v>
      </c>
      <c r="K307">
        <v>693778493</v>
      </c>
      <c r="M307">
        <f t="shared" si="8"/>
        <v>13419549385</v>
      </c>
      <c r="N307" s="2">
        <f t="shared" si="9"/>
        <v>4.9192969656231211E-2</v>
      </c>
    </row>
    <row r="308" spans="1:14" x14ac:dyDescent="0.2">
      <c r="A308" s="1">
        <v>36312</v>
      </c>
      <c r="B308">
        <v>4318755093</v>
      </c>
      <c r="C308">
        <v>659866890</v>
      </c>
      <c r="D308">
        <v>936729519</v>
      </c>
      <c r="E308">
        <v>1498330399</v>
      </c>
      <c r="F308">
        <v>988667914</v>
      </c>
      <c r="G308">
        <v>1727127035</v>
      </c>
      <c r="H308">
        <v>1122280341</v>
      </c>
      <c r="I308">
        <v>535511982</v>
      </c>
      <c r="J308">
        <v>695367091</v>
      </c>
      <c r="K308">
        <v>696236457</v>
      </c>
      <c r="M308">
        <f t="shared" si="8"/>
        <v>13178872721</v>
      </c>
      <c r="N308" s="2">
        <f t="shared" si="9"/>
        <v>-1.7934779856991434E-2</v>
      </c>
    </row>
    <row r="309" spans="1:14" x14ac:dyDescent="0.2">
      <c r="A309" s="1">
        <v>36342</v>
      </c>
      <c r="B309">
        <v>4463541030</v>
      </c>
      <c r="C309">
        <v>677038459</v>
      </c>
      <c r="D309">
        <v>960858138</v>
      </c>
      <c r="E309">
        <v>1588407432</v>
      </c>
      <c r="F309">
        <v>1044613056</v>
      </c>
      <c r="G309">
        <v>2027562803</v>
      </c>
      <c r="H309">
        <v>1034230442</v>
      </c>
      <c r="I309">
        <v>476813918</v>
      </c>
      <c r="J309">
        <v>841607831</v>
      </c>
      <c r="K309">
        <v>710793814</v>
      </c>
      <c r="M309">
        <f t="shared" si="8"/>
        <v>13825466923</v>
      </c>
      <c r="N309" s="2">
        <f t="shared" si="9"/>
        <v>4.9062936996855377E-2</v>
      </c>
    </row>
    <row r="310" spans="1:14" x14ac:dyDescent="0.2">
      <c r="A310" s="1">
        <v>36373</v>
      </c>
      <c r="B310">
        <v>4323217032</v>
      </c>
      <c r="C310">
        <v>652786816</v>
      </c>
      <c r="D310">
        <v>921823460</v>
      </c>
      <c r="E310">
        <v>1547606632</v>
      </c>
      <c r="F310">
        <v>1012954994</v>
      </c>
      <c r="G310">
        <v>1971434212</v>
      </c>
      <c r="H310">
        <v>1002700360</v>
      </c>
      <c r="I310">
        <v>498597273</v>
      </c>
      <c r="J310">
        <v>777414636</v>
      </c>
      <c r="K310">
        <v>706335318</v>
      </c>
      <c r="M310">
        <f t="shared" si="8"/>
        <v>13414870733</v>
      </c>
      <c r="N310" s="2">
        <f t="shared" si="9"/>
        <v>-2.9698540547439589E-2</v>
      </c>
    </row>
    <row r="311" spans="1:14" x14ac:dyDescent="0.2">
      <c r="A311" s="1">
        <v>36404</v>
      </c>
      <c r="B311">
        <v>4302366738</v>
      </c>
      <c r="C311">
        <v>642856977</v>
      </c>
      <c r="D311">
        <v>894860854</v>
      </c>
      <c r="E311">
        <v>1536979300</v>
      </c>
      <c r="F311">
        <v>966012318</v>
      </c>
      <c r="G311">
        <v>1955726412</v>
      </c>
      <c r="H311">
        <v>994344423</v>
      </c>
      <c r="I311">
        <v>484738599</v>
      </c>
      <c r="J311">
        <v>768891694</v>
      </c>
      <c r="K311">
        <v>760960557</v>
      </c>
      <c r="M311">
        <f t="shared" si="8"/>
        <v>13307737872</v>
      </c>
      <c r="N311" s="2">
        <f t="shared" si="9"/>
        <v>-7.9861269729910589E-3</v>
      </c>
    </row>
    <row r="312" spans="1:14" x14ac:dyDescent="0.2">
      <c r="A312" s="1">
        <v>36434</v>
      </c>
      <c r="B312">
        <v>4110634311</v>
      </c>
      <c r="C312">
        <v>620101773</v>
      </c>
      <c r="D312">
        <v>838168768</v>
      </c>
      <c r="E312">
        <v>1465341698</v>
      </c>
      <c r="F312">
        <v>949685635</v>
      </c>
      <c r="G312">
        <v>1999471154</v>
      </c>
      <c r="H312">
        <v>967412740</v>
      </c>
      <c r="I312">
        <v>460408442</v>
      </c>
      <c r="J312">
        <v>828999938</v>
      </c>
      <c r="K312">
        <v>766703165</v>
      </c>
      <c r="M312">
        <f t="shared" si="8"/>
        <v>13006927624</v>
      </c>
      <c r="N312" s="2">
        <f t="shared" si="9"/>
        <v>-2.2604160894461045E-2</v>
      </c>
    </row>
    <row r="313" spans="1:14" x14ac:dyDescent="0.2">
      <c r="A313" s="1">
        <v>36465</v>
      </c>
      <c r="B313">
        <v>4323442004</v>
      </c>
      <c r="C313">
        <v>635343116</v>
      </c>
      <c r="D313">
        <v>923753602</v>
      </c>
      <c r="E313">
        <v>1610029389</v>
      </c>
      <c r="F313">
        <v>1067924305</v>
      </c>
      <c r="G313">
        <v>2051096416</v>
      </c>
      <c r="H313">
        <v>1056469290</v>
      </c>
      <c r="I313">
        <v>497599961</v>
      </c>
      <c r="J313">
        <v>876584115</v>
      </c>
      <c r="K313">
        <v>892190065</v>
      </c>
      <c r="M313">
        <f t="shared" si="8"/>
        <v>13934432263</v>
      </c>
      <c r="N313" s="2">
        <f t="shared" si="9"/>
        <v>7.1308510803780978E-2</v>
      </c>
    </row>
    <row r="314" spans="1:14" x14ac:dyDescent="0.2">
      <c r="A314" s="1">
        <v>36495</v>
      </c>
      <c r="B314">
        <v>4275020638</v>
      </c>
      <c r="C314">
        <v>643345652</v>
      </c>
      <c r="D314">
        <v>907587816</v>
      </c>
      <c r="E314">
        <v>1591216997</v>
      </c>
      <c r="F314">
        <v>1082979636</v>
      </c>
      <c r="G314">
        <v>2152296189</v>
      </c>
      <c r="H314">
        <v>1159010456</v>
      </c>
      <c r="I314">
        <v>553753616</v>
      </c>
      <c r="J314">
        <v>940550652</v>
      </c>
      <c r="K314">
        <v>1158221072</v>
      </c>
      <c r="M314">
        <f t="shared" si="8"/>
        <v>14463982724</v>
      </c>
      <c r="N314" s="2">
        <f t="shared" si="9"/>
        <v>3.8003016628536113E-2</v>
      </c>
    </row>
    <row r="315" spans="1:14" x14ac:dyDescent="0.2">
      <c r="A315" s="1">
        <v>36526</v>
      </c>
      <c r="B315">
        <v>4378572014</v>
      </c>
      <c r="C315">
        <v>666588814</v>
      </c>
      <c r="D315">
        <v>907796234</v>
      </c>
      <c r="E315">
        <v>1647581740</v>
      </c>
      <c r="F315">
        <v>1177149807</v>
      </c>
      <c r="G315">
        <v>2463454532</v>
      </c>
      <c r="H315">
        <v>1375062381</v>
      </c>
      <c r="I315">
        <v>649012823</v>
      </c>
      <c r="J315">
        <v>1086965877</v>
      </c>
      <c r="K315">
        <v>1423274576</v>
      </c>
      <c r="M315">
        <f t="shared" si="8"/>
        <v>15775458798</v>
      </c>
      <c r="N315" s="2">
        <f t="shared" si="9"/>
        <v>9.0671850141515797E-2</v>
      </c>
    </row>
    <row r="316" spans="1:14" x14ac:dyDescent="0.2">
      <c r="A316" s="1">
        <v>36557</v>
      </c>
      <c r="B316">
        <v>4313109134</v>
      </c>
      <c r="C316">
        <v>652708971</v>
      </c>
      <c r="D316">
        <v>862995705</v>
      </c>
      <c r="E316">
        <v>1619082197</v>
      </c>
      <c r="F316">
        <v>1083054269</v>
      </c>
      <c r="G316">
        <v>2260805077</v>
      </c>
      <c r="H316">
        <v>1271816993</v>
      </c>
      <c r="I316">
        <v>628160945</v>
      </c>
      <c r="J316">
        <v>975153370</v>
      </c>
      <c r="K316">
        <v>1419072107</v>
      </c>
      <c r="M316">
        <f t="shared" si="8"/>
        <v>15085958768</v>
      </c>
      <c r="N316" s="2">
        <f t="shared" si="9"/>
        <v>-4.3707130095475555E-2</v>
      </c>
    </row>
    <row r="317" spans="1:14" x14ac:dyDescent="0.2">
      <c r="A317" s="1">
        <v>36586</v>
      </c>
      <c r="B317">
        <v>4014968124</v>
      </c>
      <c r="C317">
        <v>670083513</v>
      </c>
      <c r="D317">
        <v>803762240</v>
      </c>
      <c r="E317">
        <v>1578904243</v>
      </c>
      <c r="F317">
        <v>1085920017</v>
      </c>
      <c r="G317">
        <v>2346719886</v>
      </c>
      <c r="H317">
        <v>1429582607</v>
      </c>
      <c r="I317">
        <v>727491286</v>
      </c>
      <c r="J317">
        <v>1138071526</v>
      </c>
      <c r="K317">
        <v>1848243625</v>
      </c>
      <c r="M317">
        <f t="shared" si="8"/>
        <v>15643747067</v>
      </c>
      <c r="N317" s="2">
        <f t="shared" si="9"/>
        <v>3.697400394485828E-2</v>
      </c>
    </row>
    <row r="318" spans="1:14" x14ac:dyDescent="0.2">
      <c r="A318" s="1">
        <v>36617</v>
      </c>
      <c r="B318">
        <v>4292931575</v>
      </c>
      <c r="C318">
        <v>717770305</v>
      </c>
      <c r="D318">
        <v>903175544</v>
      </c>
      <c r="E318">
        <v>1814764371</v>
      </c>
      <c r="F318">
        <v>1173673233</v>
      </c>
      <c r="G318">
        <v>2603883442</v>
      </c>
      <c r="H318">
        <v>1598500006</v>
      </c>
      <c r="I318">
        <v>747400993</v>
      </c>
      <c r="J318">
        <v>1148458035</v>
      </c>
      <c r="K318">
        <v>1730361877</v>
      </c>
      <c r="M318">
        <f t="shared" si="8"/>
        <v>16730919381</v>
      </c>
      <c r="N318" s="2">
        <f t="shared" si="9"/>
        <v>6.9495646365528074E-2</v>
      </c>
    </row>
    <row r="319" spans="1:14" x14ac:dyDescent="0.2">
      <c r="A319" s="1">
        <v>36647</v>
      </c>
      <c r="B319">
        <v>4353328907</v>
      </c>
      <c r="C319">
        <v>699762520</v>
      </c>
      <c r="D319">
        <v>909597897</v>
      </c>
      <c r="E319">
        <v>1775148586</v>
      </c>
      <c r="F319">
        <v>1119970999</v>
      </c>
      <c r="G319">
        <v>2387901697</v>
      </c>
      <c r="H319">
        <v>1480396896</v>
      </c>
      <c r="I319">
        <v>669066070</v>
      </c>
      <c r="J319">
        <v>1043366549</v>
      </c>
      <c r="K319">
        <v>1387732761</v>
      </c>
      <c r="M319">
        <f t="shared" si="8"/>
        <v>15826272882</v>
      </c>
      <c r="N319" s="2">
        <f t="shared" si="9"/>
        <v>-5.407033997350652E-2</v>
      </c>
    </row>
    <row r="320" spans="1:14" x14ac:dyDescent="0.2">
      <c r="A320" s="1">
        <v>36678</v>
      </c>
      <c r="B320">
        <v>4334111797</v>
      </c>
      <c r="C320">
        <v>687792497</v>
      </c>
      <c r="D320">
        <v>921414487</v>
      </c>
      <c r="E320">
        <v>1803880718</v>
      </c>
      <c r="F320">
        <v>1069341946</v>
      </c>
      <c r="G320">
        <v>2239625655</v>
      </c>
      <c r="H320">
        <v>1380504697</v>
      </c>
      <c r="I320">
        <v>665123808</v>
      </c>
      <c r="J320">
        <v>936408758</v>
      </c>
      <c r="K320">
        <v>1175404501</v>
      </c>
      <c r="M320">
        <f t="shared" si="8"/>
        <v>15213608864</v>
      </c>
      <c r="N320" s="2">
        <f t="shared" si="9"/>
        <v>-3.8711832063556328E-2</v>
      </c>
    </row>
    <row r="321" spans="1:14" x14ac:dyDescent="0.2">
      <c r="A321" s="1">
        <v>36708</v>
      </c>
      <c r="B321">
        <v>4248252136</v>
      </c>
      <c r="C321">
        <v>671718572</v>
      </c>
      <c r="D321">
        <v>905426186</v>
      </c>
      <c r="E321">
        <v>1765816899</v>
      </c>
      <c r="F321">
        <v>1118623093</v>
      </c>
      <c r="G321">
        <v>2453503967</v>
      </c>
      <c r="H321">
        <v>1474010266</v>
      </c>
      <c r="I321">
        <v>675238609</v>
      </c>
      <c r="J321">
        <v>1032734897</v>
      </c>
      <c r="K321">
        <v>1557338651</v>
      </c>
      <c r="M321">
        <f t="shared" si="8"/>
        <v>15902663276</v>
      </c>
      <c r="N321" s="2">
        <f t="shared" si="9"/>
        <v>4.5291976293048375E-2</v>
      </c>
    </row>
    <row r="322" spans="1:14" x14ac:dyDescent="0.2">
      <c r="A322" s="1">
        <v>36739</v>
      </c>
      <c r="B322">
        <v>4135759033</v>
      </c>
      <c r="C322">
        <v>647461183</v>
      </c>
      <c r="D322">
        <v>929018469</v>
      </c>
      <c r="E322">
        <v>1790859334</v>
      </c>
      <c r="F322">
        <v>1097004277</v>
      </c>
      <c r="G322">
        <v>2452289202</v>
      </c>
      <c r="H322">
        <v>1493324495</v>
      </c>
      <c r="I322">
        <v>701513154</v>
      </c>
      <c r="J322">
        <v>963256166</v>
      </c>
      <c r="K322">
        <v>1473979945</v>
      </c>
      <c r="M322">
        <f t="shared" si="8"/>
        <v>15684465258</v>
      </c>
      <c r="N322" s="2">
        <f t="shared" si="9"/>
        <v>-1.3720847521767054E-2</v>
      </c>
    </row>
    <row r="323" spans="1:14" x14ac:dyDescent="0.2">
      <c r="A323" s="1">
        <v>36770</v>
      </c>
      <c r="B323">
        <v>4365193366</v>
      </c>
      <c r="C323">
        <v>697952540</v>
      </c>
      <c r="D323">
        <v>937927585</v>
      </c>
      <c r="E323">
        <v>1891962255</v>
      </c>
      <c r="F323">
        <v>1132709121</v>
      </c>
      <c r="G323">
        <v>2669884235</v>
      </c>
      <c r="H323">
        <v>1592864825</v>
      </c>
      <c r="I323">
        <v>813579716</v>
      </c>
      <c r="J323">
        <v>1066373903</v>
      </c>
      <c r="K323">
        <v>1728059344</v>
      </c>
      <c r="M323">
        <f t="shared" si="8"/>
        <v>16896506890</v>
      </c>
      <c r="N323" s="2">
        <f t="shared" si="9"/>
        <v>7.727656710398767E-2</v>
      </c>
    </row>
    <row r="324" spans="1:14" x14ac:dyDescent="0.2">
      <c r="A324" s="1">
        <v>36800</v>
      </c>
      <c r="B324">
        <v>4358357888</v>
      </c>
      <c r="C324">
        <v>659829999</v>
      </c>
      <c r="D324">
        <v>1165071391</v>
      </c>
      <c r="E324">
        <v>1441628935</v>
      </c>
      <c r="F324">
        <v>1504229438</v>
      </c>
      <c r="G324">
        <v>2162863064</v>
      </c>
      <c r="H324">
        <v>1463486852</v>
      </c>
      <c r="I324">
        <v>791604018</v>
      </c>
      <c r="J324">
        <v>959772541</v>
      </c>
      <c r="K324">
        <v>1627759906</v>
      </c>
      <c r="M324">
        <f t="shared" ref="M324:M387" si="10">SUM(B324:K324)</f>
        <v>16134604032</v>
      </c>
      <c r="N324" s="2">
        <f t="shared" ref="N324:N387" si="11">M324/M323-1</f>
        <v>-4.5092329613461324E-2</v>
      </c>
    </row>
    <row r="325" spans="1:14" x14ac:dyDescent="0.2">
      <c r="A325" s="1">
        <v>36831</v>
      </c>
      <c r="B325">
        <v>4372036721</v>
      </c>
      <c r="C325">
        <v>676781577</v>
      </c>
      <c r="D325">
        <v>2619014242</v>
      </c>
      <c r="F325">
        <v>1533145549</v>
      </c>
      <c r="G325">
        <v>2117819629</v>
      </c>
      <c r="H325">
        <v>1416561353</v>
      </c>
      <c r="I325">
        <v>732225099</v>
      </c>
      <c r="J325">
        <v>859094646</v>
      </c>
      <c r="K325">
        <v>1413042652</v>
      </c>
      <c r="M325">
        <f t="shared" si="10"/>
        <v>15739721468</v>
      </c>
      <c r="N325" s="2">
        <f t="shared" si="11"/>
        <v>-2.4474264333777529E-2</v>
      </c>
    </row>
    <row r="326" spans="1:14" x14ac:dyDescent="0.2">
      <c r="A326" s="1">
        <v>36861</v>
      </c>
      <c r="B326">
        <v>4257372367</v>
      </c>
      <c r="C326">
        <v>605512377</v>
      </c>
      <c r="D326">
        <v>2496720878</v>
      </c>
      <c r="F326">
        <v>1437966181</v>
      </c>
      <c r="G326">
        <v>1795567944</v>
      </c>
      <c r="H326">
        <v>1217516128</v>
      </c>
      <c r="I326">
        <v>596811510</v>
      </c>
      <c r="J326">
        <v>678116293</v>
      </c>
      <c r="K326">
        <v>1013511520</v>
      </c>
      <c r="M326">
        <f t="shared" si="10"/>
        <v>14099095198</v>
      </c>
      <c r="N326" s="2">
        <f t="shared" si="11"/>
        <v>-0.10423477145612214</v>
      </c>
    </row>
    <row r="327" spans="1:14" x14ac:dyDescent="0.2">
      <c r="A327" s="1">
        <v>36892</v>
      </c>
      <c r="B327">
        <v>4380303445</v>
      </c>
      <c r="C327">
        <v>614829329</v>
      </c>
      <c r="D327">
        <v>2563807125</v>
      </c>
      <c r="F327">
        <v>1449489710</v>
      </c>
      <c r="G327">
        <v>1790929466</v>
      </c>
      <c r="H327">
        <v>1151877865</v>
      </c>
      <c r="I327">
        <v>619452309</v>
      </c>
      <c r="J327">
        <v>681673406</v>
      </c>
      <c r="K327">
        <v>1069571819</v>
      </c>
      <c r="M327">
        <f t="shared" si="10"/>
        <v>14321934474</v>
      </c>
      <c r="N327" s="2">
        <f t="shared" si="11"/>
        <v>1.5805218198087667E-2</v>
      </c>
    </row>
    <row r="328" spans="1:14" x14ac:dyDescent="0.2">
      <c r="A328" s="1">
        <v>36923</v>
      </c>
      <c r="B328">
        <v>4269415350</v>
      </c>
      <c r="C328">
        <v>542192741</v>
      </c>
      <c r="D328">
        <v>1242015580</v>
      </c>
      <c r="E328">
        <v>1402106717</v>
      </c>
      <c r="F328">
        <v>1537486521</v>
      </c>
      <c r="G328">
        <v>2015388836</v>
      </c>
      <c r="H328">
        <v>1335892523</v>
      </c>
      <c r="I328">
        <v>656136996</v>
      </c>
      <c r="J328">
        <v>749351132</v>
      </c>
      <c r="K328">
        <v>1123789782</v>
      </c>
      <c r="M328">
        <f t="shared" si="10"/>
        <v>14873776178</v>
      </c>
      <c r="N328" s="2">
        <f t="shared" si="11"/>
        <v>3.8531226699983323E-2</v>
      </c>
    </row>
    <row r="329" spans="1:14" x14ac:dyDescent="0.2">
      <c r="A329" s="1">
        <v>36951</v>
      </c>
      <c r="B329">
        <v>4164582539</v>
      </c>
      <c r="C329">
        <v>519706439</v>
      </c>
      <c r="D329">
        <v>1172112079</v>
      </c>
      <c r="E329">
        <v>1261668715</v>
      </c>
      <c r="F329">
        <v>1445420639</v>
      </c>
      <c r="G329">
        <v>1702089265</v>
      </c>
      <c r="H329">
        <v>1160615394</v>
      </c>
      <c r="I329">
        <v>512648513</v>
      </c>
      <c r="J329">
        <v>600904391</v>
      </c>
      <c r="K329">
        <v>868970213</v>
      </c>
      <c r="M329">
        <f t="shared" si="10"/>
        <v>13408718187</v>
      </c>
      <c r="N329" s="2">
        <f t="shared" si="11"/>
        <v>-9.8499397427197155E-2</v>
      </c>
    </row>
    <row r="330" spans="1:14" x14ac:dyDescent="0.2">
      <c r="A330" s="1">
        <v>36982</v>
      </c>
      <c r="B330">
        <v>3926372879</v>
      </c>
      <c r="C330">
        <v>511104475</v>
      </c>
      <c r="D330">
        <v>2371330098</v>
      </c>
      <c r="F330">
        <v>1389672966</v>
      </c>
      <c r="G330">
        <v>1544998557</v>
      </c>
      <c r="H330">
        <v>1030447068</v>
      </c>
      <c r="I330">
        <v>465209876</v>
      </c>
      <c r="J330">
        <v>525373105</v>
      </c>
      <c r="K330">
        <v>741171586</v>
      </c>
      <c r="M330">
        <f t="shared" si="10"/>
        <v>12505680610</v>
      </c>
      <c r="N330" s="2">
        <f t="shared" si="11"/>
        <v>-6.734704722749052E-2</v>
      </c>
    </row>
    <row r="331" spans="1:14" x14ac:dyDescent="0.2">
      <c r="A331" s="1">
        <v>37012</v>
      </c>
      <c r="B331">
        <v>4184255574</v>
      </c>
      <c r="C331">
        <v>539224639</v>
      </c>
      <c r="D331">
        <v>2492191226</v>
      </c>
      <c r="F331">
        <v>1500240582</v>
      </c>
      <c r="G331">
        <v>1843418641</v>
      </c>
      <c r="H331">
        <v>1015718078</v>
      </c>
      <c r="I331">
        <v>524314029</v>
      </c>
      <c r="J331">
        <v>630400754</v>
      </c>
      <c r="K331">
        <v>825819197</v>
      </c>
      <c r="M331">
        <f t="shared" si="10"/>
        <v>13555582720</v>
      </c>
      <c r="N331" s="2">
        <f t="shared" si="11"/>
        <v>8.3954015998174425E-2</v>
      </c>
    </row>
    <row r="332" spans="1:14" x14ac:dyDescent="0.2">
      <c r="A332" s="1">
        <v>37043</v>
      </c>
      <c r="B332">
        <v>4193933367</v>
      </c>
      <c r="C332">
        <v>547613030</v>
      </c>
      <c r="D332">
        <v>2530515318</v>
      </c>
      <c r="F332">
        <v>1527085252</v>
      </c>
      <c r="G332">
        <v>1850002146</v>
      </c>
      <c r="H332">
        <v>1049272090</v>
      </c>
      <c r="I332">
        <v>511464909</v>
      </c>
      <c r="J332">
        <v>641517617</v>
      </c>
      <c r="K332">
        <v>817240825</v>
      </c>
      <c r="M332">
        <f t="shared" si="10"/>
        <v>13668644554</v>
      </c>
      <c r="N332" s="2">
        <f t="shared" si="11"/>
        <v>8.3406103843244317E-3</v>
      </c>
    </row>
    <row r="333" spans="1:14" x14ac:dyDescent="0.2">
      <c r="A333" s="1">
        <v>37073</v>
      </c>
      <c r="B333">
        <v>4043467831</v>
      </c>
      <c r="C333">
        <v>510539022</v>
      </c>
      <c r="D333">
        <v>2509952606</v>
      </c>
      <c r="F333">
        <v>1485887032</v>
      </c>
      <c r="G333">
        <v>1896788634</v>
      </c>
      <c r="H333">
        <v>1047408008</v>
      </c>
      <c r="I333">
        <v>564066131</v>
      </c>
      <c r="J333">
        <v>590655759</v>
      </c>
      <c r="K333">
        <v>809974138</v>
      </c>
      <c r="M333">
        <f t="shared" si="10"/>
        <v>13458739161</v>
      </c>
      <c r="N333" s="2">
        <f t="shared" si="11"/>
        <v>-1.5356708719049483E-2</v>
      </c>
    </row>
    <row r="334" spans="1:14" x14ac:dyDescent="0.2">
      <c r="A334" s="1">
        <v>37104</v>
      </c>
      <c r="B334">
        <v>3994091027</v>
      </c>
      <c r="C334">
        <v>523620044</v>
      </c>
      <c r="D334">
        <v>2537170049</v>
      </c>
      <c r="F334">
        <v>1511490102</v>
      </c>
      <c r="G334">
        <v>1813213647</v>
      </c>
      <c r="H334">
        <v>986560567</v>
      </c>
      <c r="I334">
        <v>522930279</v>
      </c>
      <c r="J334">
        <v>531464412</v>
      </c>
      <c r="K334">
        <v>788650850</v>
      </c>
      <c r="M334">
        <f t="shared" si="10"/>
        <v>13209190977</v>
      </c>
      <c r="N334" s="2">
        <f t="shared" si="11"/>
        <v>-1.8541720811643847E-2</v>
      </c>
    </row>
    <row r="335" spans="1:14" x14ac:dyDescent="0.2">
      <c r="A335" s="1">
        <v>37135</v>
      </c>
      <c r="B335">
        <v>3814890707</v>
      </c>
      <c r="C335">
        <v>518940330</v>
      </c>
      <c r="D335">
        <v>2391947509</v>
      </c>
      <c r="F335">
        <v>1416438857</v>
      </c>
      <c r="G335">
        <v>1603581647</v>
      </c>
      <c r="H335">
        <v>905581764</v>
      </c>
      <c r="I335">
        <v>514844102</v>
      </c>
      <c r="J335">
        <v>447894052</v>
      </c>
      <c r="K335">
        <v>770916393</v>
      </c>
      <c r="M335">
        <f t="shared" si="10"/>
        <v>12385035361</v>
      </c>
      <c r="N335" s="2">
        <f t="shared" si="11"/>
        <v>-6.2392588420822293E-2</v>
      </c>
    </row>
    <row r="336" spans="1:14" x14ac:dyDescent="0.2">
      <c r="A336" s="1">
        <v>37165</v>
      </c>
      <c r="B336">
        <v>3611478790</v>
      </c>
      <c r="C336">
        <v>473614234</v>
      </c>
      <c r="D336">
        <v>2194934995</v>
      </c>
      <c r="F336">
        <v>1348922020</v>
      </c>
      <c r="G336">
        <v>1425944552</v>
      </c>
      <c r="H336">
        <v>756472211</v>
      </c>
      <c r="I336">
        <v>433309162</v>
      </c>
      <c r="J336">
        <v>368199962</v>
      </c>
      <c r="K336">
        <v>647677408</v>
      </c>
      <c r="M336">
        <f t="shared" si="10"/>
        <v>11260553334</v>
      </c>
      <c r="N336" s="2">
        <f t="shared" si="11"/>
        <v>-9.0793606495541468E-2</v>
      </c>
    </row>
    <row r="337" spans="1:14" x14ac:dyDescent="0.2">
      <c r="A337" s="1">
        <v>37196</v>
      </c>
      <c r="B337">
        <v>3625920473</v>
      </c>
      <c r="C337">
        <v>471041071</v>
      </c>
      <c r="D337">
        <v>2239003286</v>
      </c>
      <c r="F337">
        <v>1339560743</v>
      </c>
      <c r="G337">
        <v>1555178681</v>
      </c>
      <c r="H337">
        <v>786958551</v>
      </c>
      <c r="I337">
        <v>462200209</v>
      </c>
      <c r="J337">
        <v>401638383</v>
      </c>
      <c r="K337">
        <v>688749113</v>
      </c>
      <c r="M337">
        <f t="shared" si="10"/>
        <v>11570250510</v>
      </c>
      <c r="N337" s="2">
        <f t="shared" si="11"/>
        <v>2.7502838165590182E-2</v>
      </c>
    </row>
    <row r="338" spans="1:14" x14ac:dyDescent="0.2">
      <c r="A338" s="1">
        <v>37226</v>
      </c>
      <c r="B338">
        <v>3754584177</v>
      </c>
      <c r="C338">
        <v>507164161</v>
      </c>
      <c r="D338">
        <v>2445761781</v>
      </c>
      <c r="F338">
        <v>1419222508</v>
      </c>
      <c r="G338">
        <v>1716903352</v>
      </c>
      <c r="H338">
        <v>874397894</v>
      </c>
      <c r="I338">
        <v>514535253</v>
      </c>
      <c r="J338">
        <v>436093430</v>
      </c>
      <c r="K338">
        <v>767301431</v>
      </c>
      <c r="M338">
        <f t="shared" si="10"/>
        <v>12435963987</v>
      </c>
      <c r="N338" s="2">
        <f t="shared" si="11"/>
        <v>7.4822362424372457E-2</v>
      </c>
    </row>
    <row r="339" spans="1:14" x14ac:dyDescent="0.2">
      <c r="A339" s="1">
        <v>37257</v>
      </c>
      <c r="B339">
        <v>3750515177</v>
      </c>
      <c r="C339">
        <v>507712871</v>
      </c>
      <c r="D339">
        <v>2487555574</v>
      </c>
      <c r="E339">
        <v>1915266</v>
      </c>
      <c r="F339">
        <v>1465651260</v>
      </c>
      <c r="G339">
        <v>1727123571</v>
      </c>
      <c r="H339">
        <v>888456772</v>
      </c>
      <c r="I339">
        <v>535426940</v>
      </c>
      <c r="J339">
        <v>471854466</v>
      </c>
      <c r="K339">
        <v>815429549</v>
      </c>
      <c r="M339">
        <f t="shared" si="10"/>
        <v>12651641446</v>
      </c>
      <c r="N339" s="2">
        <f t="shared" si="11"/>
        <v>1.7343043066501362E-2</v>
      </c>
    </row>
    <row r="340" spans="1:14" x14ac:dyDescent="0.2">
      <c r="A340" s="1">
        <v>37288</v>
      </c>
      <c r="B340">
        <v>3696738821</v>
      </c>
      <c r="C340">
        <v>505661803</v>
      </c>
      <c r="D340">
        <v>2502010077</v>
      </c>
      <c r="E340">
        <v>14166720</v>
      </c>
      <c r="F340">
        <v>1451518334</v>
      </c>
      <c r="G340">
        <v>1747619852</v>
      </c>
      <c r="H340">
        <v>810804078</v>
      </c>
      <c r="I340">
        <v>519774464</v>
      </c>
      <c r="J340">
        <v>450307748</v>
      </c>
      <c r="K340">
        <v>771269628</v>
      </c>
      <c r="M340">
        <f t="shared" si="10"/>
        <v>12469871525</v>
      </c>
      <c r="N340" s="2">
        <f t="shared" si="11"/>
        <v>-1.4367299435083858E-2</v>
      </c>
    </row>
    <row r="341" spans="1:14" x14ac:dyDescent="0.2">
      <c r="A341" s="1">
        <v>37316</v>
      </c>
      <c r="B341">
        <v>3776377411</v>
      </c>
      <c r="C341">
        <v>499282904</v>
      </c>
      <c r="D341">
        <v>2457281897</v>
      </c>
      <c r="E341">
        <v>38780900</v>
      </c>
      <c r="F341">
        <v>1412327550</v>
      </c>
      <c r="G341">
        <v>1588167229</v>
      </c>
      <c r="H341">
        <v>801014424</v>
      </c>
      <c r="I341">
        <v>528461916</v>
      </c>
      <c r="J341">
        <v>379437662</v>
      </c>
      <c r="K341">
        <v>710881845</v>
      </c>
      <c r="M341">
        <f t="shared" si="10"/>
        <v>12192013738</v>
      </c>
      <c r="N341" s="2">
        <f t="shared" si="11"/>
        <v>-2.2282329568748316E-2</v>
      </c>
    </row>
    <row r="342" spans="1:14" x14ac:dyDescent="0.2">
      <c r="A342" s="1">
        <v>37347</v>
      </c>
      <c r="B342">
        <v>3860699135</v>
      </c>
      <c r="C342">
        <v>529272847</v>
      </c>
      <c r="D342">
        <v>2569557069</v>
      </c>
      <c r="E342">
        <v>40544118</v>
      </c>
      <c r="F342">
        <v>1438479619</v>
      </c>
      <c r="G342">
        <v>1690679464</v>
      </c>
      <c r="H342">
        <v>847814001</v>
      </c>
      <c r="I342">
        <v>583935013</v>
      </c>
      <c r="J342">
        <v>424748698</v>
      </c>
      <c r="K342">
        <v>754058623</v>
      </c>
      <c r="M342">
        <f t="shared" si="10"/>
        <v>12739788587</v>
      </c>
      <c r="N342" s="2">
        <f t="shared" si="11"/>
        <v>4.4928988825914562E-2</v>
      </c>
    </row>
    <row r="343" spans="1:14" x14ac:dyDescent="0.2">
      <c r="A343" s="1">
        <v>37377</v>
      </c>
      <c r="B343">
        <v>3652274016</v>
      </c>
      <c r="C343">
        <v>529403955</v>
      </c>
      <c r="D343">
        <v>2479845750</v>
      </c>
      <c r="E343">
        <v>59853298</v>
      </c>
      <c r="F343">
        <v>1354751916</v>
      </c>
      <c r="G343">
        <v>1526825455</v>
      </c>
      <c r="H343">
        <v>804302466</v>
      </c>
      <c r="I343">
        <v>573618367</v>
      </c>
      <c r="J343">
        <v>407586682</v>
      </c>
      <c r="K343">
        <v>706705065</v>
      </c>
      <c r="M343">
        <f t="shared" si="10"/>
        <v>12095166970</v>
      </c>
      <c r="N343" s="2">
        <f t="shared" si="11"/>
        <v>-5.059908275540681E-2</v>
      </c>
    </row>
    <row r="344" spans="1:14" x14ac:dyDescent="0.2">
      <c r="A344" s="1">
        <v>37408</v>
      </c>
      <c r="B344">
        <v>3614234139</v>
      </c>
      <c r="C344">
        <v>534376360</v>
      </c>
      <c r="D344">
        <v>2461892356</v>
      </c>
      <c r="E344">
        <v>62431896</v>
      </c>
      <c r="F344">
        <v>1331979754</v>
      </c>
      <c r="G344">
        <v>1495142970</v>
      </c>
      <c r="H344">
        <v>792389732</v>
      </c>
      <c r="I344">
        <v>553915333</v>
      </c>
      <c r="J344">
        <v>390720338</v>
      </c>
      <c r="K344">
        <v>687319451</v>
      </c>
      <c r="M344">
        <f t="shared" si="10"/>
        <v>11924402329</v>
      </c>
      <c r="N344" s="2">
        <f t="shared" si="11"/>
        <v>-1.4118419483050704E-2</v>
      </c>
    </row>
    <row r="345" spans="1:14" x14ac:dyDescent="0.2">
      <c r="A345" s="1">
        <v>37438</v>
      </c>
      <c r="B345">
        <v>3393807730</v>
      </c>
      <c r="C345">
        <v>494668543</v>
      </c>
      <c r="D345">
        <v>2285678912</v>
      </c>
      <c r="E345">
        <v>78407412</v>
      </c>
      <c r="F345">
        <v>1209637781</v>
      </c>
      <c r="G345">
        <v>1436543409</v>
      </c>
      <c r="H345">
        <v>732206858</v>
      </c>
      <c r="I345">
        <v>457794885</v>
      </c>
      <c r="J345">
        <v>371427917</v>
      </c>
      <c r="K345">
        <v>618968327</v>
      </c>
      <c r="M345">
        <f t="shared" si="10"/>
        <v>11079141774</v>
      </c>
      <c r="N345" s="2">
        <f t="shared" si="11"/>
        <v>-7.0884940953756415E-2</v>
      </c>
    </row>
    <row r="346" spans="1:14" x14ac:dyDescent="0.2">
      <c r="A346" s="1">
        <v>37469</v>
      </c>
      <c r="B346">
        <v>3212757573</v>
      </c>
      <c r="C346">
        <v>453410076</v>
      </c>
      <c r="D346">
        <v>2111032407</v>
      </c>
      <c r="E346">
        <v>75789080</v>
      </c>
      <c r="F346">
        <v>1096084442</v>
      </c>
      <c r="G346">
        <v>1297505588</v>
      </c>
      <c r="H346">
        <v>657479303</v>
      </c>
      <c r="I346">
        <v>403642808</v>
      </c>
      <c r="J346">
        <v>317803922</v>
      </c>
      <c r="K346">
        <v>546152403</v>
      </c>
      <c r="M346">
        <f t="shared" si="10"/>
        <v>10171657602</v>
      </c>
      <c r="N346" s="2">
        <f t="shared" si="11"/>
        <v>-8.1909248072773999E-2</v>
      </c>
    </row>
    <row r="347" spans="1:14" x14ac:dyDescent="0.2">
      <c r="A347" s="1">
        <v>37500</v>
      </c>
      <c r="B347">
        <v>3188753884</v>
      </c>
      <c r="C347">
        <v>458557443</v>
      </c>
      <c r="D347">
        <v>2141233957</v>
      </c>
      <c r="E347">
        <v>72242237</v>
      </c>
      <c r="F347">
        <v>1083945249</v>
      </c>
      <c r="G347">
        <v>1296075728</v>
      </c>
      <c r="H347">
        <v>654047140</v>
      </c>
      <c r="I347">
        <v>433649749</v>
      </c>
      <c r="J347">
        <v>320566822</v>
      </c>
      <c r="K347">
        <v>551093546</v>
      </c>
      <c r="M347">
        <f t="shared" si="10"/>
        <v>10200165755</v>
      </c>
      <c r="N347" s="2">
        <f t="shared" si="11"/>
        <v>2.802704742479234E-3</v>
      </c>
    </row>
    <row r="348" spans="1:14" x14ac:dyDescent="0.2">
      <c r="A348" s="1">
        <v>37530</v>
      </c>
      <c r="B348">
        <v>2863747340</v>
      </c>
      <c r="C348">
        <v>407064247</v>
      </c>
      <c r="D348">
        <v>1921209539</v>
      </c>
      <c r="E348">
        <v>68539642</v>
      </c>
      <c r="F348">
        <v>986083260</v>
      </c>
      <c r="G348">
        <v>1150936677</v>
      </c>
      <c r="H348">
        <v>620127894</v>
      </c>
      <c r="I348">
        <v>354307270</v>
      </c>
      <c r="J348">
        <v>307255074</v>
      </c>
      <c r="K348">
        <v>478270765</v>
      </c>
      <c r="M348">
        <f t="shared" si="10"/>
        <v>9157541708</v>
      </c>
      <c r="N348" s="2">
        <f t="shared" si="11"/>
        <v>-0.10221638275720357</v>
      </c>
    </row>
    <row r="349" spans="1:14" x14ac:dyDescent="0.2">
      <c r="A349" s="1">
        <v>37561</v>
      </c>
      <c r="B349">
        <v>3006214357</v>
      </c>
      <c r="C349">
        <v>435724839</v>
      </c>
      <c r="D349">
        <v>2060741323</v>
      </c>
      <c r="E349">
        <v>67394228</v>
      </c>
      <c r="F349">
        <v>1098192630</v>
      </c>
      <c r="G349">
        <v>1293512765</v>
      </c>
      <c r="H349">
        <v>671312230</v>
      </c>
      <c r="I349">
        <v>402155294</v>
      </c>
      <c r="J349">
        <v>327177990</v>
      </c>
      <c r="K349">
        <v>497566092</v>
      </c>
      <c r="M349">
        <f t="shared" si="10"/>
        <v>9859991748</v>
      </c>
      <c r="N349" s="2">
        <f t="shared" si="11"/>
        <v>7.670727171095959E-2</v>
      </c>
    </row>
    <row r="350" spans="1:14" x14ac:dyDescent="0.2">
      <c r="A350" s="1">
        <v>37591</v>
      </c>
      <c r="B350">
        <v>3091507262</v>
      </c>
      <c r="C350">
        <v>461877269</v>
      </c>
      <c r="D350">
        <v>2161094820</v>
      </c>
      <c r="E350">
        <v>75300180</v>
      </c>
      <c r="F350">
        <v>1124215295</v>
      </c>
      <c r="G350">
        <v>1386901084</v>
      </c>
      <c r="H350">
        <v>720681673</v>
      </c>
      <c r="I350">
        <v>445280109</v>
      </c>
      <c r="J350">
        <v>369182498</v>
      </c>
      <c r="K350">
        <v>617118204</v>
      </c>
      <c r="M350">
        <f t="shared" si="10"/>
        <v>10453158394</v>
      </c>
      <c r="N350" s="2">
        <f t="shared" si="11"/>
        <v>6.015893939468242E-2</v>
      </c>
    </row>
    <row r="351" spans="1:14" x14ac:dyDescent="0.2">
      <c r="A351" s="1">
        <v>37622</v>
      </c>
      <c r="B351">
        <v>2967656492</v>
      </c>
      <c r="C351">
        <v>477314584</v>
      </c>
      <c r="D351">
        <v>1977991351</v>
      </c>
      <c r="E351">
        <v>113030883</v>
      </c>
      <c r="F351">
        <v>1063253415</v>
      </c>
      <c r="G351">
        <v>1269110095</v>
      </c>
      <c r="H351">
        <v>661122875</v>
      </c>
      <c r="I351">
        <v>387314445</v>
      </c>
      <c r="J351">
        <v>359321018</v>
      </c>
      <c r="K351">
        <v>575734151</v>
      </c>
      <c r="M351">
        <f t="shared" si="10"/>
        <v>9851849309</v>
      </c>
      <c r="N351" s="2">
        <f t="shared" si="11"/>
        <v>-5.7524153211448992E-2</v>
      </c>
    </row>
    <row r="352" spans="1:14" x14ac:dyDescent="0.2">
      <c r="A352" s="1">
        <v>37653</v>
      </c>
      <c r="B352">
        <v>2869500337</v>
      </c>
      <c r="C352">
        <v>461867096</v>
      </c>
      <c r="D352">
        <v>1925119057</v>
      </c>
      <c r="E352">
        <v>122300748</v>
      </c>
      <c r="F352">
        <v>1014867392</v>
      </c>
      <c r="G352">
        <v>1234129621</v>
      </c>
      <c r="H352">
        <v>639017658</v>
      </c>
      <c r="I352">
        <v>391134024</v>
      </c>
      <c r="J352">
        <v>355435164</v>
      </c>
      <c r="K352">
        <v>566444083</v>
      </c>
      <c r="M352">
        <f t="shared" si="10"/>
        <v>9579815180</v>
      </c>
      <c r="N352" s="2">
        <f t="shared" si="11"/>
        <v>-2.7612493905229352E-2</v>
      </c>
    </row>
    <row r="353" spans="1:14" x14ac:dyDescent="0.2">
      <c r="A353" s="1">
        <v>37681</v>
      </c>
      <c r="B353">
        <v>2815186930</v>
      </c>
      <c r="C353">
        <v>425647463</v>
      </c>
      <c r="D353">
        <v>1915426991</v>
      </c>
      <c r="E353">
        <v>107156968</v>
      </c>
      <c r="F353">
        <v>975934802</v>
      </c>
      <c r="G353">
        <v>1247032838</v>
      </c>
      <c r="H353">
        <v>618370618</v>
      </c>
      <c r="I353">
        <v>379928657</v>
      </c>
      <c r="J353">
        <v>344542013</v>
      </c>
      <c r="K353">
        <v>557258922</v>
      </c>
      <c r="M353">
        <f t="shared" si="10"/>
        <v>9386486202</v>
      </c>
      <c r="N353" s="2">
        <f t="shared" si="11"/>
        <v>-2.0180867205415121E-2</v>
      </c>
    </row>
    <row r="354" spans="1:14" x14ac:dyDescent="0.2">
      <c r="A354" s="1">
        <v>37712</v>
      </c>
      <c r="B354">
        <v>2870136061</v>
      </c>
      <c r="C354">
        <v>441890162</v>
      </c>
      <c r="D354">
        <v>1893171881</v>
      </c>
      <c r="E354">
        <v>120312365</v>
      </c>
      <c r="F354">
        <v>1002761559</v>
      </c>
      <c r="G354">
        <v>1228556742</v>
      </c>
      <c r="H354">
        <v>625551752</v>
      </c>
      <c r="I354">
        <v>402773584</v>
      </c>
      <c r="J354">
        <v>334705444</v>
      </c>
      <c r="K354">
        <v>579638113</v>
      </c>
      <c r="M354">
        <f t="shared" si="10"/>
        <v>9499497663</v>
      </c>
      <c r="N354" s="2">
        <f t="shared" si="11"/>
        <v>1.2039804732885129E-2</v>
      </c>
    </row>
    <row r="355" spans="1:14" x14ac:dyDescent="0.2">
      <c r="A355" s="1">
        <v>37742</v>
      </c>
      <c r="B355">
        <v>3024089940</v>
      </c>
      <c r="C355">
        <v>471720310</v>
      </c>
      <c r="D355">
        <v>2091311246</v>
      </c>
      <c r="E355">
        <v>127571371</v>
      </c>
      <c r="F355">
        <v>1090446412</v>
      </c>
      <c r="G355">
        <v>1332111071</v>
      </c>
      <c r="H355">
        <v>690522556</v>
      </c>
      <c r="I355">
        <v>428745049</v>
      </c>
      <c r="J355">
        <v>383053653</v>
      </c>
      <c r="K355">
        <v>638966192</v>
      </c>
      <c r="M355">
        <f t="shared" si="10"/>
        <v>10278537800</v>
      </c>
      <c r="N355" s="2">
        <f t="shared" si="11"/>
        <v>8.2008561361546217E-2</v>
      </c>
    </row>
    <row r="356" spans="1:14" x14ac:dyDescent="0.2">
      <c r="A356" s="1">
        <v>37773</v>
      </c>
      <c r="B356">
        <v>3135169526</v>
      </c>
      <c r="C356">
        <v>511703123</v>
      </c>
      <c r="D356">
        <v>2172456449</v>
      </c>
      <c r="E356">
        <v>141206614</v>
      </c>
      <c r="F356">
        <v>1162122191</v>
      </c>
      <c r="G356">
        <v>1400148385</v>
      </c>
      <c r="H356">
        <v>749874009</v>
      </c>
      <c r="I356">
        <v>474169755</v>
      </c>
      <c r="J356">
        <v>429240968</v>
      </c>
      <c r="K356">
        <v>707796919</v>
      </c>
      <c r="M356">
        <f t="shared" si="10"/>
        <v>10883887939</v>
      </c>
      <c r="N356" s="2">
        <f t="shared" si="11"/>
        <v>5.8894577300673934E-2</v>
      </c>
    </row>
    <row r="357" spans="1:14" x14ac:dyDescent="0.2">
      <c r="A357" s="1">
        <v>37803</v>
      </c>
      <c r="B357">
        <v>3175489251</v>
      </c>
      <c r="C357">
        <v>526382975</v>
      </c>
      <c r="D357">
        <v>2184511719</v>
      </c>
      <c r="E357">
        <v>142549608</v>
      </c>
      <c r="F357">
        <v>1178941197</v>
      </c>
      <c r="G357">
        <v>1406376661</v>
      </c>
      <c r="H357">
        <v>770242880</v>
      </c>
      <c r="I357">
        <v>487117037</v>
      </c>
      <c r="J357">
        <v>439799876</v>
      </c>
      <c r="K357">
        <v>735628152</v>
      </c>
      <c r="M357">
        <f t="shared" si="10"/>
        <v>11047039356</v>
      </c>
      <c r="N357" s="2">
        <f t="shared" si="11"/>
        <v>1.4990177950600092E-2</v>
      </c>
    </row>
    <row r="358" spans="1:14" x14ac:dyDescent="0.2">
      <c r="A358" s="1">
        <v>37834</v>
      </c>
      <c r="B358">
        <v>3157771210</v>
      </c>
      <c r="C358">
        <v>534946488</v>
      </c>
      <c r="D358">
        <v>2296097838</v>
      </c>
      <c r="E358">
        <v>257873636</v>
      </c>
      <c r="F358">
        <v>1065796172</v>
      </c>
      <c r="G358">
        <v>1469049739</v>
      </c>
      <c r="H358">
        <v>793500720</v>
      </c>
      <c r="I358">
        <v>520820878</v>
      </c>
      <c r="J358">
        <v>457849233</v>
      </c>
      <c r="K358">
        <v>751552705</v>
      </c>
      <c r="M358">
        <f t="shared" si="10"/>
        <v>11305258619</v>
      </c>
      <c r="N358" s="2">
        <f t="shared" si="11"/>
        <v>2.3374521867685072E-2</v>
      </c>
    </row>
    <row r="359" spans="1:14" x14ac:dyDescent="0.2">
      <c r="A359" s="1">
        <v>37865</v>
      </c>
      <c r="B359">
        <v>3181836679</v>
      </c>
      <c r="C359">
        <v>541267180</v>
      </c>
      <c r="D359">
        <v>2345516701</v>
      </c>
      <c r="E359">
        <v>272073155</v>
      </c>
      <c r="F359">
        <v>1082676820</v>
      </c>
      <c r="G359">
        <v>1508169351</v>
      </c>
      <c r="H359">
        <v>826077553</v>
      </c>
      <c r="I359">
        <v>550431074</v>
      </c>
      <c r="J359">
        <v>478010684</v>
      </c>
      <c r="K359">
        <v>784212755</v>
      </c>
      <c r="M359">
        <f t="shared" si="10"/>
        <v>11570271952</v>
      </c>
      <c r="N359" s="2">
        <f t="shared" si="11"/>
        <v>2.3441598457076385E-2</v>
      </c>
    </row>
    <row r="360" spans="1:14" x14ac:dyDescent="0.2">
      <c r="A360" s="1">
        <v>37895</v>
      </c>
      <c r="B360">
        <v>3218813143</v>
      </c>
      <c r="C360">
        <v>537802289</v>
      </c>
      <c r="D360">
        <v>2286600986</v>
      </c>
      <c r="E360">
        <v>260898327</v>
      </c>
      <c r="F360">
        <v>1061730205</v>
      </c>
      <c r="G360">
        <v>1508652563</v>
      </c>
      <c r="H360">
        <v>803122260</v>
      </c>
      <c r="I360">
        <v>559602796</v>
      </c>
      <c r="J360">
        <v>495165341</v>
      </c>
      <c r="K360">
        <v>740257577</v>
      </c>
      <c r="M360">
        <f t="shared" si="10"/>
        <v>11472645487</v>
      </c>
      <c r="N360" s="2">
        <f t="shared" si="11"/>
        <v>-8.4376983881632173E-3</v>
      </c>
    </row>
    <row r="361" spans="1:14" x14ac:dyDescent="0.2">
      <c r="A361" s="1">
        <v>37926</v>
      </c>
      <c r="B361">
        <v>3325433162</v>
      </c>
      <c r="C361">
        <v>574743590</v>
      </c>
      <c r="D361">
        <v>2464367373</v>
      </c>
      <c r="E361">
        <v>278917522</v>
      </c>
      <c r="F361">
        <v>1137617579</v>
      </c>
      <c r="G361">
        <v>1581314264</v>
      </c>
      <c r="H361">
        <v>851147952</v>
      </c>
      <c r="I361">
        <v>614707085</v>
      </c>
      <c r="J361">
        <v>556671295</v>
      </c>
      <c r="K361">
        <v>780850680</v>
      </c>
      <c r="M361">
        <f t="shared" si="10"/>
        <v>12165770502</v>
      </c>
      <c r="N361" s="2">
        <f t="shared" si="11"/>
        <v>6.0415447839419434E-2</v>
      </c>
    </row>
    <row r="362" spans="1:14" x14ac:dyDescent="0.2">
      <c r="A362" s="1">
        <v>37956</v>
      </c>
      <c r="B362">
        <v>3354822876</v>
      </c>
      <c r="C362">
        <v>589307250</v>
      </c>
      <c r="D362">
        <v>2463295735</v>
      </c>
      <c r="E362">
        <v>306616951</v>
      </c>
      <c r="F362">
        <v>1154796157</v>
      </c>
      <c r="G362">
        <v>1604124228</v>
      </c>
      <c r="H362">
        <v>873698034</v>
      </c>
      <c r="I362">
        <v>606032716</v>
      </c>
      <c r="J362">
        <v>656102429</v>
      </c>
      <c r="K362">
        <v>714709294</v>
      </c>
      <c r="M362">
        <f t="shared" si="10"/>
        <v>12323505670</v>
      </c>
      <c r="N362" s="2">
        <f t="shared" si="11"/>
        <v>1.2965489360009519E-2</v>
      </c>
    </row>
    <row r="363" spans="1:14" x14ac:dyDescent="0.2">
      <c r="A363" s="1">
        <v>37987</v>
      </c>
      <c r="B363">
        <v>3530599298</v>
      </c>
      <c r="C363">
        <v>618615264</v>
      </c>
      <c r="D363">
        <v>2520503512</v>
      </c>
      <c r="E363">
        <v>316135132</v>
      </c>
      <c r="F363">
        <v>1194117844</v>
      </c>
      <c r="G363">
        <v>1673137592</v>
      </c>
      <c r="H363">
        <v>903136656</v>
      </c>
      <c r="I363">
        <v>617707335</v>
      </c>
      <c r="J363">
        <v>711281489</v>
      </c>
      <c r="K363">
        <v>738929930</v>
      </c>
      <c r="M363">
        <f t="shared" si="10"/>
        <v>12824164052</v>
      </c>
      <c r="N363" s="2">
        <f t="shared" si="11"/>
        <v>4.0626295423289216E-2</v>
      </c>
    </row>
    <row r="364" spans="1:14" x14ac:dyDescent="0.2">
      <c r="A364" s="1">
        <v>38018</v>
      </c>
      <c r="B364">
        <v>3576691092</v>
      </c>
      <c r="C364">
        <v>630812189</v>
      </c>
      <c r="D364">
        <v>2542849771</v>
      </c>
      <c r="E364">
        <v>320500825</v>
      </c>
      <c r="F364">
        <v>1683334367</v>
      </c>
      <c r="G364">
        <v>1329543514</v>
      </c>
      <c r="H364">
        <v>854658558</v>
      </c>
      <c r="I364">
        <v>660563673</v>
      </c>
      <c r="J364">
        <v>713681876</v>
      </c>
      <c r="K364">
        <v>804502154</v>
      </c>
      <c r="M364">
        <f t="shared" si="10"/>
        <v>13117138019</v>
      </c>
      <c r="N364" s="2">
        <f t="shared" si="11"/>
        <v>2.2845463128203569E-2</v>
      </c>
    </row>
    <row r="365" spans="1:14" x14ac:dyDescent="0.2">
      <c r="A365" s="1">
        <v>38047</v>
      </c>
      <c r="B365">
        <v>3636004203</v>
      </c>
      <c r="C365">
        <v>644287027</v>
      </c>
      <c r="D365">
        <v>2620519435</v>
      </c>
      <c r="E365">
        <v>334581114</v>
      </c>
      <c r="F365">
        <v>1666024892</v>
      </c>
      <c r="G365">
        <v>1315004151</v>
      </c>
      <c r="H365">
        <v>883859776</v>
      </c>
      <c r="I365">
        <v>675754965</v>
      </c>
      <c r="J365">
        <v>781007584</v>
      </c>
      <c r="K365">
        <v>764814512</v>
      </c>
      <c r="M365">
        <f t="shared" si="10"/>
        <v>13321857659</v>
      </c>
      <c r="N365" s="2">
        <f t="shared" si="11"/>
        <v>1.5607035597511087E-2</v>
      </c>
    </row>
    <row r="366" spans="1:14" x14ac:dyDescent="0.2">
      <c r="A366" s="1">
        <v>38078</v>
      </c>
      <c r="B366">
        <v>3536602217</v>
      </c>
      <c r="C366">
        <v>652760678</v>
      </c>
      <c r="D366">
        <v>2529268510</v>
      </c>
      <c r="E366">
        <v>329607686</v>
      </c>
      <c r="F366">
        <v>1226451565</v>
      </c>
      <c r="G366">
        <v>1739352362</v>
      </c>
      <c r="H366">
        <v>887993927</v>
      </c>
      <c r="I366">
        <v>683906726</v>
      </c>
      <c r="J366">
        <v>784638306</v>
      </c>
      <c r="K366">
        <v>745749508</v>
      </c>
      <c r="M366">
        <f t="shared" si="10"/>
        <v>13116331485</v>
      </c>
      <c r="N366" s="2">
        <f t="shared" si="11"/>
        <v>-1.5427741330140243E-2</v>
      </c>
    </row>
    <row r="367" spans="1:14" x14ac:dyDescent="0.2">
      <c r="A367" s="1">
        <v>38108</v>
      </c>
      <c r="B367">
        <v>3588150970</v>
      </c>
      <c r="C367">
        <v>636809396</v>
      </c>
      <c r="D367">
        <v>2506356200</v>
      </c>
      <c r="E367">
        <v>334097021</v>
      </c>
      <c r="F367">
        <v>1608563965</v>
      </c>
      <c r="G367">
        <v>1260677255</v>
      </c>
      <c r="H367">
        <v>865706872</v>
      </c>
      <c r="I367">
        <v>658438221</v>
      </c>
      <c r="J367">
        <v>770890138</v>
      </c>
      <c r="K367">
        <v>723333682</v>
      </c>
      <c r="M367">
        <f t="shared" si="10"/>
        <v>12953023720</v>
      </c>
      <c r="N367" s="2">
        <f t="shared" si="11"/>
        <v>-1.2450719561850065E-2</v>
      </c>
    </row>
    <row r="368" spans="1:14" x14ac:dyDescent="0.2">
      <c r="A368" s="1">
        <v>38139</v>
      </c>
      <c r="B368">
        <v>3599333498</v>
      </c>
      <c r="C368">
        <v>644957310</v>
      </c>
      <c r="D368">
        <v>2562508055</v>
      </c>
      <c r="E368">
        <v>330289069</v>
      </c>
      <c r="F368">
        <v>1610275737</v>
      </c>
      <c r="G368">
        <v>1292606361</v>
      </c>
      <c r="H368">
        <v>882456933</v>
      </c>
      <c r="I368">
        <v>675131237</v>
      </c>
      <c r="J368">
        <v>772830535</v>
      </c>
      <c r="K368">
        <v>727589675</v>
      </c>
      <c r="M368">
        <f t="shared" si="10"/>
        <v>13097978410</v>
      </c>
      <c r="N368" s="2">
        <f t="shared" si="11"/>
        <v>1.1190799394289908E-2</v>
      </c>
    </row>
    <row r="369" spans="1:14" x14ac:dyDescent="0.2">
      <c r="A369" s="1">
        <v>38169</v>
      </c>
      <c r="B369">
        <v>3655407405</v>
      </c>
      <c r="C369">
        <v>662727567</v>
      </c>
      <c r="D369">
        <v>2479421695</v>
      </c>
      <c r="E369">
        <v>363038115</v>
      </c>
      <c r="F369">
        <v>1666331548</v>
      </c>
      <c r="G369">
        <v>1314078624</v>
      </c>
      <c r="H369">
        <v>892214521</v>
      </c>
      <c r="I369">
        <v>695419946</v>
      </c>
      <c r="J369">
        <v>859594009</v>
      </c>
      <c r="K369">
        <v>681607364</v>
      </c>
      <c r="M369">
        <f t="shared" si="10"/>
        <v>13269840794</v>
      </c>
      <c r="N369" s="2">
        <f t="shared" si="11"/>
        <v>1.3121290829796184E-2</v>
      </c>
    </row>
    <row r="370" spans="1:14" x14ac:dyDescent="0.2">
      <c r="A370" s="1">
        <v>38200</v>
      </c>
      <c r="B370">
        <v>3562121967</v>
      </c>
      <c r="C370">
        <v>652019899</v>
      </c>
      <c r="D370">
        <v>2456459623</v>
      </c>
      <c r="E370">
        <v>353827942</v>
      </c>
      <c r="F370">
        <v>1615911712</v>
      </c>
      <c r="G370">
        <v>1244456180</v>
      </c>
      <c r="H370">
        <v>833494980</v>
      </c>
      <c r="I370">
        <v>656604601</v>
      </c>
      <c r="J370">
        <v>776205911</v>
      </c>
      <c r="K370">
        <v>648934750</v>
      </c>
      <c r="M370">
        <f t="shared" si="10"/>
        <v>12800037565</v>
      </c>
      <c r="N370" s="2">
        <f t="shared" si="11"/>
        <v>-3.5403833120019268E-2</v>
      </c>
    </row>
    <row r="371" spans="1:14" x14ac:dyDescent="0.2">
      <c r="A371" s="1">
        <v>38231</v>
      </c>
      <c r="B371">
        <v>3587801767</v>
      </c>
      <c r="C371">
        <v>645260488</v>
      </c>
      <c r="D371">
        <v>2463194188</v>
      </c>
      <c r="E371">
        <v>351323797</v>
      </c>
      <c r="F371">
        <v>1611935735</v>
      </c>
      <c r="G371">
        <v>1227344041</v>
      </c>
      <c r="H371">
        <v>829482286</v>
      </c>
      <c r="I371">
        <v>650572324</v>
      </c>
      <c r="J371">
        <v>767814520</v>
      </c>
      <c r="K371">
        <v>666415313</v>
      </c>
      <c r="M371">
        <f t="shared" si="10"/>
        <v>12801144459</v>
      </c>
      <c r="N371" s="2">
        <f t="shared" si="11"/>
        <v>8.6475839963684464E-5</v>
      </c>
    </row>
    <row r="372" spans="1:14" x14ac:dyDescent="0.2">
      <c r="A372" s="1">
        <v>38261</v>
      </c>
      <c r="B372">
        <v>3587355636</v>
      </c>
      <c r="C372">
        <v>672209344</v>
      </c>
      <c r="D372">
        <v>2436885685</v>
      </c>
      <c r="E372">
        <v>358522561</v>
      </c>
      <c r="F372">
        <v>1679753349</v>
      </c>
      <c r="G372">
        <v>1238825430</v>
      </c>
      <c r="H372">
        <v>864258226</v>
      </c>
      <c r="I372">
        <v>676366454</v>
      </c>
      <c r="J372">
        <v>787929850</v>
      </c>
      <c r="K372">
        <v>688033265</v>
      </c>
      <c r="M372">
        <f t="shared" si="10"/>
        <v>12990139800</v>
      </c>
      <c r="N372" s="2">
        <f t="shared" si="11"/>
        <v>1.4763940958976152E-2</v>
      </c>
    </row>
    <row r="373" spans="1:14" x14ac:dyDescent="0.2">
      <c r="A373" s="1">
        <v>38292</v>
      </c>
      <c r="B373">
        <v>3608806964</v>
      </c>
      <c r="C373">
        <v>678118740</v>
      </c>
      <c r="D373">
        <v>2453388414</v>
      </c>
      <c r="E373">
        <v>365552543</v>
      </c>
      <c r="F373">
        <v>1718109804</v>
      </c>
      <c r="G373">
        <v>1259520924</v>
      </c>
      <c r="H373">
        <v>883072729</v>
      </c>
      <c r="I373">
        <v>695326364</v>
      </c>
      <c r="J373">
        <v>858586990</v>
      </c>
      <c r="K373">
        <v>616214102</v>
      </c>
      <c r="M373">
        <f t="shared" si="10"/>
        <v>13136697574</v>
      </c>
      <c r="N373" s="2">
        <f t="shared" si="11"/>
        <v>1.128223223586855E-2</v>
      </c>
    </row>
    <row r="374" spans="1:14" x14ac:dyDescent="0.2">
      <c r="A374" s="1">
        <v>38322</v>
      </c>
      <c r="B374">
        <v>3753631673</v>
      </c>
      <c r="C374">
        <v>721846852</v>
      </c>
      <c r="D374">
        <v>2509208244</v>
      </c>
      <c r="E374">
        <v>392634613</v>
      </c>
      <c r="F374">
        <v>1799574189</v>
      </c>
      <c r="G374">
        <v>1271136504</v>
      </c>
      <c r="H374">
        <v>927875844</v>
      </c>
      <c r="I374">
        <v>743035838</v>
      </c>
      <c r="J374">
        <v>935659793</v>
      </c>
      <c r="K374">
        <v>700223597</v>
      </c>
      <c r="M374">
        <f t="shared" si="10"/>
        <v>13754827147</v>
      </c>
      <c r="N374" s="2">
        <f t="shared" si="11"/>
        <v>4.7053650243375822E-2</v>
      </c>
    </row>
    <row r="375" spans="1:14" x14ac:dyDescent="0.2">
      <c r="A375" s="1">
        <v>38353</v>
      </c>
      <c r="B375">
        <v>3844392791</v>
      </c>
      <c r="C375">
        <v>739779150</v>
      </c>
      <c r="D375">
        <v>2588483696</v>
      </c>
      <c r="E375">
        <v>400011483</v>
      </c>
      <c r="F375">
        <v>1865930741</v>
      </c>
      <c r="G375">
        <v>1323657538</v>
      </c>
      <c r="H375">
        <v>979919803</v>
      </c>
      <c r="I375">
        <v>753709109</v>
      </c>
      <c r="J375">
        <v>976885268</v>
      </c>
      <c r="K375">
        <v>796952301</v>
      </c>
      <c r="M375">
        <f t="shared" si="10"/>
        <v>14269721880</v>
      </c>
      <c r="N375" s="2">
        <f t="shared" si="11"/>
        <v>3.7433747985142984E-2</v>
      </c>
    </row>
    <row r="376" spans="1:14" x14ac:dyDescent="0.2">
      <c r="A376" s="1">
        <v>38384</v>
      </c>
      <c r="B376">
        <v>3797702356</v>
      </c>
      <c r="C376">
        <v>731981181</v>
      </c>
      <c r="D376">
        <v>2517360700</v>
      </c>
      <c r="E376">
        <v>423717368</v>
      </c>
      <c r="F376">
        <v>1805892902</v>
      </c>
      <c r="G376">
        <v>1315089553</v>
      </c>
      <c r="H376">
        <v>974161646</v>
      </c>
      <c r="I376">
        <v>690235664</v>
      </c>
      <c r="J376">
        <v>881124707</v>
      </c>
      <c r="K376">
        <v>744144140</v>
      </c>
      <c r="M376">
        <f t="shared" si="10"/>
        <v>13881410217</v>
      </c>
      <c r="N376" s="2">
        <f t="shared" si="11"/>
        <v>-2.721227969721296E-2</v>
      </c>
    </row>
    <row r="377" spans="1:14" x14ac:dyDescent="0.2">
      <c r="A377" s="1">
        <v>38412</v>
      </c>
      <c r="B377">
        <v>3969586507</v>
      </c>
      <c r="C377">
        <v>752749963</v>
      </c>
      <c r="D377">
        <v>2526507778</v>
      </c>
      <c r="E377">
        <v>427429814</v>
      </c>
      <c r="F377">
        <v>1824961009</v>
      </c>
      <c r="G377">
        <v>1305176082</v>
      </c>
      <c r="H377">
        <v>976555043</v>
      </c>
      <c r="I377">
        <v>694325801</v>
      </c>
      <c r="J377">
        <v>895976590</v>
      </c>
      <c r="K377">
        <v>776967950</v>
      </c>
      <c r="M377">
        <f t="shared" si="10"/>
        <v>14150236537</v>
      </c>
      <c r="N377" s="2">
        <f t="shared" si="11"/>
        <v>1.9365922899589716E-2</v>
      </c>
    </row>
    <row r="378" spans="1:14" x14ac:dyDescent="0.2">
      <c r="A378" s="1">
        <v>38443</v>
      </c>
      <c r="B378">
        <v>3920456307</v>
      </c>
      <c r="C378">
        <v>753110040</v>
      </c>
      <c r="D378">
        <v>2432154125</v>
      </c>
      <c r="E378">
        <v>415696425</v>
      </c>
      <c r="F378">
        <v>1775773683</v>
      </c>
      <c r="G378">
        <v>1258281458</v>
      </c>
      <c r="H378">
        <v>967313116</v>
      </c>
      <c r="I378">
        <v>688834773</v>
      </c>
      <c r="J378">
        <v>902183278</v>
      </c>
      <c r="K378">
        <v>771147960</v>
      </c>
      <c r="M378">
        <f t="shared" si="10"/>
        <v>13884951165</v>
      </c>
      <c r="N378" s="2">
        <f t="shared" si="11"/>
        <v>-1.8747769431721739E-2</v>
      </c>
    </row>
    <row r="379" spans="1:14" x14ac:dyDescent="0.2">
      <c r="A379" s="1">
        <v>38473</v>
      </c>
      <c r="B379">
        <v>3856615496</v>
      </c>
      <c r="C379">
        <v>726789205</v>
      </c>
      <c r="D379">
        <v>2386110716</v>
      </c>
      <c r="E379">
        <v>405494989</v>
      </c>
      <c r="F379">
        <v>1725326849</v>
      </c>
      <c r="G379">
        <v>1224669819</v>
      </c>
      <c r="H379">
        <v>924391619</v>
      </c>
      <c r="I379">
        <v>654669016</v>
      </c>
      <c r="J379">
        <v>869093419</v>
      </c>
      <c r="K379">
        <v>764421489</v>
      </c>
      <c r="M379">
        <f t="shared" si="10"/>
        <v>13537582617</v>
      </c>
      <c r="N379" s="2">
        <f t="shared" si="11"/>
        <v>-2.5017628356923338E-2</v>
      </c>
    </row>
    <row r="380" spans="1:14" x14ac:dyDescent="0.2">
      <c r="A380" s="1">
        <v>38504</v>
      </c>
      <c r="B380">
        <v>3900958329</v>
      </c>
      <c r="C380">
        <v>746938999</v>
      </c>
      <c r="D380">
        <v>2478806314</v>
      </c>
      <c r="E380">
        <v>415092872</v>
      </c>
      <c r="F380">
        <v>1785605687</v>
      </c>
      <c r="G380">
        <v>1286093595</v>
      </c>
      <c r="H380">
        <v>1016897724</v>
      </c>
      <c r="I380">
        <v>675117548</v>
      </c>
      <c r="J380">
        <v>927124833</v>
      </c>
      <c r="K380">
        <v>793087268</v>
      </c>
      <c r="M380">
        <f t="shared" si="10"/>
        <v>14025723169</v>
      </c>
      <c r="N380" s="2">
        <f t="shared" si="11"/>
        <v>3.605817713622006E-2</v>
      </c>
    </row>
    <row r="381" spans="1:14" x14ac:dyDescent="0.2">
      <c r="A381" s="1">
        <v>38534</v>
      </c>
      <c r="B381">
        <v>3881477302</v>
      </c>
      <c r="C381">
        <v>759645362</v>
      </c>
      <c r="D381">
        <v>2484641983</v>
      </c>
      <c r="E381">
        <v>413831472</v>
      </c>
      <c r="F381">
        <v>1797621675</v>
      </c>
      <c r="G381">
        <v>1299336993</v>
      </c>
      <c r="H381">
        <v>1024845130</v>
      </c>
      <c r="I381">
        <v>683854495</v>
      </c>
      <c r="J381">
        <v>987687028</v>
      </c>
      <c r="K381">
        <v>782582184</v>
      </c>
      <c r="M381">
        <f t="shared" si="10"/>
        <v>14115523624</v>
      </c>
      <c r="N381" s="2">
        <f t="shared" si="11"/>
        <v>6.4025543580155109E-3</v>
      </c>
    </row>
    <row r="382" spans="1:14" x14ac:dyDescent="0.2">
      <c r="A382" s="1">
        <v>38565</v>
      </c>
      <c r="B382">
        <v>3998707416</v>
      </c>
      <c r="C382">
        <v>827880708</v>
      </c>
      <c r="D382">
        <v>2527429116</v>
      </c>
      <c r="E382">
        <v>450042415</v>
      </c>
      <c r="F382">
        <v>2143652658</v>
      </c>
      <c r="G382">
        <v>1154849147</v>
      </c>
      <c r="H382">
        <v>1027863704</v>
      </c>
      <c r="I382">
        <v>696866987</v>
      </c>
      <c r="J382">
        <v>1105826579</v>
      </c>
      <c r="K382">
        <v>738903111</v>
      </c>
      <c r="M382">
        <f t="shared" si="10"/>
        <v>14672021841</v>
      </c>
      <c r="N382" s="2">
        <f t="shared" si="11"/>
        <v>3.9424553549952002E-2</v>
      </c>
    </row>
    <row r="383" spans="1:14" x14ac:dyDescent="0.2">
      <c r="A383" s="1">
        <v>38596</v>
      </c>
      <c r="B383">
        <v>3947769838</v>
      </c>
      <c r="C383">
        <v>868658614</v>
      </c>
      <c r="D383">
        <v>2453974699</v>
      </c>
      <c r="E383">
        <v>438487136</v>
      </c>
      <c r="F383">
        <v>2122116796</v>
      </c>
      <c r="G383">
        <v>1172385893</v>
      </c>
      <c r="H383">
        <v>923739101</v>
      </c>
      <c r="I383">
        <v>702321651</v>
      </c>
      <c r="J383">
        <v>1115187050</v>
      </c>
      <c r="K383">
        <v>735733795</v>
      </c>
      <c r="M383">
        <f t="shared" si="10"/>
        <v>14480374573</v>
      </c>
      <c r="N383" s="2">
        <f t="shared" si="11"/>
        <v>-1.3062089879423033E-2</v>
      </c>
    </row>
    <row r="384" spans="1:14" x14ac:dyDescent="0.2">
      <c r="A384" s="1">
        <v>38626</v>
      </c>
      <c r="B384">
        <v>3950777684</v>
      </c>
      <c r="C384">
        <v>876966925</v>
      </c>
      <c r="D384">
        <v>2430092898</v>
      </c>
      <c r="E384">
        <v>440412749</v>
      </c>
      <c r="F384">
        <v>2146376930</v>
      </c>
      <c r="G384">
        <v>1182861419</v>
      </c>
      <c r="H384">
        <v>920526652</v>
      </c>
      <c r="I384">
        <v>723609306</v>
      </c>
      <c r="J384">
        <v>1148217584</v>
      </c>
      <c r="K384">
        <v>707638104</v>
      </c>
      <c r="M384">
        <f t="shared" si="10"/>
        <v>14527480251</v>
      </c>
      <c r="N384" s="2">
        <f t="shared" si="11"/>
        <v>3.2530704066062732E-3</v>
      </c>
    </row>
    <row r="385" spans="1:14" x14ac:dyDescent="0.2">
      <c r="A385" s="1">
        <v>38657</v>
      </c>
      <c r="B385">
        <v>3835170509</v>
      </c>
      <c r="C385">
        <v>867767759</v>
      </c>
      <c r="D385">
        <v>2430033004</v>
      </c>
      <c r="E385">
        <v>444128056</v>
      </c>
      <c r="F385">
        <v>2132091658</v>
      </c>
      <c r="G385">
        <v>1137660654</v>
      </c>
      <c r="H385">
        <v>897258490</v>
      </c>
      <c r="I385">
        <v>714850023</v>
      </c>
      <c r="J385">
        <v>1139352376</v>
      </c>
      <c r="K385">
        <v>705222717</v>
      </c>
      <c r="M385">
        <f t="shared" si="10"/>
        <v>14303535246</v>
      </c>
      <c r="N385" s="2">
        <f t="shared" si="11"/>
        <v>-1.5415268245474678E-2</v>
      </c>
    </row>
    <row r="386" spans="1:14" x14ac:dyDescent="0.2">
      <c r="A386" s="1">
        <v>38687</v>
      </c>
      <c r="B386">
        <v>3893866403</v>
      </c>
      <c r="C386">
        <v>905619303</v>
      </c>
      <c r="D386">
        <v>2525557833</v>
      </c>
      <c r="E386">
        <v>463807201</v>
      </c>
      <c r="F386">
        <v>2251277665</v>
      </c>
      <c r="G386">
        <v>1293463968</v>
      </c>
      <c r="H386">
        <v>832912074</v>
      </c>
      <c r="I386">
        <v>746365023</v>
      </c>
      <c r="J386">
        <v>1180230145</v>
      </c>
      <c r="K386">
        <v>738086797</v>
      </c>
      <c r="M386">
        <f t="shared" si="10"/>
        <v>14831186412</v>
      </c>
      <c r="N386" s="2">
        <f t="shared" si="11"/>
        <v>3.6889563099273603E-2</v>
      </c>
    </row>
    <row r="387" spans="1:14" x14ac:dyDescent="0.2">
      <c r="A387" s="1">
        <v>38718</v>
      </c>
      <c r="B387">
        <v>3883029379</v>
      </c>
      <c r="C387">
        <v>885127381</v>
      </c>
      <c r="D387">
        <v>2537761070</v>
      </c>
      <c r="E387">
        <v>463746405</v>
      </c>
      <c r="F387">
        <v>2223220927</v>
      </c>
      <c r="G387">
        <v>1257110188</v>
      </c>
      <c r="H387">
        <v>840656600</v>
      </c>
      <c r="I387">
        <v>770752500</v>
      </c>
      <c r="J387">
        <v>1155345828</v>
      </c>
      <c r="K387">
        <v>739338101</v>
      </c>
      <c r="M387">
        <f t="shared" si="10"/>
        <v>14756088379</v>
      </c>
      <c r="N387" s="2">
        <f t="shared" si="11"/>
        <v>-5.0635216168032349E-3</v>
      </c>
    </row>
    <row r="388" spans="1:14" x14ac:dyDescent="0.2">
      <c r="A388" s="1">
        <v>38749</v>
      </c>
      <c r="B388">
        <v>3973026205</v>
      </c>
      <c r="C388">
        <v>923645889</v>
      </c>
      <c r="D388">
        <v>2553290967</v>
      </c>
      <c r="E388">
        <v>495008280</v>
      </c>
      <c r="F388">
        <v>2249494970</v>
      </c>
      <c r="G388">
        <v>1292513413</v>
      </c>
      <c r="H388">
        <v>883628353</v>
      </c>
      <c r="I388">
        <v>836930054</v>
      </c>
      <c r="J388">
        <v>1176813939</v>
      </c>
      <c r="K388">
        <v>815320513</v>
      </c>
      <c r="M388">
        <f t="shared" ref="M388:M451" si="12">SUM(B388:K388)</f>
        <v>15199672583</v>
      </c>
      <c r="N388" s="2">
        <f t="shared" ref="N388:N451" si="13">M388/M387-1</f>
        <v>3.0061096993108549E-2</v>
      </c>
    </row>
    <row r="389" spans="1:14" x14ac:dyDescent="0.2">
      <c r="A389" s="1">
        <v>38777</v>
      </c>
      <c r="B389">
        <v>3964919208</v>
      </c>
      <c r="C389">
        <v>929429316</v>
      </c>
      <c r="D389">
        <v>2587582959</v>
      </c>
      <c r="E389">
        <v>496118609</v>
      </c>
      <c r="F389">
        <v>2254993281</v>
      </c>
      <c r="G389">
        <v>1274633600</v>
      </c>
      <c r="H389">
        <v>913793353</v>
      </c>
      <c r="I389">
        <v>799914877</v>
      </c>
      <c r="J389">
        <v>1188730488</v>
      </c>
      <c r="K389">
        <v>801875609</v>
      </c>
      <c r="M389">
        <f t="shared" si="12"/>
        <v>15211991300</v>
      </c>
      <c r="N389" s="2">
        <f t="shared" si="13"/>
        <v>8.1045936566925825E-4</v>
      </c>
    </row>
    <row r="390" spans="1:14" x14ac:dyDescent="0.2">
      <c r="A390" s="1">
        <v>38808</v>
      </c>
      <c r="B390">
        <v>3987039098</v>
      </c>
      <c r="C390">
        <v>972427533</v>
      </c>
      <c r="D390">
        <v>2560096859</v>
      </c>
      <c r="E390">
        <v>518371041</v>
      </c>
      <c r="F390">
        <v>2257942782</v>
      </c>
      <c r="G390">
        <v>1325281296</v>
      </c>
      <c r="H390">
        <v>960215972</v>
      </c>
      <c r="I390">
        <v>807814798</v>
      </c>
      <c r="J390">
        <v>1278298416</v>
      </c>
      <c r="K390">
        <v>750740786</v>
      </c>
      <c r="M390">
        <f t="shared" si="12"/>
        <v>15418228581</v>
      </c>
      <c r="N390" s="2">
        <f t="shared" si="13"/>
        <v>1.3557546604697324E-2</v>
      </c>
    </row>
    <row r="391" spans="1:14" x14ac:dyDescent="0.2">
      <c r="A391" s="1">
        <v>38838</v>
      </c>
      <c r="B391">
        <v>4056040921</v>
      </c>
      <c r="C391">
        <v>996654755</v>
      </c>
      <c r="D391">
        <v>2604334759</v>
      </c>
      <c r="E391">
        <v>551372834</v>
      </c>
      <c r="F391">
        <v>2198501150</v>
      </c>
      <c r="G391">
        <v>1362280547</v>
      </c>
      <c r="H391">
        <v>891612324</v>
      </c>
      <c r="I391">
        <v>851501406</v>
      </c>
      <c r="J391">
        <v>1322233278</v>
      </c>
      <c r="K391">
        <v>700367061</v>
      </c>
      <c r="M391">
        <f t="shared" si="12"/>
        <v>15534899035</v>
      </c>
      <c r="N391" s="2">
        <f t="shared" si="13"/>
        <v>7.5670465895008032E-3</v>
      </c>
    </row>
    <row r="392" spans="1:14" x14ac:dyDescent="0.2">
      <c r="A392" s="1">
        <v>38869</v>
      </c>
      <c r="B392">
        <v>3997416007</v>
      </c>
      <c r="C392">
        <v>961670379</v>
      </c>
      <c r="D392">
        <v>2517821216</v>
      </c>
      <c r="E392">
        <v>606339923</v>
      </c>
      <c r="F392">
        <v>2020821608</v>
      </c>
      <c r="G392">
        <v>1310236146</v>
      </c>
      <c r="H392">
        <v>833185831</v>
      </c>
      <c r="I392">
        <v>848674565</v>
      </c>
      <c r="J392">
        <v>1242290552</v>
      </c>
      <c r="K392">
        <v>712992248</v>
      </c>
      <c r="M392">
        <f t="shared" si="12"/>
        <v>15051448475</v>
      </c>
      <c r="N392" s="2">
        <f t="shared" si="13"/>
        <v>-3.1120289801098155E-2</v>
      </c>
    </row>
    <row r="393" spans="1:14" x14ac:dyDescent="0.2">
      <c r="A393" s="1">
        <v>38899</v>
      </c>
      <c r="B393">
        <v>4012466796</v>
      </c>
      <c r="C393">
        <v>963992687</v>
      </c>
      <c r="D393">
        <v>2476041316</v>
      </c>
      <c r="E393">
        <v>600296829</v>
      </c>
      <c r="F393">
        <v>2057236545</v>
      </c>
      <c r="G393">
        <v>1325112306</v>
      </c>
      <c r="H393">
        <v>809592633</v>
      </c>
      <c r="I393">
        <v>825392981</v>
      </c>
      <c r="J393">
        <v>1211126824</v>
      </c>
      <c r="K393">
        <v>713737872</v>
      </c>
      <c r="M393">
        <f t="shared" si="12"/>
        <v>14994996789</v>
      </c>
      <c r="N393" s="2">
        <f t="shared" si="13"/>
        <v>-3.750581619686888E-3</v>
      </c>
    </row>
    <row r="394" spans="1:14" x14ac:dyDescent="0.2">
      <c r="A394" s="1">
        <v>38930</v>
      </c>
      <c r="B394">
        <v>4105173099</v>
      </c>
      <c r="C394">
        <v>978342858</v>
      </c>
      <c r="D394">
        <v>2469806269</v>
      </c>
      <c r="E394">
        <v>618237262</v>
      </c>
      <c r="F394">
        <v>2058500789</v>
      </c>
      <c r="G394">
        <v>1265351145</v>
      </c>
      <c r="H394">
        <v>776224348</v>
      </c>
      <c r="I394">
        <v>799056731</v>
      </c>
      <c r="J394">
        <v>1160123843</v>
      </c>
      <c r="K394">
        <v>678776271</v>
      </c>
      <c r="M394">
        <f t="shared" si="12"/>
        <v>14909592615</v>
      </c>
      <c r="N394" s="2">
        <f t="shared" si="13"/>
        <v>-5.6955113229935073E-3</v>
      </c>
    </row>
    <row r="395" spans="1:14" x14ac:dyDescent="0.2">
      <c r="A395" s="1">
        <v>38961</v>
      </c>
      <c r="B395">
        <v>4155687482</v>
      </c>
      <c r="C395">
        <v>980970931</v>
      </c>
      <c r="D395">
        <v>2506855908</v>
      </c>
      <c r="E395">
        <v>611564123</v>
      </c>
      <c r="F395">
        <v>2111210697</v>
      </c>
      <c r="G395">
        <v>1290418319</v>
      </c>
      <c r="H395">
        <v>811112435</v>
      </c>
      <c r="I395">
        <v>803606054</v>
      </c>
      <c r="J395">
        <v>1185411094</v>
      </c>
      <c r="K395">
        <v>730802855</v>
      </c>
      <c r="M395">
        <f t="shared" si="12"/>
        <v>15187639898</v>
      </c>
      <c r="N395" s="2">
        <f t="shared" si="13"/>
        <v>1.8648885330392329E-2</v>
      </c>
    </row>
    <row r="396" spans="1:14" x14ac:dyDescent="0.2">
      <c r="A396" s="1">
        <v>38991</v>
      </c>
      <c r="B396">
        <v>4177712360</v>
      </c>
      <c r="C396">
        <v>993373406</v>
      </c>
      <c r="D396">
        <v>2568155724</v>
      </c>
      <c r="E396">
        <v>643861882</v>
      </c>
      <c r="F396">
        <v>2170349961</v>
      </c>
      <c r="G396">
        <v>1371334457</v>
      </c>
      <c r="H396">
        <v>796506495</v>
      </c>
      <c r="I396">
        <v>823131005</v>
      </c>
      <c r="J396">
        <v>1207270801</v>
      </c>
      <c r="K396">
        <v>724872932</v>
      </c>
      <c r="M396">
        <f t="shared" si="12"/>
        <v>15476569023</v>
      </c>
      <c r="N396" s="2">
        <f t="shared" si="13"/>
        <v>1.9023964680519478E-2</v>
      </c>
    </row>
    <row r="397" spans="1:14" x14ac:dyDescent="0.2">
      <c r="A397" s="1">
        <v>39022</v>
      </c>
      <c r="B397">
        <v>4267050733</v>
      </c>
      <c r="C397">
        <v>1035659860</v>
      </c>
      <c r="D397">
        <v>2644938724</v>
      </c>
      <c r="E397">
        <v>690833601</v>
      </c>
      <c r="F397">
        <v>2256124572</v>
      </c>
      <c r="G397">
        <v>1397053281</v>
      </c>
      <c r="H397">
        <v>871237173</v>
      </c>
      <c r="I397">
        <v>913832166</v>
      </c>
      <c r="J397">
        <v>1161106537</v>
      </c>
      <c r="K397">
        <v>786474165</v>
      </c>
      <c r="M397">
        <f t="shared" si="12"/>
        <v>16024310812</v>
      </c>
      <c r="N397" s="2">
        <f t="shared" si="13"/>
        <v>3.539168068749543E-2</v>
      </c>
    </row>
    <row r="398" spans="1:14" x14ac:dyDescent="0.2">
      <c r="A398" s="1">
        <v>39052</v>
      </c>
      <c r="B398">
        <v>4344789885</v>
      </c>
      <c r="C398">
        <v>1050493481</v>
      </c>
      <c r="D398">
        <v>2660179457</v>
      </c>
      <c r="E398">
        <v>707154006</v>
      </c>
      <c r="F398">
        <v>2244255734</v>
      </c>
      <c r="G398">
        <v>1421416265</v>
      </c>
      <c r="H398">
        <v>896717557</v>
      </c>
      <c r="I398">
        <v>1060803319</v>
      </c>
      <c r="J398">
        <v>1049667184</v>
      </c>
      <c r="K398">
        <v>845431347</v>
      </c>
      <c r="M398">
        <f t="shared" si="12"/>
        <v>16280908235</v>
      </c>
      <c r="N398" s="2">
        <f t="shared" si="13"/>
        <v>1.6013008360262537E-2</v>
      </c>
    </row>
    <row r="399" spans="1:14" x14ac:dyDescent="0.2">
      <c r="A399" s="1">
        <v>39083</v>
      </c>
      <c r="B399">
        <v>4390438621</v>
      </c>
      <c r="C399">
        <v>1059847621</v>
      </c>
      <c r="D399">
        <v>2700619028</v>
      </c>
      <c r="E399">
        <v>706723826</v>
      </c>
      <c r="F399">
        <v>2217003809</v>
      </c>
      <c r="G399">
        <v>1441954703</v>
      </c>
      <c r="H399">
        <v>881608407</v>
      </c>
      <c r="I399">
        <v>1044289337</v>
      </c>
      <c r="J399">
        <v>1102094414</v>
      </c>
      <c r="K399">
        <v>823884809</v>
      </c>
      <c r="M399">
        <f t="shared" si="12"/>
        <v>16368464575</v>
      </c>
      <c r="N399" s="2">
        <f t="shared" si="13"/>
        <v>5.3778535408592898E-3</v>
      </c>
    </row>
    <row r="400" spans="1:14" x14ac:dyDescent="0.2">
      <c r="A400" s="1">
        <v>39114</v>
      </c>
      <c r="B400">
        <v>4419392572</v>
      </c>
      <c r="C400">
        <v>1071115804</v>
      </c>
      <c r="D400">
        <v>2715978918</v>
      </c>
      <c r="E400">
        <v>715095659</v>
      </c>
      <c r="F400">
        <v>2342082926</v>
      </c>
      <c r="G400">
        <v>1442268622</v>
      </c>
      <c r="H400">
        <v>920864833</v>
      </c>
      <c r="I400">
        <v>1071284986</v>
      </c>
      <c r="J400">
        <v>1158083509</v>
      </c>
      <c r="K400">
        <v>845430777</v>
      </c>
      <c r="M400">
        <f t="shared" si="12"/>
        <v>16701598606</v>
      </c>
      <c r="N400" s="2">
        <f t="shared" si="13"/>
        <v>2.0352185721121518E-2</v>
      </c>
    </row>
    <row r="401" spans="1:14" x14ac:dyDescent="0.2">
      <c r="A401" s="1">
        <v>39142</v>
      </c>
      <c r="B401">
        <v>4327849851</v>
      </c>
      <c r="C401">
        <v>1059613847</v>
      </c>
      <c r="D401">
        <v>2670484816</v>
      </c>
      <c r="E401">
        <v>716724245</v>
      </c>
      <c r="F401">
        <v>2252191587</v>
      </c>
      <c r="G401">
        <v>1426969372</v>
      </c>
      <c r="H401">
        <v>921941958</v>
      </c>
      <c r="I401">
        <v>1087521910</v>
      </c>
      <c r="J401">
        <v>1083650234</v>
      </c>
      <c r="K401">
        <v>809071031</v>
      </c>
      <c r="M401">
        <f t="shared" si="12"/>
        <v>16356018851</v>
      </c>
      <c r="N401" s="2">
        <f t="shared" si="13"/>
        <v>-2.0691417818881841E-2</v>
      </c>
    </row>
    <row r="402" spans="1:14" x14ac:dyDescent="0.2">
      <c r="A402" s="1">
        <v>39173</v>
      </c>
      <c r="B402">
        <v>4412395607</v>
      </c>
      <c r="C402">
        <v>1077266353</v>
      </c>
      <c r="D402">
        <v>2641016471</v>
      </c>
      <c r="E402">
        <v>723486550</v>
      </c>
      <c r="F402">
        <v>2256365163</v>
      </c>
      <c r="G402">
        <v>1426212444</v>
      </c>
      <c r="H402">
        <v>918189841</v>
      </c>
      <c r="I402">
        <v>1160662774</v>
      </c>
      <c r="J402">
        <v>1036838060</v>
      </c>
      <c r="K402">
        <v>853102644</v>
      </c>
      <c r="M402">
        <f t="shared" si="12"/>
        <v>16505535907</v>
      </c>
      <c r="N402" s="2">
        <f t="shared" si="13"/>
        <v>9.1414088820800377E-3</v>
      </c>
    </row>
    <row r="403" spans="1:14" x14ac:dyDescent="0.2">
      <c r="A403" s="1">
        <v>39203</v>
      </c>
      <c r="B403">
        <v>4569150599</v>
      </c>
      <c r="C403">
        <v>1119088913</v>
      </c>
      <c r="D403">
        <v>2737916892</v>
      </c>
      <c r="E403">
        <v>831808895</v>
      </c>
      <c r="F403">
        <v>2275255404</v>
      </c>
      <c r="G403">
        <v>1522178904</v>
      </c>
      <c r="H403">
        <v>915260841</v>
      </c>
      <c r="I403">
        <v>1159428962</v>
      </c>
      <c r="J403">
        <v>1242858363</v>
      </c>
      <c r="K403">
        <v>764788072</v>
      </c>
      <c r="M403">
        <f t="shared" si="12"/>
        <v>17137735845</v>
      </c>
      <c r="N403" s="2">
        <f t="shared" si="13"/>
        <v>3.8302296972489325E-2</v>
      </c>
    </row>
    <row r="404" spans="1:14" x14ac:dyDescent="0.2">
      <c r="A404" s="1">
        <v>39234</v>
      </c>
      <c r="B404">
        <v>4707264879</v>
      </c>
      <c r="C404">
        <v>1168061824</v>
      </c>
      <c r="D404">
        <v>2780251624</v>
      </c>
      <c r="E404">
        <v>887183828</v>
      </c>
      <c r="F404">
        <v>2344595991</v>
      </c>
      <c r="G404">
        <v>1589834814</v>
      </c>
      <c r="H404">
        <v>925309913</v>
      </c>
      <c r="I404">
        <v>1283527217</v>
      </c>
      <c r="J404">
        <v>1259676102</v>
      </c>
      <c r="K404">
        <v>708044133</v>
      </c>
      <c r="M404">
        <f t="shared" si="12"/>
        <v>17653750325</v>
      </c>
      <c r="N404" s="2">
        <f t="shared" si="13"/>
        <v>3.0109839751705003E-2</v>
      </c>
    </row>
    <row r="405" spans="1:14" x14ac:dyDescent="0.2">
      <c r="A405" s="1">
        <v>39264</v>
      </c>
      <c r="B405">
        <v>4627270600</v>
      </c>
      <c r="C405">
        <v>1142242749</v>
      </c>
      <c r="D405">
        <v>2695338442</v>
      </c>
      <c r="E405">
        <v>899217287</v>
      </c>
      <c r="F405">
        <v>2294364815</v>
      </c>
      <c r="G405">
        <v>1513967945</v>
      </c>
      <c r="H405">
        <v>919402235</v>
      </c>
      <c r="I405">
        <v>1243816276</v>
      </c>
      <c r="J405">
        <v>1283163341</v>
      </c>
      <c r="K405">
        <v>716208301</v>
      </c>
      <c r="M405">
        <f t="shared" si="12"/>
        <v>17334991991</v>
      </c>
      <c r="N405" s="2">
        <f t="shared" si="13"/>
        <v>-1.8056125646492061E-2</v>
      </c>
    </row>
    <row r="406" spans="1:14" x14ac:dyDescent="0.2">
      <c r="A406" s="1">
        <v>39295</v>
      </c>
      <c r="B406">
        <v>4535703262</v>
      </c>
      <c r="C406">
        <v>1106221715</v>
      </c>
      <c r="D406">
        <v>2555700414</v>
      </c>
      <c r="E406">
        <v>906520558</v>
      </c>
      <c r="F406">
        <v>2239508963</v>
      </c>
      <c r="G406">
        <v>1371020107</v>
      </c>
      <c r="H406">
        <v>889179447</v>
      </c>
      <c r="I406">
        <v>1181638097</v>
      </c>
      <c r="J406">
        <v>1198436043</v>
      </c>
      <c r="K406">
        <v>700618561</v>
      </c>
      <c r="M406">
        <f t="shared" si="12"/>
        <v>16684547167</v>
      </c>
      <c r="N406" s="2">
        <f t="shared" si="13"/>
        <v>-3.7522072368865178E-2</v>
      </c>
    </row>
    <row r="407" spans="1:14" x14ac:dyDescent="0.2">
      <c r="A407" s="1">
        <v>39326</v>
      </c>
      <c r="B407">
        <v>4588090488</v>
      </c>
      <c r="C407">
        <v>1145951017</v>
      </c>
      <c r="D407">
        <v>2560568724</v>
      </c>
      <c r="E407">
        <v>926939518</v>
      </c>
      <c r="F407">
        <v>2247925749</v>
      </c>
      <c r="G407">
        <v>1385124500</v>
      </c>
      <c r="H407">
        <v>870918501</v>
      </c>
      <c r="I407">
        <v>1204135363</v>
      </c>
      <c r="J407">
        <v>1212443558</v>
      </c>
      <c r="K407">
        <v>689295442</v>
      </c>
      <c r="M407">
        <f t="shared" si="12"/>
        <v>16831392860</v>
      </c>
      <c r="N407" s="2">
        <f t="shared" si="13"/>
        <v>8.8012992819153091E-3</v>
      </c>
    </row>
    <row r="408" spans="1:14" x14ac:dyDescent="0.2">
      <c r="A408" s="1">
        <v>39356</v>
      </c>
      <c r="B408">
        <v>4802100476</v>
      </c>
      <c r="C408">
        <v>1178748022</v>
      </c>
      <c r="D408">
        <v>2556083071</v>
      </c>
      <c r="E408">
        <v>931155740</v>
      </c>
      <c r="F408">
        <v>2307271519</v>
      </c>
      <c r="G408">
        <v>1359109443</v>
      </c>
      <c r="H408">
        <v>906844100</v>
      </c>
      <c r="I408">
        <v>1361515767</v>
      </c>
      <c r="J408">
        <v>1215850770</v>
      </c>
      <c r="K408">
        <v>686208599</v>
      </c>
      <c r="M408">
        <f t="shared" si="12"/>
        <v>17304887507</v>
      </c>
      <c r="N408" s="2">
        <f t="shared" si="13"/>
        <v>2.8131637763934902E-2</v>
      </c>
    </row>
    <row r="409" spans="1:14" x14ac:dyDescent="0.2">
      <c r="A409" s="1">
        <v>39387</v>
      </c>
      <c r="B409">
        <v>4786742781</v>
      </c>
      <c r="C409">
        <v>1210496480</v>
      </c>
      <c r="D409">
        <v>2527524181</v>
      </c>
      <c r="E409">
        <v>994109023</v>
      </c>
      <c r="F409">
        <v>2380734039</v>
      </c>
      <c r="G409">
        <v>1429572856</v>
      </c>
      <c r="H409">
        <v>912521302</v>
      </c>
      <c r="I409">
        <v>1377718889</v>
      </c>
      <c r="J409">
        <v>1211103477</v>
      </c>
      <c r="K409">
        <v>728725330</v>
      </c>
      <c r="M409">
        <f t="shared" si="12"/>
        <v>17559248358</v>
      </c>
      <c r="N409" s="2">
        <f t="shared" si="13"/>
        <v>1.4698786738550407E-2</v>
      </c>
    </row>
    <row r="410" spans="1:14" x14ac:dyDescent="0.2">
      <c r="A410" s="1">
        <v>39417</v>
      </c>
      <c r="B410">
        <v>4666356104</v>
      </c>
      <c r="C410">
        <v>1150343705</v>
      </c>
      <c r="D410">
        <v>2396728489</v>
      </c>
      <c r="E410">
        <v>1010484579</v>
      </c>
      <c r="F410">
        <v>2128129910</v>
      </c>
      <c r="G410">
        <v>1301445582</v>
      </c>
      <c r="H410">
        <v>896389264</v>
      </c>
      <c r="I410">
        <v>1260394589</v>
      </c>
      <c r="J410">
        <v>1168302010</v>
      </c>
      <c r="K410">
        <v>661566322</v>
      </c>
      <c r="M410">
        <f t="shared" si="12"/>
        <v>16640140554</v>
      </c>
      <c r="N410" s="2">
        <f t="shared" si="13"/>
        <v>-5.2343231627067555E-2</v>
      </c>
    </row>
    <row r="411" spans="1:14" x14ac:dyDescent="0.2">
      <c r="A411" s="1">
        <v>39448</v>
      </c>
      <c r="B411">
        <v>4657224423</v>
      </c>
      <c r="C411">
        <v>1148558625</v>
      </c>
      <c r="D411">
        <v>2313303854</v>
      </c>
      <c r="E411">
        <v>995969645</v>
      </c>
      <c r="F411">
        <v>2158400564</v>
      </c>
      <c r="G411">
        <v>1241598506</v>
      </c>
      <c r="H411">
        <v>882408358</v>
      </c>
      <c r="I411">
        <v>1247346845</v>
      </c>
      <c r="J411">
        <v>1157731595</v>
      </c>
      <c r="K411">
        <v>687199776</v>
      </c>
      <c r="M411">
        <f t="shared" si="12"/>
        <v>16489742191</v>
      </c>
      <c r="N411" s="2">
        <f t="shared" si="13"/>
        <v>-9.0382868168650266E-3</v>
      </c>
    </row>
    <row r="412" spans="1:14" x14ac:dyDescent="0.2">
      <c r="A412" s="1">
        <v>39479</v>
      </c>
      <c r="B412">
        <v>4353853933</v>
      </c>
      <c r="C412">
        <v>1073427640</v>
      </c>
      <c r="D412">
        <v>2270675147</v>
      </c>
      <c r="E412">
        <v>926948453</v>
      </c>
      <c r="F412">
        <v>2000200910</v>
      </c>
      <c r="G412">
        <v>1158937017</v>
      </c>
      <c r="H412">
        <v>817544465</v>
      </c>
      <c r="I412">
        <v>1151018827</v>
      </c>
      <c r="J412">
        <v>1066163999</v>
      </c>
      <c r="K412">
        <v>601296156</v>
      </c>
      <c r="M412">
        <f t="shared" si="12"/>
        <v>15420066547</v>
      </c>
      <c r="N412" s="2">
        <f t="shared" si="13"/>
        <v>-6.4869155115343302E-2</v>
      </c>
    </row>
    <row r="413" spans="1:14" x14ac:dyDescent="0.2">
      <c r="A413" s="1">
        <v>39508</v>
      </c>
      <c r="B413">
        <v>4289340882</v>
      </c>
      <c r="C413">
        <v>1065369237</v>
      </c>
      <c r="D413">
        <v>2116550301</v>
      </c>
      <c r="E413">
        <v>900861156</v>
      </c>
      <c r="F413">
        <v>1848557751</v>
      </c>
      <c r="G413">
        <v>1138722536</v>
      </c>
      <c r="H413">
        <v>785616649</v>
      </c>
      <c r="I413">
        <v>1148327595</v>
      </c>
      <c r="J413">
        <v>992747935</v>
      </c>
      <c r="K413">
        <v>569627788</v>
      </c>
      <c r="M413">
        <f t="shared" si="12"/>
        <v>14855721830</v>
      </c>
      <c r="N413" s="2">
        <f t="shared" si="13"/>
        <v>-3.6598072730742781E-2</v>
      </c>
    </row>
    <row r="414" spans="1:14" x14ac:dyDescent="0.2">
      <c r="A414" s="1">
        <v>39539</v>
      </c>
      <c r="B414">
        <v>4166452250</v>
      </c>
      <c r="C414">
        <v>1051953097</v>
      </c>
      <c r="D414">
        <v>2099825065</v>
      </c>
      <c r="E414">
        <v>975978310</v>
      </c>
      <c r="F414">
        <v>1819387110</v>
      </c>
      <c r="G414">
        <v>1072115329</v>
      </c>
      <c r="H414">
        <v>780348678</v>
      </c>
      <c r="I414">
        <v>1192880084</v>
      </c>
      <c r="J414">
        <v>901637967</v>
      </c>
      <c r="K414">
        <v>685778702</v>
      </c>
      <c r="M414">
        <f t="shared" si="12"/>
        <v>14746356592</v>
      </c>
      <c r="N414" s="2">
        <f t="shared" si="13"/>
        <v>-7.361825918087983E-3</v>
      </c>
    </row>
    <row r="415" spans="1:14" x14ac:dyDescent="0.2">
      <c r="A415" s="1">
        <v>39569</v>
      </c>
      <c r="B415">
        <v>4272803223</v>
      </c>
      <c r="C415">
        <v>1109930910</v>
      </c>
      <c r="D415">
        <v>2218485044</v>
      </c>
      <c r="E415">
        <v>1034455789</v>
      </c>
      <c r="F415">
        <v>2037841994</v>
      </c>
      <c r="G415">
        <v>971644679</v>
      </c>
      <c r="H415">
        <v>861706675</v>
      </c>
      <c r="I415">
        <v>1203111371</v>
      </c>
      <c r="J415">
        <v>954101685</v>
      </c>
      <c r="K415">
        <v>740930603</v>
      </c>
      <c r="M415">
        <f t="shared" si="12"/>
        <v>15405011973</v>
      </c>
      <c r="N415" s="2">
        <f t="shared" si="13"/>
        <v>4.4665634991990055E-2</v>
      </c>
    </row>
    <row r="416" spans="1:14" x14ac:dyDescent="0.2">
      <c r="A416" s="1">
        <v>39600</v>
      </c>
      <c r="B416">
        <v>4292987957</v>
      </c>
      <c r="C416">
        <v>1144887534</v>
      </c>
      <c r="D416">
        <v>2184564041</v>
      </c>
      <c r="E416">
        <v>1051663638</v>
      </c>
      <c r="F416">
        <v>2096992269</v>
      </c>
      <c r="G416">
        <v>1010165821</v>
      </c>
      <c r="H416">
        <v>883796500</v>
      </c>
      <c r="I416">
        <v>1249894398</v>
      </c>
      <c r="J416">
        <v>995434448</v>
      </c>
      <c r="K416">
        <v>757616012</v>
      </c>
      <c r="M416">
        <f t="shared" si="12"/>
        <v>15668002618</v>
      </c>
      <c r="N416" s="2">
        <f t="shared" si="13"/>
        <v>1.7071758558898642E-2</v>
      </c>
    </row>
    <row r="417" spans="1:14" x14ac:dyDescent="0.2">
      <c r="A417" s="1">
        <v>39630</v>
      </c>
      <c r="B417">
        <v>4015473091</v>
      </c>
      <c r="C417">
        <v>1081609316</v>
      </c>
      <c r="D417">
        <v>1892814639</v>
      </c>
      <c r="E417">
        <v>950895487</v>
      </c>
      <c r="F417">
        <v>1877038149</v>
      </c>
      <c r="G417">
        <v>962861133</v>
      </c>
      <c r="H417">
        <v>780402259</v>
      </c>
      <c r="I417">
        <v>1228044377</v>
      </c>
      <c r="J417">
        <v>840633373</v>
      </c>
      <c r="K417">
        <v>717960690</v>
      </c>
      <c r="M417">
        <f t="shared" si="12"/>
        <v>14347732514</v>
      </c>
      <c r="N417" s="2">
        <f t="shared" si="13"/>
        <v>-8.4265374227294521E-2</v>
      </c>
    </row>
    <row r="418" spans="1:14" x14ac:dyDescent="0.2">
      <c r="A418" s="1">
        <v>39661</v>
      </c>
      <c r="B418">
        <v>3928661995</v>
      </c>
      <c r="C418">
        <v>1061804473</v>
      </c>
      <c r="D418">
        <v>1978585679</v>
      </c>
      <c r="E418">
        <v>954666562</v>
      </c>
      <c r="F418">
        <v>1837331523</v>
      </c>
      <c r="G418">
        <v>956043424</v>
      </c>
      <c r="H418">
        <v>768951427</v>
      </c>
      <c r="I418">
        <v>1236972167</v>
      </c>
      <c r="J418">
        <v>815125374</v>
      </c>
      <c r="K418">
        <v>686804550</v>
      </c>
      <c r="M418">
        <f t="shared" si="12"/>
        <v>14224947174</v>
      </c>
      <c r="N418" s="2">
        <f t="shared" si="13"/>
        <v>-8.5578219332003158E-3</v>
      </c>
    </row>
    <row r="419" spans="1:14" x14ac:dyDescent="0.2">
      <c r="A419" s="1">
        <v>39692</v>
      </c>
      <c r="B419">
        <v>3961893793</v>
      </c>
      <c r="C419">
        <v>1069727118</v>
      </c>
      <c r="D419">
        <v>2020730972</v>
      </c>
      <c r="E419">
        <v>884469539</v>
      </c>
      <c r="F419">
        <v>1839298389</v>
      </c>
      <c r="G419">
        <v>1102515354</v>
      </c>
      <c r="H419">
        <v>772247239</v>
      </c>
      <c r="I419">
        <v>1223142938</v>
      </c>
      <c r="J419">
        <v>831977207</v>
      </c>
      <c r="K419">
        <v>694904936</v>
      </c>
      <c r="M419">
        <f t="shared" si="12"/>
        <v>14400907485</v>
      </c>
      <c r="N419" s="2">
        <f t="shared" si="13"/>
        <v>1.2369839328585819E-2</v>
      </c>
    </row>
    <row r="420" spans="1:14" x14ac:dyDescent="0.2">
      <c r="A420" s="1">
        <v>39722</v>
      </c>
      <c r="B420">
        <v>3676089631</v>
      </c>
      <c r="C420">
        <v>1009317592</v>
      </c>
      <c r="D420">
        <v>1889907870</v>
      </c>
      <c r="E420">
        <v>807345254</v>
      </c>
      <c r="F420">
        <v>1667922481</v>
      </c>
      <c r="G420">
        <v>979951881</v>
      </c>
      <c r="H420">
        <v>648621330</v>
      </c>
      <c r="I420">
        <v>1076916998</v>
      </c>
      <c r="J420">
        <v>716559453</v>
      </c>
      <c r="K420">
        <v>595023858</v>
      </c>
      <c r="M420">
        <f t="shared" si="12"/>
        <v>13067656348</v>
      </c>
      <c r="N420" s="2">
        <f t="shared" si="13"/>
        <v>-9.258105007540085E-2</v>
      </c>
    </row>
    <row r="421" spans="1:14" x14ac:dyDescent="0.2">
      <c r="A421" s="1">
        <v>39753</v>
      </c>
      <c r="B421">
        <v>3123763849</v>
      </c>
      <c r="C421">
        <v>820248730</v>
      </c>
      <c r="D421">
        <v>1602155511</v>
      </c>
      <c r="E421">
        <v>690162485</v>
      </c>
      <c r="F421">
        <v>1391246683</v>
      </c>
      <c r="G421">
        <v>774172201</v>
      </c>
      <c r="H421">
        <v>490216929</v>
      </c>
      <c r="I421">
        <v>835774045</v>
      </c>
      <c r="J421">
        <v>558881836</v>
      </c>
      <c r="K421">
        <v>476727378</v>
      </c>
      <c r="M421">
        <f t="shared" si="12"/>
        <v>10763349647</v>
      </c>
      <c r="N421" s="2">
        <f t="shared" si="13"/>
        <v>-0.17633664672798599</v>
      </c>
    </row>
    <row r="422" spans="1:14" x14ac:dyDescent="0.2">
      <c r="A422" s="1">
        <v>39783</v>
      </c>
      <c r="B422">
        <v>3032403059</v>
      </c>
      <c r="C422">
        <v>770636806</v>
      </c>
      <c r="D422">
        <v>1344866693</v>
      </c>
      <c r="E422">
        <v>718028016</v>
      </c>
      <c r="F422">
        <v>1291732287</v>
      </c>
      <c r="G422">
        <v>599697236</v>
      </c>
      <c r="H422">
        <v>419137006</v>
      </c>
      <c r="I422">
        <v>789169679</v>
      </c>
      <c r="J422">
        <v>445070792</v>
      </c>
      <c r="K422">
        <v>428206866</v>
      </c>
      <c r="M422">
        <f t="shared" si="12"/>
        <v>9838948440</v>
      </c>
      <c r="N422" s="2">
        <f t="shared" si="13"/>
        <v>-8.5884156634979614E-2</v>
      </c>
    </row>
    <row r="423" spans="1:14" x14ac:dyDescent="0.2">
      <c r="A423" s="1">
        <v>39814</v>
      </c>
      <c r="B423">
        <v>3048046682</v>
      </c>
      <c r="C423">
        <v>780314493</v>
      </c>
      <c r="D423">
        <v>1310095119</v>
      </c>
      <c r="E423">
        <v>689692270</v>
      </c>
      <c r="F423">
        <v>1301460023</v>
      </c>
      <c r="G423">
        <v>629488534</v>
      </c>
      <c r="H423">
        <v>467943023</v>
      </c>
      <c r="I423">
        <v>794818745</v>
      </c>
      <c r="J423">
        <v>469115285</v>
      </c>
      <c r="K423">
        <v>452924701</v>
      </c>
      <c r="M423">
        <f t="shared" si="12"/>
        <v>9943898875</v>
      </c>
      <c r="N423" s="2">
        <f t="shared" si="13"/>
        <v>1.0666834534199365E-2</v>
      </c>
    </row>
    <row r="424" spans="1:14" x14ac:dyDescent="0.2">
      <c r="A424" s="1">
        <v>39845</v>
      </c>
      <c r="B424">
        <v>2867942413</v>
      </c>
      <c r="C424">
        <v>723466173</v>
      </c>
      <c r="D424">
        <v>1104970418</v>
      </c>
      <c r="E424">
        <v>635880171</v>
      </c>
      <c r="F424">
        <v>1172587304</v>
      </c>
      <c r="G424">
        <v>587340686</v>
      </c>
      <c r="H424">
        <v>436968057</v>
      </c>
      <c r="I424">
        <v>753035865</v>
      </c>
      <c r="J424">
        <v>446642738</v>
      </c>
      <c r="K424">
        <v>411903998</v>
      </c>
      <c r="M424">
        <f t="shared" si="12"/>
        <v>9140737823</v>
      </c>
      <c r="N424" s="2">
        <f t="shared" si="13"/>
        <v>-8.0769229664958808E-2</v>
      </c>
    </row>
    <row r="425" spans="1:14" x14ac:dyDescent="0.2">
      <c r="A425" s="1">
        <v>39873</v>
      </c>
      <c r="B425">
        <v>2475341962</v>
      </c>
      <c r="C425">
        <v>624416152</v>
      </c>
      <c r="D425">
        <v>1002112752</v>
      </c>
      <c r="E425">
        <v>572907964</v>
      </c>
      <c r="F425">
        <v>1069552566</v>
      </c>
      <c r="G425">
        <v>534487637</v>
      </c>
      <c r="H425">
        <v>407781285</v>
      </c>
      <c r="I425">
        <v>691160236</v>
      </c>
      <c r="J425">
        <v>429114247</v>
      </c>
      <c r="K425">
        <v>365215431</v>
      </c>
      <c r="M425">
        <f t="shared" si="12"/>
        <v>8172090232</v>
      </c>
      <c r="N425" s="2">
        <f t="shared" si="13"/>
        <v>-0.10597039426759192</v>
      </c>
    </row>
    <row r="426" spans="1:14" x14ac:dyDescent="0.2">
      <c r="A426" s="1">
        <v>39904</v>
      </c>
      <c r="B426">
        <v>2630262349</v>
      </c>
      <c r="C426">
        <v>667327353</v>
      </c>
      <c r="D426">
        <v>1122879323</v>
      </c>
      <c r="E426">
        <v>623873620</v>
      </c>
      <c r="F426">
        <v>1201001692</v>
      </c>
      <c r="G426">
        <v>580020189</v>
      </c>
      <c r="H426">
        <v>443594416</v>
      </c>
      <c r="I426">
        <v>667467049</v>
      </c>
      <c r="J426">
        <v>461023832</v>
      </c>
      <c r="K426">
        <v>384376637</v>
      </c>
      <c r="M426">
        <f t="shared" si="12"/>
        <v>8781826460</v>
      </c>
      <c r="N426" s="2">
        <f t="shared" si="13"/>
        <v>7.4612028341588088E-2</v>
      </c>
    </row>
    <row r="427" spans="1:14" x14ac:dyDescent="0.2">
      <c r="A427" s="1">
        <v>39934</v>
      </c>
      <c r="B427">
        <v>2745170791</v>
      </c>
      <c r="C427">
        <v>748622347</v>
      </c>
      <c r="D427">
        <v>1250100802</v>
      </c>
      <c r="E427">
        <v>702875765</v>
      </c>
      <c r="F427">
        <v>1320884410</v>
      </c>
      <c r="G427">
        <v>652257219</v>
      </c>
      <c r="H427">
        <v>499693240</v>
      </c>
      <c r="I427">
        <v>781998948</v>
      </c>
      <c r="J427">
        <v>523705838</v>
      </c>
      <c r="K427">
        <v>433483214</v>
      </c>
      <c r="M427">
        <f t="shared" si="12"/>
        <v>9658792574</v>
      </c>
      <c r="N427" s="2">
        <f t="shared" si="13"/>
        <v>9.9861471641971011E-2</v>
      </c>
    </row>
    <row r="428" spans="1:14" x14ac:dyDescent="0.2">
      <c r="A428" s="1">
        <v>39965</v>
      </c>
      <c r="B428">
        <v>2885796093</v>
      </c>
      <c r="C428">
        <v>824685154</v>
      </c>
      <c r="D428">
        <v>1313403675</v>
      </c>
      <c r="E428">
        <v>724612090</v>
      </c>
      <c r="F428">
        <v>1344743459</v>
      </c>
      <c r="G428">
        <v>676439282</v>
      </c>
      <c r="H428">
        <v>533400662</v>
      </c>
      <c r="I428">
        <v>839681374</v>
      </c>
      <c r="J428">
        <v>580325221</v>
      </c>
      <c r="K428">
        <v>458292270</v>
      </c>
      <c r="M428">
        <f t="shared" si="12"/>
        <v>10181379280</v>
      </c>
      <c r="N428" s="2">
        <f t="shared" si="13"/>
        <v>5.4104765372715802E-2</v>
      </c>
    </row>
    <row r="429" spans="1:14" x14ac:dyDescent="0.2">
      <c r="A429" s="1">
        <v>39995</v>
      </c>
      <c r="B429">
        <v>2876203666</v>
      </c>
      <c r="C429">
        <v>819996133</v>
      </c>
      <c r="D429">
        <v>1331928017</v>
      </c>
      <c r="E429">
        <v>734027355</v>
      </c>
      <c r="F429">
        <v>1391738678</v>
      </c>
      <c r="G429">
        <v>687553143</v>
      </c>
      <c r="H429">
        <v>540049335</v>
      </c>
      <c r="I429">
        <v>822831590</v>
      </c>
      <c r="J429">
        <v>563828778</v>
      </c>
      <c r="K429">
        <v>467731409</v>
      </c>
      <c r="M429">
        <f t="shared" si="12"/>
        <v>10235888104</v>
      </c>
      <c r="N429" s="2">
        <f t="shared" si="13"/>
        <v>5.3537759964483733E-3</v>
      </c>
    </row>
    <row r="430" spans="1:14" x14ac:dyDescent="0.2">
      <c r="A430" s="1">
        <v>40026</v>
      </c>
      <c r="B430">
        <v>3057323330</v>
      </c>
      <c r="C430">
        <v>874327278</v>
      </c>
      <c r="D430">
        <v>1467570399</v>
      </c>
      <c r="E430">
        <v>812188841</v>
      </c>
      <c r="F430">
        <v>1483303219</v>
      </c>
      <c r="G430">
        <v>743610149</v>
      </c>
      <c r="H430">
        <v>587952003</v>
      </c>
      <c r="I430">
        <v>901391644</v>
      </c>
      <c r="J430">
        <v>606012140</v>
      </c>
      <c r="K430">
        <v>503396726</v>
      </c>
      <c r="M430">
        <f t="shared" si="12"/>
        <v>11037075729</v>
      </c>
      <c r="N430" s="2">
        <f t="shared" si="13"/>
        <v>7.8272409473381321E-2</v>
      </c>
    </row>
    <row r="431" spans="1:14" x14ac:dyDescent="0.2">
      <c r="A431" s="1">
        <v>40057</v>
      </c>
      <c r="B431">
        <v>3107917685</v>
      </c>
      <c r="C431">
        <v>907248570</v>
      </c>
      <c r="D431">
        <v>1580386613</v>
      </c>
      <c r="E431">
        <v>838275807</v>
      </c>
      <c r="F431">
        <v>1552553897</v>
      </c>
      <c r="G431">
        <v>761315586</v>
      </c>
      <c r="H431">
        <v>607326424</v>
      </c>
      <c r="I431">
        <v>934104017</v>
      </c>
      <c r="J431">
        <v>633286536</v>
      </c>
      <c r="K431">
        <v>501190226</v>
      </c>
      <c r="M431">
        <f t="shared" si="12"/>
        <v>11423605361</v>
      </c>
      <c r="N431" s="2">
        <f t="shared" si="13"/>
        <v>3.5021018383011526E-2</v>
      </c>
    </row>
    <row r="432" spans="1:14" x14ac:dyDescent="0.2">
      <c r="A432" s="1">
        <v>40087</v>
      </c>
      <c r="B432">
        <v>3215125084</v>
      </c>
      <c r="C432">
        <v>951739665</v>
      </c>
      <c r="D432">
        <v>1568936042</v>
      </c>
      <c r="E432">
        <v>912359914</v>
      </c>
      <c r="F432">
        <v>1644852231</v>
      </c>
      <c r="G432">
        <v>796509371</v>
      </c>
      <c r="H432">
        <v>649447418</v>
      </c>
      <c r="I432">
        <v>979458284</v>
      </c>
      <c r="J432">
        <v>687718044</v>
      </c>
      <c r="K432">
        <v>540128669</v>
      </c>
      <c r="M432">
        <f t="shared" si="12"/>
        <v>11946274722</v>
      </c>
      <c r="N432" s="2">
        <f t="shared" si="13"/>
        <v>4.5753450376041949E-2</v>
      </c>
    </row>
    <row r="433" spans="1:14" x14ac:dyDescent="0.2">
      <c r="A433" s="1">
        <v>40118</v>
      </c>
      <c r="B433">
        <v>3156487841</v>
      </c>
      <c r="C433">
        <v>934634706</v>
      </c>
      <c r="D433">
        <v>1501589504</v>
      </c>
      <c r="E433">
        <v>891203751</v>
      </c>
      <c r="F433">
        <v>1618096976</v>
      </c>
      <c r="G433">
        <v>733895142</v>
      </c>
      <c r="H433">
        <v>636747840</v>
      </c>
      <c r="I433">
        <v>926716486</v>
      </c>
      <c r="J433">
        <v>690210036</v>
      </c>
      <c r="K433">
        <v>476228757</v>
      </c>
      <c r="M433">
        <f t="shared" si="12"/>
        <v>11565811039</v>
      </c>
      <c r="N433" s="2">
        <f t="shared" si="13"/>
        <v>-3.1847893326891752E-2</v>
      </c>
    </row>
    <row r="434" spans="1:14" x14ac:dyDescent="0.2">
      <c r="A434" s="1">
        <v>40148</v>
      </c>
      <c r="B434">
        <v>3342914874</v>
      </c>
      <c r="C434">
        <v>979333301</v>
      </c>
      <c r="D434">
        <v>1592983750</v>
      </c>
      <c r="E434">
        <v>936982089</v>
      </c>
      <c r="F434">
        <v>1689206796</v>
      </c>
      <c r="G434">
        <v>781445731</v>
      </c>
      <c r="H434">
        <v>661746348</v>
      </c>
      <c r="I434">
        <v>1053487056</v>
      </c>
      <c r="J434">
        <v>674833256</v>
      </c>
      <c r="K434">
        <v>486509229</v>
      </c>
      <c r="M434">
        <f t="shared" si="12"/>
        <v>12199442430</v>
      </c>
      <c r="N434" s="2">
        <f t="shared" si="13"/>
        <v>5.4784864534219935E-2</v>
      </c>
    </row>
    <row r="435" spans="1:14" x14ac:dyDescent="0.2">
      <c r="A435" s="1">
        <v>40179</v>
      </c>
      <c r="B435">
        <v>3342525709</v>
      </c>
      <c r="C435">
        <v>1178010484</v>
      </c>
      <c r="D435">
        <v>1446384664</v>
      </c>
      <c r="E435">
        <v>986998273</v>
      </c>
      <c r="F435">
        <v>1711836468</v>
      </c>
      <c r="G435">
        <v>848469731</v>
      </c>
      <c r="H435">
        <v>682454484</v>
      </c>
      <c r="I435">
        <v>1143020816</v>
      </c>
      <c r="J435">
        <v>699288994</v>
      </c>
      <c r="K435">
        <v>505708009</v>
      </c>
      <c r="M435">
        <f t="shared" si="12"/>
        <v>12544697632</v>
      </c>
      <c r="N435" s="2">
        <f t="shared" si="13"/>
        <v>2.8300900142040453E-2</v>
      </c>
    </row>
    <row r="436" spans="1:14" x14ac:dyDescent="0.2">
      <c r="A436" s="1">
        <v>40210</v>
      </c>
      <c r="B436">
        <v>3246562059</v>
      </c>
      <c r="C436">
        <v>1135671595</v>
      </c>
      <c r="D436">
        <v>1431262729</v>
      </c>
      <c r="E436">
        <v>976962283</v>
      </c>
      <c r="F436">
        <v>1646359788</v>
      </c>
      <c r="G436">
        <v>825191705</v>
      </c>
      <c r="H436">
        <v>647909384</v>
      </c>
      <c r="I436">
        <v>1068680771</v>
      </c>
      <c r="J436">
        <v>684489449</v>
      </c>
      <c r="K436">
        <v>457671485</v>
      </c>
      <c r="M436">
        <f t="shared" si="12"/>
        <v>12120761248</v>
      </c>
      <c r="N436" s="2">
        <f t="shared" si="13"/>
        <v>-3.3794069529311743E-2</v>
      </c>
    </row>
    <row r="437" spans="1:14" x14ac:dyDescent="0.2">
      <c r="A437" s="1">
        <v>40238</v>
      </c>
      <c r="B437">
        <v>3301426639</v>
      </c>
      <c r="C437">
        <v>1177181961</v>
      </c>
      <c r="D437">
        <v>1470773555</v>
      </c>
      <c r="E437">
        <v>1032877102</v>
      </c>
      <c r="F437">
        <v>1700386780</v>
      </c>
      <c r="G437">
        <v>850832080</v>
      </c>
      <c r="H437">
        <v>671321530</v>
      </c>
      <c r="I437">
        <v>1096504661</v>
      </c>
      <c r="J437">
        <v>704292809</v>
      </c>
      <c r="K437">
        <v>479415627</v>
      </c>
      <c r="M437">
        <f t="shared" si="12"/>
        <v>12485012744</v>
      </c>
      <c r="N437" s="2">
        <f t="shared" si="13"/>
        <v>3.0051866260471405E-2</v>
      </c>
    </row>
    <row r="438" spans="1:14" x14ac:dyDescent="0.2">
      <c r="A438" s="1">
        <v>40269</v>
      </c>
      <c r="B438">
        <v>3451917970</v>
      </c>
      <c r="C438">
        <v>1264974828</v>
      </c>
      <c r="D438">
        <v>1560924898</v>
      </c>
      <c r="E438">
        <v>1129983857</v>
      </c>
      <c r="F438">
        <v>1806221020</v>
      </c>
      <c r="G438">
        <v>890376990</v>
      </c>
      <c r="H438">
        <v>723476338</v>
      </c>
      <c r="I438">
        <v>1203552961</v>
      </c>
      <c r="J438">
        <v>750734929</v>
      </c>
      <c r="K438">
        <v>521406550</v>
      </c>
      <c r="M438">
        <f t="shared" si="12"/>
        <v>13303570341</v>
      </c>
      <c r="N438" s="2">
        <f t="shared" si="13"/>
        <v>6.5563216777121847E-2</v>
      </c>
    </row>
    <row r="439" spans="1:14" x14ac:dyDescent="0.2">
      <c r="A439" s="1">
        <v>40299</v>
      </c>
      <c r="B439">
        <v>3499336632</v>
      </c>
      <c r="C439">
        <v>1282841182</v>
      </c>
      <c r="D439">
        <v>1602291901</v>
      </c>
      <c r="E439">
        <v>1160771536</v>
      </c>
      <c r="F439">
        <v>1866542824</v>
      </c>
      <c r="G439">
        <v>899035025</v>
      </c>
      <c r="H439">
        <v>802473781</v>
      </c>
      <c r="I439">
        <v>1179027900</v>
      </c>
      <c r="J439">
        <v>757957907</v>
      </c>
      <c r="K439">
        <v>503853274</v>
      </c>
      <c r="M439">
        <f t="shared" si="12"/>
        <v>13554131962</v>
      </c>
      <c r="N439" s="2">
        <f t="shared" si="13"/>
        <v>1.8834163655135461E-2</v>
      </c>
    </row>
    <row r="440" spans="1:14" x14ac:dyDescent="0.2">
      <c r="A440" s="1">
        <v>40330</v>
      </c>
      <c r="B440">
        <v>3217594595</v>
      </c>
      <c r="C440">
        <v>1168844605</v>
      </c>
      <c r="D440">
        <v>1469694960</v>
      </c>
      <c r="E440">
        <v>1091795287</v>
      </c>
      <c r="F440">
        <v>1676158356</v>
      </c>
      <c r="G440">
        <v>889565441</v>
      </c>
      <c r="H440">
        <v>717942820</v>
      </c>
      <c r="I440">
        <v>1078729784</v>
      </c>
      <c r="J440">
        <v>712427364</v>
      </c>
      <c r="K440">
        <v>437793150</v>
      </c>
      <c r="M440">
        <f t="shared" si="12"/>
        <v>12460546362</v>
      </c>
      <c r="N440" s="2">
        <f t="shared" si="13"/>
        <v>-8.0682820786011744E-2</v>
      </c>
    </row>
    <row r="441" spans="1:14" x14ac:dyDescent="0.2">
      <c r="A441" s="1">
        <v>40360</v>
      </c>
      <c r="B441">
        <v>3111897587</v>
      </c>
      <c r="C441">
        <v>1096825409</v>
      </c>
      <c r="D441">
        <v>1363496203</v>
      </c>
      <c r="E441">
        <v>1058276879</v>
      </c>
      <c r="F441">
        <v>1580488309</v>
      </c>
      <c r="G441">
        <v>784693694</v>
      </c>
      <c r="H441">
        <v>699169210</v>
      </c>
      <c r="I441">
        <v>982210123</v>
      </c>
      <c r="J441">
        <v>688057388</v>
      </c>
      <c r="K441">
        <v>384331344</v>
      </c>
      <c r="M441">
        <f t="shared" si="12"/>
        <v>11749446146</v>
      </c>
      <c r="N441" s="2">
        <f t="shared" si="13"/>
        <v>-5.7068140941924472E-2</v>
      </c>
    </row>
    <row r="442" spans="1:14" x14ac:dyDescent="0.2">
      <c r="A442" s="1">
        <v>40391</v>
      </c>
      <c r="B442">
        <v>3311278562</v>
      </c>
      <c r="C442">
        <v>1171290531</v>
      </c>
      <c r="D442">
        <v>1425451785</v>
      </c>
      <c r="E442">
        <v>1325312484</v>
      </c>
      <c r="F442">
        <v>1472091870</v>
      </c>
      <c r="G442">
        <v>858311711</v>
      </c>
      <c r="H442">
        <v>747482587</v>
      </c>
      <c r="I442">
        <v>1038408022</v>
      </c>
      <c r="J442">
        <v>741216692</v>
      </c>
      <c r="K442">
        <v>424052452</v>
      </c>
      <c r="M442">
        <f t="shared" si="12"/>
        <v>12514896696</v>
      </c>
      <c r="N442" s="2">
        <f t="shared" si="13"/>
        <v>6.5147798499471499E-2</v>
      </c>
    </row>
    <row r="443" spans="1:14" x14ac:dyDescent="0.2">
      <c r="A443" s="1">
        <v>40422</v>
      </c>
      <c r="B443">
        <v>3204909989</v>
      </c>
      <c r="C443">
        <v>1078893263</v>
      </c>
      <c r="D443">
        <v>1313423310</v>
      </c>
      <c r="E443">
        <v>1285038023</v>
      </c>
      <c r="F443">
        <v>1355192983</v>
      </c>
      <c r="G443">
        <v>818007183</v>
      </c>
      <c r="H443">
        <v>715702179</v>
      </c>
      <c r="I443">
        <v>979329623</v>
      </c>
      <c r="J443">
        <v>711061050</v>
      </c>
      <c r="K443">
        <v>414174057</v>
      </c>
      <c r="M443">
        <f t="shared" si="12"/>
        <v>11875731660</v>
      </c>
      <c r="N443" s="2">
        <f t="shared" si="13"/>
        <v>-5.1072338152362784E-2</v>
      </c>
    </row>
    <row r="444" spans="1:14" x14ac:dyDescent="0.2">
      <c r="A444" s="1">
        <v>40452</v>
      </c>
      <c r="B444">
        <v>3437711267</v>
      </c>
      <c r="C444">
        <v>1162772783</v>
      </c>
      <c r="D444">
        <v>1417688864</v>
      </c>
      <c r="E444">
        <v>1411039905</v>
      </c>
      <c r="F444">
        <v>1503511011</v>
      </c>
      <c r="G444">
        <v>894233732</v>
      </c>
      <c r="H444">
        <v>811882123</v>
      </c>
      <c r="I444">
        <v>1097033098</v>
      </c>
      <c r="J444">
        <v>769151065</v>
      </c>
      <c r="K444">
        <v>461338694</v>
      </c>
      <c r="M444">
        <f t="shared" si="12"/>
        <v>12966362542</v>
      </c>
      <c r="N444" s="2">
        <f t="shared" si="13"/>
        <v>9.1836942196452442E-2</v>
      </c>
    </row>
    <row r="445" spans="1:14" x14ac:dyDescent="0.2">
      <c r="A445" s="1">
        <v>40483</v>
      </c>
      <c r="B445">
        <v>3544421747</v>
      </c>
      <c r="C445">
        <v>1190617841</v>
      </c>
      <c r="D445">
        <v>1430267085</v>
      </c>
      <c r="E445">
        <v>1437765991</v>
      </c>
      <c r="F445">
        <v>1590965909</v>
      </c>
      <c r="G445">
        <v>979388802</v>
      </c>
      <c r="H445">
        <v>820418718</v>
      </c>
      <c r="I445">
        <v>1164586548</v>
      </c>
      <c r="J445">
        <v>801899561</v>
      </c>
      <c r="K445">
        <v>481922963</v>
      </c>
      <c r="M445">
        <f t="shared" si="12"/>
        <v>13442255165</v>
      </c>
      <c r="N445" s="2">
        <f t="shared" si="13"/>
        <v>3.6702091389047009E-2</v>
      </c>
    </row>
    <row r="446" spans="1:14" x14ac:dyDescent="0.2">
      <c r="A446" s="1">
        <v>40513</v>
      </c>
      <c r="B446">
        <v>3515673318</v>
      </c>
      <c r="C446">
        <v>1217363169</v>
      </c>
      <c r="D446">
        <v>1460059561</v>
      </c>
      <c r="E446">
        <v>1458560050</v>
      </c>
      <c r="F446">
        <v>1571211963</v>
      </c>
      <c r="G446">
        <v>969984034</v>
      </c>
      <c r="H446">
        <v>874148784</v>
      </c>
      <c r="I446">
        <v>1172144290</v>
      </c>
      <c r="J446">
        <v>808491623</v>
      </c>
      <c r="K446">
        <v>523910785</v>
      </c>
      <c r="M446">
        <f t="shared" si="12"/>
        <v>13571547577</v>
      </c>
      <c r="N446" s="2">
        <f t="shared" si="13"/>
        <v>9.6183572185597477E-3</v>
      </c>
    </row>
    <row r="447" spans="1:14" x14ac:dyDescent="0.2">
      <c r="A447" s="1">
        <v>40544</v>
      </c>
      <c r="B447">
        <v>3720291715</v>
      </c>
      <c r="C447">
        <v>1307421024</v>
      </c>
      <c r="D447">
        <v>1563049531</v>
      </c>
      <c r="E447">
        <v>1557867137</v>
      </c>
      <c r="F447">
        <v>1783297184</v>
      </c>
      <c r="G447">
        <v>945142903</v>
      </c>
      <c r="H447">
        <v>1089658061</v>
      </c>
      <c r="I447">
        <v>1250337945</v>
      </c>
      <c r="J447">
        <v>724459590</v>
      </c>
      <c r="K447">
        <v>540212021</v>
      </c>
      <c r="M447">
        <f t="shared" si="12"/>
        <v>14481737111</v>
      </c>
      <c r="N447" s="2">
        <f t="shared" si="13"/>
        <v>6.7066009151566242E-2</v>
      </c>
    </row>
    <row r="448" spans="1:14" x14ac:dyDescent="0.2">
      <c r="A448" s="1">
        <v>40575</v>
      </c>
      <c r="B448">
        <v>3821960966</v>
      </c>
      <c r="C448">
        <v>1332460668</v>
      </c>
      <c r="D448">
        <v>1615432958</v>
      </c>
      <c r="E448">
        <v>1575383394</v>
      </c>
      <c r="F448">
        <v>1884579179</v>
      </c>
      <c r="G448">
        <v>933148990</v>
      </c>
      <c r="H448">
        <v>1081746247</v>
      </c>
      <c r="I448">
        <v>1305943250</v>
      </c>
      <c r="J448">
        <v>694877025</v>
      </c>
      <c r="K448">
        <v>552939121</v>
      </c>
      <c r="M448">
        <f t="shared" si="12"/>
        <v>14798471798</v>
      </c>
      <c r="N448" s="2">
        <f t="shared" si="13"/>
        <v>2.1871318652747496E-2</v>
      </c>
    </row>
    <row r="449" spans="1:14" x14ac:dyDescent="0.2">
      <c r="A449" s="1">
        <v>40603</v>
      </c>
      <c r="B449">
        <v>3941779667</v>
      </c>
      <c r="C449">
        <v>1386743467</v>
      </c>
      <c r="D449">
        <v>1611488905</v>
      </c>
      <c r="E449">
        <v>1642888779</v>
      </c>
      <c r="F449">
        <v>1926234456</v>
      </c>
      <c r="G449">
        <v>1015275955</v>
      </c>
      <c r="H449">
        <v>1136067094</v>
      </c>
      <c r="I449">
        <v>1348923446</v>
      </c>
      <c r="J449">
        <v>695570071</v>
      </c>
      <c r="K449">
        <v>562483446</v>
      </c>
      <c r="M449">
        <f t="shared" si="12"/>
        <v>15267455286</v>
      </c>
      <c r="N449" s="2">
        <f t="shared" si="13"/>
        <v>3.1691345863387177E-2</v>
      </c>
    </row>
    <row r="450" spans="1:14" x14ac:dyDescent="0.2">
      <c r="A450" s="1">
        <v>40634</v>
      </c>
      <c r="B450">
        <v>3970506868</v>
      </c>
      <c r="C450">
        <v>1392499304</v>
      </c>
      <c r="D450">
        <v>1591785397</v>
      </c>
      <c r="E450">
        <v>1652361784</v>
      </c>
      <c r="F450">
        <v>1915562029</v>
      </c>
      <c r="G450">
        <v>989506686</v>
      </c>
      <c r="H450">
        <v>1167238722</v>
      </c>
      <c r="I450">
        <v>1379121983</v>
      </c>
      <c r="J450">
        <v>697742691</v>
      </c>
      <c r="K450">
        <v>573894881</v>
      </c>
      <c r="M450">
        <f t="shared" si="12"/>
        <v>15330220345</v>
      </c>
      <c r="N450" s="2">
        <f t="shared" si="13"/>
        <v>4.1110360452507599E-3</v>
      </c>
    </row>
    <row r="451" spans="1:14" x14ac:dyDescent="0.2">
      <c r="A451" s="1">
        <v>40664</v>
      </c>
      <c r="B451">
        <v>4121984732</v>
      </c>
      <c r="C451">
        <v>1410046272</v>
      </c>
      <c r="D451">
        <v>1634340203</v>
      </c>
      <c r="E451">
        <v>1680982031</v>
      </c>
      <c r="F451">
        <v>1965301458</v>
      </c>
      <c r="G451">
        <v>1062547252</v>
      </c>
      <c r="H451">
        <v>1137721604</v>
      </c>
      <c r="I451">
        <v>1401195188</v>
      </c>
      <c r="J451">
        <v>728087598</v>
      </c>
      <c r="K451">
        <v>618903350</v>
      </c>
      <c r="M451">
        <f t="shared" si="12"/>
        <v>15761109688</v>
      </c>
      <c r="N451" s="2">
        <f t="shared" si="13"/>
        <v>2.8107185239547805E-2</v>
      </c>
    </row>
    <row r="452" spans="1:14" x14ac:dyDescent="0.2">
      <c r="A452" s="1">
        <v>40695</v>
      </c>
      <c r="B452">
        <v>4054768464</v>
      </c>
      <c r="C452">
        <v>1368320049</v>
      </c>
      <c r="D452">
        <v>1618912783</v>
      </c>
      <c r="E452">
        <v>1651922088</v>
      </c>
      <c r="F452">
        <v>1994740541</v>
      </c>
      <c r="G452">
        <v>1015936350</v>
      </c>
      <c r="H452">
        <v>1109093046</v>
      </c>
      <c r="I452">
        <v>1351027357</v>
      </c>
      <c r="J452">
        <v>711256887</v>
      </c>
      <c r="K452">
        <v>625856424</v>
      </c>
      <c r="M452">
        <f t="shared" ref="M452:M515" si="14">SUM(B452:K452)</f>
        <v>15501833989</v>
      </c>
      <c r="N452" s="2">
        <f t="shared" ref="N452:N515" si="15">M452/M451-1</f>
        <v>-1.6450345447275416E-2</v>
      </c>
    </row>
    <row r="453" spans="1:14" x14ac:dyDescent="0.2">
      <c r="A453" s="1">
        <v>40725</v>
      </c>
      <c r="B453">
        <v>3974974058</v>
      </c>
      <c r="C453">
        <v>1404106686</v>
      </c>
      <c r="D453">
        <v>1506389038</v>
      </c>
      <c r="E453">
        <v>1691726604</v>
      </c>
      <c r="F453">
        <v>1903972158</v>
      </c>
      <c r="G453">
        <v>993375905</v>
      </c>
      <c r="H453">
        <v>1149830080</v>
      </c>
      <c r="I453">
        <v>1264242687</v>
      </c>
      <c r="J453">
        <v>689128406</v>
      </c>
      <c r="K453">
        <v>600471889</v>
      </c>
      <c r="M453">
        <f t="shared" si="14"/>
        <v>15178217511</v>
      </c>
      <c r="N453" s="2">
        <f t="shared" si="15"/>
        <v>-2.0876012362771812E-2</v>
      </c>
    </row>
    <row r="454" spans="1:14" x14ac:dyDescent="0.2">
      <c r="A454" s="1">
        <v>40756</v>
      </c>
      <c r="B454">
        <v>3828841043</v>
      </c>
      <c r="C454">
        <v>1365034822</v>
      </c>
      <c r="D454">
        <v>1446493463</v>
      </c>
      <c r="E454">
        <v>1683139548</v>
      </c>
      <c r="F454">
        <v>1857854982</v>
      </c>
      <c r="G454">
        <v>968881764</v>
      </c>
      <c r="H454">
        <v>1120119320</v>
      </c>
      <c r="I454">
        <v>1243492012</v>
      </c>
      <c r="J454">
        <v>840076833</v>
      </c>
      <c r="K454">
        <v>438311457</v>
      </c>
      <c r="M454">
        <f t="shared" si="14"/>
        <v>14792245244</v>
      </c>
      <c r="N454" s="2">
        <f t="shared" si="15"/>
        <v>-2.5429354054273934E-2</v>
      </c>
    </row>
    <row r="455" spans="1:14" x14ac:dyDescent="0.2">
      <c r="A455" s="1">
        <v>40787</v>
      </c>
      <c r="B455">
        <v>3676889990</v>
      </c>
      <c r="C455">
        <v>1259624934</v>
      </c>
      <c r="D455">
        <v>1343772294</v>
      </c>
      <c r="E455">
        <v>1615039908</v>
      </c>
      <c r="F455">
        <v>1705875231</v>
      </c>
      <c r="G455">
        <v>895186944</v>
      </c>
      <c r="H455">
        <v>1022166849</v>
      </c>
      <c r="I455">
        <v>1130642490</v>
      </c>
      <c r="J455">
        <v>786210844</v>
      </c>
      <c r="K455">
        <v>404391206</v>
      </c>
      <c r="M455">
        <f t="shared" si="14"/>
        <v>13839800690</v>
      </c>
      <c r="N455" s="2">
        <f t="shared" si="15"/>
        <v>-6.4388099189088832E-2</v>
      </c>
    </row>
    <row r="456" spans="1:14" x14ac:dyDescent="0.2">
      <c r="A456" s="1">
        <v>40817</v>
      </c>
      <c r="B456">
        <v>3481134845</v>
      </c>
      <c r="C456">
        <v>1111825580</v>
      </c>
      <c r="D456">
        <v>1233562829</v>
      </c>
      <c r="E456">
        <v>1541555287</v>
      </c>
      <c r="F456">
        <v>1579294413</v>
      </c>
      <c r="G456">
        <v>790767629</v>
      </c>
      <c r="H456">
        <v>927407047</v>
      </c>
      <c r="I456">
        <v>999436994</v>
      </c>
      <c r="J456">
        <v>691933013</v>
      </c>
      <c r="K456">
        <v>368853541</v>
      </c>
      <c r="M456">
        <f t="shared" si="14"/>
        <v>12725771178</v>
      </c>
      <c r="N456" s="2">
        <f t="shared" si="15"/>
        <v>-8.0494621053679327E-2</v>
      </c>
    </row>
    <row r="457" spans="1:14" x14ac:dyDescent="0.2">
      <c r="A457" s="1">
        <v>40848</v>
      </c>
      <c r="B457">
        <v>3745258312</v>
      </c>
      <c r="C457">
        <v>1259635891</v>
      </c>
      <c r="D457">
        <v>1376809052</v>
      </c>
      <c r="E457">
        <v>1680304300</v>
      </c>
      <c r="F457">
        <v>1798471690</v>
      </c>
      <c r="G457">
        <v>892328756</v>
      </c>
      <c r="H457">
        <v>1098565937</v>
      </c>
      <c r="I457">
        <v>1084194654</v>
      </c>
      <c r="J457">
        <v>789098136</v>
      </c>
      <c r="K457">
        <v>393943078</v>
      </c>
      <c r="M457">
        <f t="shared" si="14"/>
        <v>14118609806</v>
      </c>
      <c r="N457" s="2">
        <f t="shared" si="15"/>
        <v>0.10945023358646466</v>
      </c>
    </row>
    <row r="458" spans="1:14" x14ac:dyDescent="0.2">
      <c r="A458" s="1">
        <v>40878</v>
      </c>
      <c r="B458">
        <v>3751302300</v>
      </c>
      <c r="C458">
        <v>1243913077</v>
      </c>
      <c r="D458">
        <v>1368122424</v>
      </c>
      <c r="E458">
        <v>1674504152</v>
      </c>
      <c r="F458">
        <v>1752665742</v>
      </c>
      <c r="G458">
        <v>882398253</v>
      </c>
      <c r="H458">
        <v>1076325787</v>
      </c>
      <c r="I458">
        <v>1038392503</v>
      </c>
      <c r="J458">
        <v>788991952</v>
      </c>
      <c r="K458">
        <v>405945777</v>
      </c>
      <c r="M458">
        <f t="shared" si="14"/>
        <v>13982561967</v>
      </c>
      <c r="N458" s="2">
        <f t="shared" si="15"/>
        <v>-9.6360648016622363E-3</v>
      </c>
    </row>
    <row r="459" spans="1:14" x14ac:dyDescent="0.2">
      <c r="A459" s="1">
        <v>40909</v>
      </c>
      <c r="B459">
        <v>3844358064</v>
      </c>
      <c r="C459">
        <v>1300826260</v>
      </c>
      <c r="D459">
        <v>1337537458</v>
      </c>
      <c r="E459">
        <v>1725658171</v>
      </c>
      <c r="F459">
        <v>1688951656</v>
      </c>
      <c r="G459">
        <v>862858595</v>
      </c>
      <c r="H459">
        <v>1028715038</v>
      </c>
      <c r="I459">
        <v>1026376986</v>
      </c>
      <c r="J459">
        <v>803411343</v>
      </c>
      <c r="K459">
        <v>399327181</v>
      </c>
      <c r="M459">
        <f t="shared" si="14"/>
        <v>14018020752</v>
      </c>
      <c r="N459" s="2">
        <f t="shared" si="15"/>
        <v>2.5359290438824456E-3</v>
      </c>
    </row>
    <row r="460" spans="1:14" x14ac:dyDescent="0.2">
      <c r="A460" s="1">
        <v>40940</v>
      </c>
      <c r="B460">
        <v>3872732414</v>
      </c>
      <c r="C460">
        <v>1389896941</v>
      </c>
      <c r="D460">
        <v>1386974648</v>
      </c>
      <c r="E460">
        <v>1867336049</v>
      </c>
      <c r="F460">
        <v>1879478163</v>
      </c>
      <c r="G460">
        <v>858017172</v>
      </c>
      <c r="H460">
        <v>1188302672</v>
      </c>
      <c r="I460">
        <v>1007451075</v>
      </c>
      <c r="J460">
        <v>847674022</v>
      </c>
      <c r="K460">
        <v>395912654</v>
      </c>
      <c r="M460">
        <f t="shared" si="14"/>
        <v>14693775810</v>
      </c>
      <c r="N460" s="2">
        <f t="shared" si="15"/>
        <v>4.8206167614895934E-2</v>
      </c>
    </row>
    <row r="461" spans="1:14" x14ac:dyDescent="0.2">
      <c r="A461" s="1">
        <v>40969</v>
      </c>
      <c r="B461">
        <v>3955851329</v>
      </c>
      <c r="C461">
        <v>1441199040</v>
      </c>
      <c r="D461">
        <v>1422299875</v>
      </c>
      <c r="E461">
        <v>2523375642</v>
      </c>
      <c r="F461">
        <v>1468256011</v>
      </c>
      <c r="G461">
        <v>902387326</v>
      </c>
      <c r="H461">
        <v>1217677661</v>
      </c>
      <c r="I461">
        <v>1049937321</v>
      </c>
      <c r="J461">
        <v>889637848</v>
      </c>
      <c r="K461">
        <v>405935971</v>
      </c>
      <c r="M461">
        <f t="shared" si="14"/>
        <v>15276558024</v>
      </c>
      <c r="N461" s="2">
        <f t="shared" si="15"/>
        <v>3.9661841961913025E-2</v>
      </c>
    </row>
    <row r="462" spans="1:14" x14ac:dyDescent="0.2">
      <c r="A462" s="1">
        <v>41000</v>
      </c>
      <c r="B462">
        <v>4023840023</v>
      </c>
      <c r="C462">
        <v>1484417912</v>
      </c>
      <c r="D462">
        <v>1489892385</v>
      </c>
      <c r="E462">
        <v>2656494574</v>
      </c>
      <c r="F462">
        <v>1496321397</v>
      </c>
      <c r="G462">
        <v>916828683</v>
      </c>
      <c r="H462">
        <v>1252697956</v>
      </c>
      <c r="I462">
        <v>1084564552</v>
      </c>
      <c r="J462">
        <v>878767981</v>
      </c>
      <c r="K462">
        <v>422883683</v>
      </c>
      <c r="M462">
        <f t="shared" si="14"/>
        <v>15706709146</v>
      </c>
      <c r="N462" s="2">
        <f t="shared" si="15"/>
        <v>2.8157594225362681E-2</v>
      </c>
    </row>
    <row r="463" spans="1:14" x14ac:dyDescent="0.2">
      <c r="A463" s="1">
        <v>41030</v>
      </c>
      <c r="B463">
        <v>4000901980</v>
      </c>
      <c r="C463">
        <v>1459277393</v>
      </c>
      <c r="D463">
        <v>1472843722</v>
      </c>
      <c r="E463">
        <v>2636022171</v>
      </c>
      <c r="F463">
        <v>1484013402</v>
      </c>
      <c r="G463">
        <v>905128799</v>
      </c>
      <c r="H463">
        <v>1263145283</v>
      </c>
      <c r="I463">
        <v>1042033461</v>
      </c>
      <c r="J463">
        <v>911490722</v>
      </c>
      <c r="K463">
        <v>391145890</v>
      </c>
      <c r="M463">
        <f t="shared" si="14"/>
        <v>15566002823</v>
      </c>
      <c r="N463" s="2">
        <f t="shared" si="15"/>
        <v>-8.9583579661455248E-3</v>
      </c>
    </row>
    <row r="464" spans="1:14" x14ac:dyDescent="0.2">
      <c r="A464" s="1">
        <v>41061</v>
      </c>
      <c r="B464">
        <v>3779373492</v>
      </c>
      <c r="C464">
        <v>1335281210</v>
      </c>
      <c r="D464">
        <v>1404154628</v>
      </c>
      <c r="E464">
        <v>2542683002</v>
      </c>
      <c r="F464">
        <v>1331317342</v>
      </c>
      <c r="G464">
        <v>819109304</v>
      </c>
      <c r="H464">
        <v>1141847433</v>
      </c>
      <c r="I464">
        <v>963236703</v>
      </c>
      <c r="J464">
        <v>866661643</v>
      </c>
      <c r="K464">
        <v>364174000</v>
      </c>
      <c r="M464">
        <f t="shared" si="14"/>
        <v>14547838757</v>
      </c>
      <c r="N464" s="2">
        <f t="shared" si="15"/>
        <v>-6.5409474582362459E-2</v>
      </c>
    </row>
    <row r="465" spans="1:14" x14ac:dyDescent="0.2">
      <c r="A465" s="1">
        <v>41091</v>
      </c>
      <c r="B465">
        <v>3942024233</v>
      </c>
      <c r="C465">
        <v>1375300938</v>
      </c>
      <c r="D465">
        <v>1461359004</v>
      </c>
      <c r="E465">
        <v>2643581854</v>
      </c>
      <c r="F465">
        <v>1385801784</v>
      </c>
      <c r="G465">
        <v>815667921</v>
      </c>
      <c r="H465">
        <v>1266947933</v>
      </c>
      <c r="I465">
        <v>964724105</v>
      </c>
      <c r="J465">
        <v>831554056</v>
      </c>
      <c r="K465">
        <v>386533592</v>
      </c>
      <c r="M465">
        <f t="shared" si="14"/>
        <v>15073495420</v>
      </c>
      <c r="N465" s="2">
        <f t="shared" si="15"/>
        <v>3.6132972861488977E-2</v>
      </c>
    </row>
    <row r="466" spans="1:14" x14ac:dyDescent="0.2">
      <c r="A466" s="1">
        <v>41122</v>
      </c>
      <c r="B466">
        <v>4002869474</v>
      </c>
      <c r="C466">
        <v>1382682849</v>
      </c>
      <c r="D466">
        <v>1453304516</v>
      </c>
      <c r="E466">
        <v>2689479331</v>
      </c>
      <c r="F466">
        <v>1364902441</v>
      </c>
      <c r="G466">
        <v>814930497</v>
      </c>
      <c r="H466">
        <v>1257713369</v>
      </c>
      <c r="I466">
        <v>944824608</v>
      </c>
      <c r="J466">
        <v>850418724</v>
      </c>
      <c r="K466">
        <v>386444103</v>
      </c>
      <c r="M466">
        <f t="shared" si="14"/>
        <v>15147569912</v>
      </c>
      <c r="N466" s="2">
        <f t="shared" si="15"/>
        <v>4.9142212828563459E-3</v>
      </c>
    </row>
    <row r="467" spans="1:14" x14ac:dyDescent="0.2">
      <c r="A467" s="1">
        <v>41153</v>
      </c>
      <c r="B467">
        <v>3975363295</v>
      </c>
      <c r="C467">
        <v>1401957299</v>
      </c>
      <c r="D467">
        <v>1472986328</v>
      </c>
      <c r="E467">
        <v>2757858895</v>
      </c>
      <c r="F467">
        <v>1439906251</v>
      </c>
      <c r="G467">
        <v>843392930</v>
      </c>
      <c r="H467">
        <v>1300263603</v>
      </c>
      <c r="I467">
        <v>1013086120</v>
      </c>
      <c r="J467">
        <v>849740564</v>
      </c>
      <c r="K467">
        <v>401590532</v>
      </c>
      <c r="M467">
        <f t="shared" si="14"/>
        <v>15456145817</v>
      </c>
      <c r="N467" s="2">
        <f t="shared" si="15"/>
        <v>2.0371314131089946E-2</v>
      </c>
    </row>
    <row r="468" spans="1:14" x14ac:dyDescent="0.2">
      <c r="A468" s="1">
        <v>41183</v>
      </c>
      <c r="B468">
        <v>4099283616</v>
      </c>
      <c r="C468">
        <v>1492810710</v>
      </c>
      <c r="D468">
        <v>1429167175</v>
      </c>
      <c r="E468">
        <v>2809876346</v>
      </c>
      <c r="F468">
        <v>1486131401</v>
      </c>
      <c r="G468">
        <v>849398929</v>
      </c>
      <c r="H468">
        <v>1369098342</v>
      </c>
      <c r="I468">
        <v>1099053858</v>
      </c>
      <c r="J468">
        <v>795516888</v>
      </c>
      <c r="K468">
        <v>414832210</v>
      </c>
      <c r="M468">
        <f t="shared" si="14"/>
        <v>15845169475</v>
      </c>
      <c r="N468" s="2">
        <f t="shared" si="15"/>
        <v>2.516951267191847E-2</v>
      </c>
    </row>
    <row r="469" spans="1:14" x14ac:dyDescent="0.2">
      <c r="A469" s="1">
        <v>41214</v>
      </c>
      <c r="B469">
        <v>4044630530</v>
      </c>
      <c r="C469">
        <v>1455427190</v>
      </c>
      <c r="D469">
        <v>1427933837</v>
      </c>
      <c r="E469">
        <v>2689065851</v>
      </c>
      <c r="F469">
        <v>1462150785</v>
      </c>
      <c r="G469">
        <v>849873863</v>
      </c>
      <c r="H469">
        <v>1311331560</v>
      </c>
      <c r="I469">
        <v>1072705629</v>
      </c>
      <c r="J469">
        <v>771367148</v>
      </c>
      <c r="K469">
        <v>458404124</v>
      </c>
      <c r="M469">
        <f t="shared" si="14"/>
        <v>15542890517</v>
      </c>
      <c r="N469" s="2">
        <f t="shared" si="15"/>
        <v>-1.9077041648366433E-2</v>
      </c>
    </row>
    <row r="470" spans="1:14" x14ac:dyDescent="0.2">
      <c r="A470" s="1">
        <v>41244</v>
      </c>
      <c r="B470">
        <v>3997354328</v>
      </c>
      <c r="C470">
        <v>1447315405</v>
      </c>
      <c r="D470">
        <v>1420998616</v>
      </c>
      <c r="E470">
        <v>2835789415</v>
      </c>
      <c r="F470">
        <v>1340414146</v>
      </c>
      <c r="G470">
        <v>863414752</v>
      </c>
      <c r="H470">
        <v>1343276976</v>
      </c>
      <c r="I470">
        <v>1064045029</v>
      </c>
      <c r="J470">
        <v>791276714</v>
      </c>
      <c r="K470">
        <v>476387001</v>
      </c>
      <c r="M470">
        <f t="shared" si="14"/>
        <v>15580272382</v>
      </c>
      <c r="N470" s="2">
        <f t="shared" si="15"/>
        <v>2.4050780618387613E-3</v>
      </c>
    </row>
    <row r="471" spans="1:14" x14ac:dyDescent="0.2">
      <c r="A471" s="1">
        <v>41275</v>
      </c>
      <c r="B471">
        <v>4001102732</v>
      </c>
      <c r="C471">
        <v>1481507168</v>
      </c>
      <c r="D471">
        <v>1446761900</v>
      </c>
      <c r="E471">
        <v>2636385784</v>
      </c>
      <c r="F471">
        <v>1517224477</v>
      </c>
      <c r="G471">
        <v>882507614</v>
      </c>
      <c r="H471">
        <v>1357444615</v>
      </c>
      <c r="I471">
        <v>1096917943</v>
      </c>
      <c r="J471">
        <v>784053568</v>
      </c>
      <c r="K471">
        <v>509455626</v>
      </c>
      <c r="M471">
        <f t="shared" si="14"/>
        <v>15713361427</v>
      </c>
      <c r="N471" s="2">
        <f t="shared" si="15"/>
        <v>8.5421513653225478E-3</v>
      </c>
    </row>
    <row r="472" spans="1:14" x14ac:dyDescent="0.2">
      <c r="A472" s="1">
        <v>41306</v>
      </c>
      <c r="B472">
        <v>4163575103</v>
      </c>
      <c r="C472">
        <v>1578565339</v>
      </c>
      <c r="D472">
        <v>1513298949</v>
      </c>
      <c r="E472">
        <v>2678990246</v>
      </c>
      <c r="F472">
        <v>1632633340</v>
      </c>
      <c r="G472">
        <v>1061221786</v>
      </c>
      <c r="H472">
        <v>1328516993</v>
      </c>
      <c r="I472">
        <v>1202080616</v>
      </c>
      <c r="J472">
        <v>817185240</v>
      </c>
      <c r="K472">
        <v>593264097</v>
      </c>
      <c r="M472">
        <f t="shared" si="14"/>
        <v>16569331709</v>
      </c>
      <c r="N472" s="2">
        <f t="shared" si="15"/>
        <v>5.4474040196720752E-2</v>
      </c>
    </row>
    <row r="473" spans="1:14" x14ac:dyDescent="0.2">
      <c r="A473" s="1">
        <v>41334</v>
      </c>
      <c r="B473">
        <v>4204120867</v>
      </c>
      <c r="C473">
        <v>1601909815</v>
      </c>
      <c r="D473">
        <v>1525121219</v>
      </c>
      <c r="E473">
        <v>2698462112</v>
      </c>
      <c r="F473">
        <v>1661766228</v>
      </c>
      <c r="G473">
        <v>1054181891</v>
      </c>
      <c r="H473">
        <v>1345248477</v>
      </c>
      <c r="I473">
        <v>1219671977</v>
      </c>
      <c r="J473">
        <v>793131263</v>
      </c>
      <c r="K473">
        <v>593115150</v>
      </c>
      <c r="M473">
        <f t="shared" si="14"/>
        <v>16696728999</v>
      </c>
      <c r="N473" s="2">
        <f t="shared" si="15"/>
        <v>7.6887403932410781E-3</v>
      </c>
    </row>
    <row r="474" spans="1:14" x14ac:dyDescent="0.2">
      <c r="A474" s="1">
        <v>41365</v>
      </c>
      <c r="B474">
        <v>4363300442</v>
      </c>
      <c r="C474">
        <v>1661377971</v>
      </c>
      <c r="D474">
        <v>1596110999</v>
      </c>
      <c r="E474">
        <v>2968154814</v>
      </c>
      <c r="F474">
        <v>1551472241</v>
      </c>
      <c r="G474">
        <v>1106093999</v>
      </c>
      <c r="H474">
        <v>1383233150</v>
      </c>
      <c r="I474">
        <v>1293897212</v>
      </c>
      <c r="J474">
        <v>797128249</v>
      </c>
      <c r="K474">
        <v>649194093</v>
      </c>
      <c r="M474">
        <f t="shared" si="14"/>
        <v>17369963170</v>
      </c>
      <c r="N474" s="2">
        <f t="shared" si="15"/>
        <v>4.0321321082729566E-2</v>
      </c>
    </row>
    <row r="475" spans="1:14" x14ac:dyDescent="0.2">
      <c r="A475" s="1">
        <v>41395</v>
      </c>
      <c r="B475">
        <v>4433782167</v>
      </c>
      <c r="C475">
        <v>1683117785</v>
      </c>
      <c r="D475">
        <v>1625490188</v>
      </c>
      <c r="E475">
        <v>3090162235</v>
      </c>
      <c r="F475">
        <v>1576273931</v>
      </c>
      <c r="G475">
        <v>1061127087</v>
      </c>
      <c r="H475">
        <v>1392588052</v>
      </c>
      <c r="I475">
        <v>1318874298</v>
      </c>
      <c r="J475">
        <v>846770074</v>
      </c>
      <c r="K475">
        <v>589643603</v>
      </c>
      <c r="M475">
        <f t="shared" si="14"/>
        <v>17617829420</v>
      </c>
      <c r="N475" s="2">
        <f t="shared" si="15"/>
        <v>1.4269820124207078E-2</v>
      </c>
    </row>
    <row r="476" spans="1:14" x14ac:dyDescent="0.2">
      <c r="A476" s="1">
        <v>41426</v>
      </c>
      <c r="B476">
        <v>4433034407</v>
      </c>
      <c r="C476">
        <v>1742065110</v>
      </c>
      <c r="D476">
        <v>1683266490</v>
      </c>
      <c r="E476">
        <v>3167692832</v>
      </c>
      <c r="F476">
        <v>1652188038</v>
      </c>
      <c r="G476">
        <v>1146495852</v>
      </c>
      <c r="H476">
        <v>1395250468</v>
      </c>
      <c r="I476">
        <v>1380533066</v>
      </c>
      <c r="J476">
        <v>854019032</v>
      </c>
      <c r="K476">
        <v>607101302</v>
      </c>
      <c r="M476">
        <f t="shared" si="14"/>
        <v>18061646597</v>
      </c>
      <c r="N476" s="2">
        <f t="shared" si="15"/>
        <v>2.5191365316329595E-2</v>
      </c>
    </row>
    <row r="477" spans="1:14" x14ac:dyDescent="0.2">
      <c r="A477" s="1">
        <v>41456</v>
      </c>
      <c r="B477">
        <v>4367202346</v>
      </c>
      <c r="C477">
        <v>1717511977</v>
      </c>
      <c r="D477">
        <v>1696574147</v>
      </c>
      <c r="E477">
        <v>3035539844</v>
      </c>
      <c r="F477">
        <v>1639595768</v>
      </c>
      <c r="G477">
        <v>1162514621</v>
      </c>
      <c r="H477">
        <v>1500966955</v>
      </c>
      <c r="I477">
        <v>1276048727</v>
      </c>
      <c r="J477">
        <v>813421323</v>
      </c>
      <c r="K477">
        <v>574626842</v>
      </c>
      <c r="M477">
        <f t="shared" si="14"/>
        <v>17784002550</v>
      </c>
      <c r="N477" s="2">
        <f t="shared" si="15"/>
        <v>-1.5372023005151503E-2</v>
      </c>
    </row>
    <row r="478" spans="1:14" x14ac:dyDescent="0.2">
      <c r="A478" s="1">
        <v>41487</v>
      </c>
      <c r="B478">
        <v>4578727527</v>
      </c>
      <c r="C478">
        <v>1783201582</v>
      </c>
      <c r="D478">
        <v>1776209482</v>
      </c>
      <c r="E478">
        <v>3181828345</v>
      </c>
      <c r="F478">
        <v>1764232637</v>
      </c>
      <c r="G478">
        <v>1237733573</v>
      </c>
      <c r="H478">
        <v>1598397905</v>
      </c>
      <c r="I478">
        <v>1298469374</v>
      </c>
      <c r="J478">
        <v>879656478</v>
      </c>
      <c r="K478">
        <v>638469064</v>
      </c>
      <c r="M478">
        <f t="shared" si="14"/>
        <v>18736925967</v>
      </c>
      <c r="N478" s="2">
        <f t="shared" si="15"/>
        <v>5.3583180407269948E-2</v>
      </c>
    </row>
    <row r="479" spans="1:14" x14ac:dyDescent="0.2">
      <c r="A479" s="1">
        <v>41518</v>
      </c>
      <c r="B479">
        <v>4363742545</v>
      </c>
      <c r="C479">
        <v>1722520866</v>
      </c>
      <c r="D479">
        <v>1744265356</v>
      </c>
      <c r="E479">
        <v>3088317466</v>
      </c>
      <c r="F479">
        <v>1742563262</v>
      </c>
      <c r="G479">
        <v>1190653301</v>
      </c>
      <c r="H479">
        <v>1553384997</v>
      </c>
      <c r="I479">
        <v>1257907870</v>
      </c>
      <c r="J479">
        <v>859958309</v>
      </c>
      <c r="K479">
        <v>659537329</v>
      </c>
      <c r="M479">
        <f t="shared" si="14"/>
        <v>18182851301</v>
      </c>
      <c r="N479" s="2">
        <f t="shared" si="15"/>
        <v>-2.9571268359380398E-2</v>
      </c>
    </row>
    <row r="480" spans="1:14" x14ac:dyDescent="0.2">
      <c r="A480" s="1">
        <v>41548</v>
      </c>
      <c r="B480">
        <v>4446455594</v>
      </c>
      <c r="C480">
        <v>1760952294</v>
      </c>
      <c r="D480">
        <v>1792993699</v>
      </c>
      <c r="E480">
        <v>3147324153</v>
      </c>
      <c r="F480">
        <v>1797191981</v>
      </c>
      <c r="G480">
        <v>1258945864</v>
      </c>
      <c r="H480">
        <v>1693519579</v>
      </c>
      <c r="I480">
        <v>1312580057</v>
      </c>
      <c r="J480">
        <v>902916927</v>
      </c>
      <c r="K480">
        <v>694946059</v>
      </c>
      <c r="M480">
        <f t="shared" si="14"/>
        <v>18807826207</v>
      </c>
      <c r="N480" s="2">
        <f t="shared" si="15"/>
        <v>3.437166677844572E-2</v>
      </c>
    </row>
    <row r="481" spans="1:14" x14ac:dyDescent="0.2">
      <c r="A481" s="1">
        <v>41579</v>
      </c>
      <c r="B481">
        <v>4640119740</v>
      </c>
      <c r="C481">
        <v>1824641066</v>
      </c>
      <c r="D481">
        <v>1861865765</v>
      </c>
      <c r="E481">
        <v>3330860358</v>
      </c>
      <c r="F481">
        <v>1805360756</v>
      </c>
      <c r="G481">
        <v>1298607742</v>
      </c>
      <c r="H481">
        <v>1746337257</v>
      </c>
      <c r="I481">
        <v>1426541668</v>
      </c>
      <c r="J481">
        <v>908271707</v>
      </c>
      <c r="K481">
        <v>693301493</v>
      </c>
      <c r="M481">
        <f t="shared" si="14"/>
        <v>19535907552</v>
      </c>
      <c r="N481" s="2">
        <f t="shared" si="15"/>
        <v>3.871161595107786E-2</v>
      </c>
    </row>
    <row r="482" spans="1:14" x14ac:dyDescent="0.2">
      <c r="A482" s="1">
        <v>41609</v>
      </c>
      <c r="B482">
        <v>4723264670</v>
      </c>
      <c r="C482">
        <v>1890189293</v>
      </c>
      <c r="D482">
        <v>1916747199</v>
      </c>
      <c r="E482">
        <v>3524585816</v>
      </c>
      <c r="F482">
        <v>1758125657</v>
      </c>
      <c r="G482">
        <v>1339751927</v>
      </c>
      <c r="H482">
        <v>1802886477</v>
      </c>
      <c r="I482">
        <v>1483302647</v>
      </c>
      <c r="J482">
        <v>925963846</v>
      </c>
      <c r="K482">
        <v>728922431</v>
      </c>
      <c r="M482">
        <f t="shared" si="14"/>
        <v>20093739963</v>
      </c>
      <c r="N482" s="2">
        <f t="shared" si="15"/>
        <v>2.8554210215992359E-2</v>
      </c>
    </row>
    <row r="483" spans="1:14" x14ac:dyDescent="0.2">
      <c r="A483" s="1">
        <v>41640</v>
      </c>
      <c r="B483">
        <v>4828013501</v>
      </c>
      <c r="C483">
        <v>1936917737</v>
      </c>
      <c r="D483">
        <v>1942910325</v>
      </c>
      <c r="E483">
        <v>3585268797</v>
      </c>
      <c r="F483">
        <v>1797093179</v>
      </c>
      <c r="G483">
        <v>1409848990</v>
      </c>
      <c r="H483">
        <v>1819683954</v>
      </c>
      <c r="I483">
        <v>1517513960</v>
      </c>
      <c r="J483">
        <v>993678855</v>
      </c>
      <c r="K483">
        <v>790697292</v>
      </c>
      <c r="M483">
        <f t="shared" si="14"/>
        <v>20621626590</v>
      </c>
      <c r="N483" s="2">
        <f t="shared" si="15"/>
        <v>2.6271198292206144E-2</v>
      </c>
    </row>
    <row r="484" spans="1:14" x14ac:dyDescent="0.2">
      <c r="A484" s="1">
        <v>41671</v>
      </c>
      <c r="B484">
        <v>4618351752</v>
      </c>
      <c r="C484">
        <v>1868803007</v>
      </c>
      <c r="D484">
        <v>1899052999</v>
      </c>
      <c r="E484">
        <v>3386327485</v>
      </c>
      <c r="F484">
        <v>1766671964</v>
      </c>
      <c r="G484">
        <v>1382686335</v>
      </c>
      <c r="H484">
        <v>1793738538</v>
      </c>
      <c r="I484">
        <v>1452937621</v>
      </c>
      <c r="J484">
        <v>958713959</v>
      </c>
      <c r="K484">
        <v>794842057</v>
      </c>
      <c r="M484">
        <f t="shared" si="14"/>
        <v>19922125717</v>
      </c>
      <c r="N484" s="2">
        <f t="shared" si="15"/>
        <v>-3.3920741894298834E-2</v>
      </c>
    </row>
    <row r="485" spans="1:14" x14ac:dyDescent="0.2">
      <c r="A485" s="1">
        <v>41699</v>
      </c>
      <c r="B485">
        <v>4811991738</v>
      </c>
      <c r="C485">
        <v>1952211139</v>
      </c>
      <c r="D485">
        <v>2006868025</v>
      </c>
      <c r="E485">
        <v>3563454703</v>
      </c>
      <c r="F485">
        <v>1856370852</v>
      </c>
      <c r="G485">
        <v>1478246451</v>
      </c>
      <c r="H485">
        <v>2142314523</v>
      </c>
      <c r="I485">
        <v>1430759198</v>
      </c>
      <c r="J485">
        <v>758967520</v>
      </c>
      <c r="K485">
        <v>827523997</v>
      </c>
      <c r="M485">
        <f t="shared" si="14"/>
        <v>20828708146</v>
      </c>
      <c r="N485" s="2">
        <f t="shared" si="15"/>
        <v>4.5506310013212703E-2</v>
      </c>
    </row>
    <row r="486" spans="1:14" x14ac:dyDescent="0.2">
      <c r="A486" s="1">
        <v>41730</v>
      </c>
      <c r="B486">
        <v>4905774234</v>
      </c>
      <c r="C486">
        <v>2022390221</v>
      </c>
      <c r="D486">
        <v>2328846692</v>
      </c>
      <c r="E486">
        <v>3321772718</v>
      </c>
      <c r="F486">
        <v>1817812428</v>
      </c>
      <c r="G486">
        <v>1544612327</v>
      </c>
      <c r="H486">
        <v>1779172397</v>
      </c>
      <c r="I486">
        <v>1345392316</v>
      </c>
      <c r="J486">
        <v>717463967</v>
      </c>
      <c r="K486">
        <v>796587770</v>
      </c>
      <c r="M486">
        <f t="shared" si="14"/>
        <v>20579825070</v>
      </c>
      <c r="N486" s="2">
        <f t="shared" si="15"/>
        <v>-1.1949040442423953E-2</v>
      </c>
    </row>
    <row r="487" spans="1:14" x14ac:dyDescent="0.2">
      <c r="A487" s="1">
        <v>41760</v>
      </c>
      <c r="B487">
        <v>4998850511</v>
      </c>
      <c r="C487">
        <v>2011258573</v>
      </c>
      <c r="D487">
        <v>2312775355</v>
      </c>
      <c r="E487">
        <v>3353684244</v>
      </c>
      <c r="F487">
        <v>1776326536</v>
      </c>
      <c r="G487">
        <v>1510453828</v>
      </c>
      <c r="H487">
        <v>1810782089</v>
      </c>
      <c r="I487">
        <v>1277232596</v>
      </c>
      <c r="J487">
        <v>848702124</v>
      </c>
      <c r="K487">
        <v>959902142</v>
      </c>
      <c r="M487">
        <f t="shared" si="14"/>
        <v>20859967998</v>
      </c>
      <c r="N487" s="2">
        <f t="shared" si="15"/>
        <v>1.3612502878286081E-2</v>
      </c>
    </row>
    <row r="488" spans="1:14" x14ac:dyDescent="0.2">
      <c r="A488" s="1">
        <v>41791</v>
      </c>
      <c r="B488">
        <v>5012332814</v>
      </c>
      <c r="C488">
        <v>2057118105</v>
      </c>
      <c r="D488">
        <v>2336134329</v>
      </c>
      <c r="E488">
        <v>3438538033</v>
      </c>
      <c r="F488">
        <v>1954819612</v>
      </c>
      <c r="G488">
        <v>1488174549</v>
      </c>
      <c r="H488">
        <v>1803851796</v>
      </c>
      <c r="I488">
        <v>1308826961</v>
      </c>
      <c r="J488">
        <v>860758839</v>
      </c>
      <c r="K488">
        <v>965683941</v>
      </c>
      <c r="M488">
        <f t="shared" si="14"/>
        <v>21226238979</v>
      </c>
      <c r="N488" s="2">
        <f t="shared" si="15"/>
        <v>1.7558559103979299E-2</v>
      </c>
    </row>
    <row r="489" spans="1:14" x14ac:dyDescent="0.2">
      <c r="A489" s="1">
        <v>41821</v>
      </c>
      <c r="B489">
        <v>5129485801</v>
      </c>
      <c r="C489">
        <v>2034584623</v>
      </c>
      <c r="D489">
        <v>2427205848</v>
      </c>
      <c r="E489">
        <v>3480361364</v>
      </c>
      <c r="F489">
        <v>2022267324</v>
      </c>
      <c r="G489">
        <v>1650534862</v>
      </c>
      <c r="H489">
        <v>1712068446</v>
      </c>
      <c r="I489">
        <v>1351752514</v>
      </c>
      <c r="J489">
        <v>967129554</v>
      </c>
      <c r="K489">
        <v>939928019</v>
      </c>
      <c r="M489">
        <f t="shared" si="14"/>
        <v>21715318355</v>
      </c>
      <c r="N489" s="2">
        <f t="shared" si="15"/>
        <v>2.3041263998010431E-2</v>
      </c>
    </row>
    <row r="490" spans="1:14" x14ac:dyDescent="0.2">
      <c r="A490" s="1">
        <v>41852</v>
      </c>
      <c r="B490">
        <v>4967789768</v>
      </c>
      <c r="C490">
        <v>1987916641</v>
      </c>
      <c r="D490">
        <v>2413587969</v>
      </c>
      <c r="E490">
        <v>3510533279</v>
      </c>
      <c r="F490">
        <v>1946331802</v>
      </c>
      <c r="G490">
        <v>1652770184</v>
      </c>
      <c r="H490">
        <v>1572576469</v>
      </c>
      <c r="I490">
        <v>1326606194</v>
      </c>
      <c r="J490">
        <v>926906543</v>
      </c>
      <c r="K490">
        <v>952771664</v>
      </c>
      <c r="M490">
        <f t="shared" si="14"/>
        <v>21257790513</v>
      </c>
      <c r="N490" s="2">
        <f t="shared" si="15"/>
        <v>-2.1069359174034519E-2</v>
      </c>
    </row>
    <row r="491" spans="1:14" x14ac:dyDescent="0.2">
      <c r="A491" s="1">
        <v>41883</v>
      </c>
      <c r="B491">
        <v>5149484102</v>
      </c>
      <c r="C491">
        <v>2013835397</v>
      </c>
      <c r="D491">
        <v>2521705167</v>
      </c>
      <c r="E491">
        <v>3895954766</v>
      </c>
      <c r="F491">
        <v>1847646559</v>
      </c>
      <c r="G491">
        <v>1733825681</v>
      </c>
      <c r="H491">
        <v>1569961798</v>
      </c>
      <c r="I491">
        <v>1414560592</v>
      </c>
      <c r="J491">
        <v>1062605083</v>
      </c>
      <c r="K491">
        <v>876905351</v>
      </c>
      <c r="M491">
        <f t="shared" si="14"/>
        <v>22086484496</v>
      </c>
      <c r="N491" s="2">
        <f t="shared" si="15"/>
        <v>3.8983072229130222E-2</v>
      </c>
    </row>
    <row r="492" spans="1:14" x14ac:dyDescent="0.2">
      <c r="A492" s="1">
        <v>41913</v>
      </c>
      <c r="B492">
        <v>5116810802</v>
      </c>
      <c r="C492">
        <v>1920524828</v>
      </c>
      <c r="D492">
        <v>2497644909</v>
      </c>
      <c r="E492">
        <v>3849646324</v>
      </c>
      <c r="F492">
        <v>1767295815</v>
      </c>
      <c r="G492">
        <v>1761664397</v>
      </c>
      <c r="H492">
        <v>1470171969</v>
      </c>
      <c r="I492">
        <v>1323264624</v>
      </c>
      <c r="J492">
        <v>1034367973</v>
      </c>
      <c r="K492">
        <v>868336056</v>
      </c>
      <c r="M492">
        <f t="shared" si="14"/>
        <v>21609727697</v>
      </c>
      <c r="N492" s="2">
        <f t="shared" si="15"/>
        <v>-2.1585906941702038E-2</v>
      </c>
    </row>
    <row r="493" spans="1:14" x14ac:dyDescent="0.2">
      <c r="A493" s="1">
        <v>41944</v>
      </c>
      <c r="B493">
        <v>5200074986</v>
      </c>
      <c r="C493">
        <v>1955483536</v>
      </c>
      <c r="D493">
        <v>2562727394</v>
      </c>
      <c r="E493">
        <v>3948782789</v>
      </c>
      <c r="F493">
        <v>1870853355</v>
      </c>
      <c r="G493">
        <v>1744937626</v>
      </c>
      <c r="H493">
        <v>1510503416</v>
      </c>
      <c r="I493">
        <v>1394564981</v>
      </c>
      <c r="J493">
        <v>1077178494</v>
      </c>
      <c r="K493">
        <v>846712465</v>
      </c>
      <c r="M493">
        <f t="shared" si="14"/>
        <v>22111819042</v>
      </c>
      <c r="N493" s="2">
        <f t="shared" si="15"/>
        <v>2.3234505868840793E-2</v>
      </c>
    </row>
    <row r="494" spans="1:14" x14ac:dyDescent="0.2">
      <c r="A494" s="1">
        <v>41974</v>
      </c>
      <c r="B494">
        <v>5256110578</v>
      </c>
      <c r="C494">
        <v>2254327195</v>
      </c>
      <c r="D494">
        <v>2402559132</v>
      </c>
      <c r="E494">
        <v>4124383068</v>
      </c>
      <c r="F494">
        <v>1862909629</v>
      </c>
      <c r="G494">
        <v>1810320737</v>
      </c>
      <c r="H494">
        <v>1609563966</v>
      </c>
      <c r="I494">
        <v>1362779561</v>
      </c>
      <c r="J494">
        <v>1050057738</v>
      </c>
      <c r="K494">
        <v>855624941</v>
      </c>
      <c r="M494">
        <f t="shared" si="14"/>
        <v>22588636545</v>
      </c>
      <c r="N494" s="2">
        <f t="shared" si="15"/>
        <v>2.1563920276948423E-2</v>
      </c>
    </row>
    <row r="495" spans="1:14" x14ac:dyDescent="0.2">
      <c r="A495" s="1">
        <v>42005</v>
      </c>
      <c r="B495">
        <v>5249169846</v>
      </c>
      <c r="C495">
        <v>1992532754</v>
      </c>
      <c r="D495">
        <v>2629007865</v>
      </c>
      <c r="E495">
        <v>4065603335</v>
      </c>
      <c r="F495">
        <v>1856255473</v>
      </c>
      <c r="G495">
        <v>1773091561</v>
      </c>
      <c r="H495">
        <v>1600044453</v>
      </c>
      <c r="I495">
        <v>1355648149</v>
      </c>
      <c r="J495">
        <v>1087506638</v>
      </c>
      <c r="K495">
        <v>880445788</v>
      </c>
      <c r="M495">
        <f t="shared" si="14"/>
        <v>22489305862</v>
      </c>
      <c r="N495" s="2">
        <f t="shared" si="15"/>
        <v>-4.3973739982985371E-3</v>
      </c>
    </row>
    <row r="496" spans="1:14" x14ac:dyDescent="0.2">
      <c r="A496" s="1">
        <v>42036</v>
      </c>
      <c r="B496">
        <v>5130244601</v>
      </c>
      <c r="C496">
        <v>1911802203</v>
      </c>
      <c r="D496">
        <v>2476519185</v>
      </c>
      <c r="E496">
        <v>3935796675</v>
      </c>
      <c r="F496">
        <v>1902230822</v>
      </c>
      <c r="G496">
        <v>1721478000</v>
      </c>
      <c r="H496">
        <v>1443792346</v>
      </c>
      <c r="I496">
        <v>1297471399</v>
      </c>
      <c r="J496">
        <v>1075550061</v>
      </c>
      <c r="K496">
        <v>850944216</v>
      </c>
      <c r="M496">
        <f t="shared" si="14"/>
        <v>21745829508</v>
      </c>
      <c r="N496" s="2">
        <f t="shared" si="15"/>
        <v>-3.3059106339793476E-2</v>
      </c>
    </row>
    <row r="497" spans="1:14" x14ac:dyDescent="0.2">
      <c r="A497" s="1">
        <v>42064</v>
      </c>
      <c r="B497">
        <v>5299483156</v>
      </c>
      <c r="C497">
        <v>2012783356</v>
      </c>
      <c r="D497">
        <v>2551509491</v>
      </c>
      <c r="E497">
        <v>4243919919</v>
      </c>
      <c r="F497">
        <v>2001053816</v>
      </c>
      <c r="G497">
        <v>1841517802</v>
      </c>
      <c r="H497">
        <v>1542311333</v>
      </c>
      <c r="I497">
        <v>1387129036</v>
      </c>
      <c r="J497">
        <v>1133589681</v>
      </c>
      <c r="K497">
        <v>923355497</v>
      </c>
      <c r="M497">
        <f t="shared" si="14"/>
        <v>22936653087</v>
      </c>
      <c r="N497" s="2">
        <f t="shared" si="15"/>
        <v>5.4761009625404755E-2</v>
      </c>
    </row>
    <row r="498" spans="1:14" x14ac:dyDescent="0.2">
      <c r="A498" s="1">
        <v>42095</v>
      </c>
      <c r="B498">
        <v>5178608057</v>
      </c>
      <c r="C498">
        <v>2001013717</v>
      </c>
      <c r="D498">
        <v>2501276478</v>
      </c>
      <c r="E498">
        <v>4092427224</v>
      </c>
      <c r="F498">
        <v>1990292511</v>
      </c>
      <c r="G498">
        <v>1829373213</v>
      </c>
      <c r="H498">
        <v>1566860197</v>
      </c>
      <c r="I498">
        <v>1296395398</v>
      </c>
      <c r="J498">
        <v>1207848794</v>
      </c>
      <c r="K498">
        <v>888902139</v>
      </c>
      <c r="M498">
        <f t="shared" si="14"/>
        <v>22552997728</v>
      </c>
      <c r="N498" s="2">
        <f t="shared" si="15"/>
        <v>-1.672673678870118E-2</v>
      </c>
    </row>
    <row r="499" spans="1:14" x14ac:dyDescent="0.2">
      <c r="A499" s="1">
        <v>42125</v>
      </c>
      <c r="B499">
        <v>5204297397</v>
      </c>
      <c r="C499">
        <v>1999858963</v>
      </c>
      <c r="D499">
        <v>2467800248</v>
      </c>
      <c r="E499">
        <v>4166195741</v>
      </c>
      <c r="F499">
        <v>1979571586</v>
      </c>
      <c r="G499">
        <v>1860858280</v>
      </c>
      <c r="H499">
        <v>1615846691</v>
      </c>
      <c r="I499">
        <v>1281402690</v>
      </c>
      <c r="J499">
        <v>1201058821</v>
      </c>
      <c r="K499">
        <v>885728748</v>
      </c>
      <c r="M499">
        <f t="shared" si="14"/>
        <v>22662619165</v>
      </c>
      <c r="N499" s="2">
        <f t="shared" si="15"/>
        <v>4.8606149090284489E-3</v>
      </c>
    </row>
    <row r="500" spans="1:14" x14ac:dyDescent="0.2">
      <c r="A500" s="1">
        <v>42156</v>
      </c>
      <c r="B500">
        <v>5200066474</v>
      </c>
      <c r="C500">
        <v>2029112748</v>
      </c>
      <c r="D500">
        <v>2495115881</v>
      </c>
      <c r="E500">
        <v>4213127655</v>
      </c>
      <c r="F500">
        <v>1972865554</v>
      </c>
      <c r="G500">
        <v>1944927750</v>
      </c>
      <c r="H500">
        <v>1763047324</v>
      </c>
      <c r="I500">
        <v>1238062371</v>
      </c>
      <c r="J500">
        <v>1140497628</v>
      </c>
      <c r="K500">
        <v>860594153</v>
      </c>
      <c r="M500">
        <f t="shared" si="14"/>
        <v>22857417538</v>
      </c>
      <c r="N500" s="2">
        <f t="shared" si="15"/>
        <v>8.5955807482678281E-3</v>
      </c>
    </row>
    <row r="501" spans="1:14" x14ac:dyDescent="0.2">
      <c r="A501" s="1">
        <v>42186</v>
      </c>
      <c r="B501">
        <v>5037567275</v>
      </c>
      <c r="C501">
        <v>2243331710</v>
      </c>
      <c r="D501">
        <v>2220069156</v>
      </c>
      <c r="E501">
        <v>4134343234</v>
      </c>
      <c r="F501">
        <v>1957796761</v>
      </c>
      <c r="G501">
        <v>1946877464</v>
      </c>
      <c r="H501">
        <v>1720705049</v>
      </c>
      <c r="I501">
        <v>1190414854</v>
      </c>
      <c r="J501">
        <v>1161142964</v>
      </c>
      <c r="K501">
        <v>833836319</v>
      </c>
      <c r="M501">
        <f t="shared" si="14"/>
        <v>22446084786</v>
      </c>
      <c r="N501" s="2">
        <f t="shared" si="15"/>
        <v>-1.7995591641801534E-2</v>
      </c>
    </row>
    <row r="502" spans="1:14" x14ac:dyDescent="0.2">
      <c r="A502" s="1">
        <v>42217</v>
      </c>
      <c r="B502">
        <v>5063434664</v>
      </c>
      <c r="C502">
        <v>2239633996</v>
      </c>
      <c r="D502">
        <v>1901520335</v>
      </c>
      <c r="E502">
        <v>4286645940</v>
      </c>
      <c r="F502">
        <v>1881575344</v>
      </c>
      <c r="G502">
        <v>1994377072</v>
      </c>
      <c r="H502">
        <v>1645555671</v>
      </c>
      <c r="I502">
        <v>1278973062</v>
      </c>
      <c r="J502">
        <v>1067969400</v>
      </c>
      <c r="K502">
        <v>1065903982</v>
      </c>
      <c r="M502">
        <f t="shared" si="14"/>
        <v>22425589466</v>
      </c>
      <c r="N502" s="2">
        <f t="shared" si="15"/>
        <v>-9.1309108895387681E-4</v>
      </c>
    </row>
    <row r="503" spans="1:14" x14ac:dyDescent="0.2">
      <c r="A503" s="1">
        <v>42248</v>
      </c>
      <c r="B503">
        <v>4719683014</v>
      </c>
      <c r="C503">
        <v>3493548121</v>
      </c>
      <c r="D503">
        <v>403155851</v>
      </c>
      <c r="E503">
        <v>4009421399</v>
      </c>
      <c r="F503">
        <v>1783123679</v>
      </c>
      <c r="G503">
        <v>1877796679</v>
      </c>
      <c r="H503">
        <v>1501997880</v>
      </c>
      <c r="I503">
        <v>1231781330</v>
      </c>
      <c r="J503">
        <v>985912692</v>
      </c>
      <c r="K503">
        <v>1313650353</v>
      </c>
      <c r="M503">
        <f t="shared" si="14"/>
        <v>21320070998</v>
      </c>
      <c r="N503" s="2">
        <f t="shared" si="15"/>
        <v>-4.9297186576794494E-2</v>
      </c>
    </row>
    <row r="504" spans="1:14" x14ac:dyDescent="0.2">
      <c r="A504" s="1">
        <v>42278</v>
      </c>
      <c r="B504">
        <v>4641232448</v>
      </c>
      <c r="C504">
        <v>2020549791</v>
      </c>
      <c r="D504">
        <v>1759469460</v>
      </c>
      <c r="E504">
        <v>3907432260</v>
      </c>
      <c r="F504">
        <v>1681300428</v>
      </c>
      <c r="G504">
        <v>1810644610</v>
      </c>
      <c r="H504">
        <v>1448993365</v>
      </c>
      <c r="I504">
        <v>1147010364</v>
      </c>
      <c r="J504">
        <v>936310770</v>
      </c>
      <c r="K504">
        <v>1234385739</v>
      </c>
      <c r="M504">
        <f t="shared" si="14"/>
        <v>20587329235</v>
      </c>
      <c r="N504" s="2">
        <f t="shared" si="15"/>
        <v>-3.4368636158328747E-2</v>
      </c>
    </row>
    <row r="505" spans="1:14" x14ac:dyDescent="0.2">
      <c r="A505" s="1">
        <v>42309</v>
      </c>
      <c r="B505">
        <v>5012738129</v>
      </c>
      <c r="C505">
        <v>3546691444</v>
      </c>
      <c r="D505">
        <v>449300655</v>
      </c>
      <c r="E505">
        <v>4216264678</v>
      </c>
      <c r="F505">
        <v>1819376459</v>
      </c>
      <c r="G505">
        <v>1923703434</v>
      </c>
      <c r="H505">
        <v>1567603051</v>
      </c>
      <c r="I505">
        <v>1211376292</v>
      </c>
      <c r="J505">
        <v>976565754</v>
      </c>
      <c r="K505">
        <v>1355301727</v>
      </c>
      <c r="M505">
        <f t="shared" si="14"/>
        <v>22078921623</v>
      </c>
      <c r="N505" s="2">
        <f t="shared" si="15"/>
        <v>7.2451961639792506E-2</v>
      </c>
    </row>
    <row r="506" spans="1:14" x14ac:dyDescent="0.2">
      <c r="A506" s="1">
        <v>42339</v>
      </c>
      <c r="B506">
        <v>4943671205</v>
      </c>
      <c r="C506">
        <v>3586692622</v>
      </c>
      <c r="D506">
        <v>412321180</v>
      </c>
      <c r="E506">
        <v>4260923131</v>
      </c>
      <c r="F506">
        <v>1791239251</v>
      </c>
      <c r="G506">
        <v>1950630130</v>
      </c>
      <c r="H506">
        <v>1550219404</v>
      </c>
      <c r="I506">
        <v>1218433287</v>
      </c>
      <c r="J506">
        <v>997337776</v>
      </c>
      <c r="K506">
        <v>1394047066</v>
      </c>
      <c r="M506">
        <f t="shared" si="14"/>
        <v>22105515052</v>
      </c>
      <c r="N506" s="2">
        <f t="shared" si="15"/>
        <v>1.2044713711152344E-3</v>
      </c>
    </row>
    <row r="507" spans="1:14" x14ac:dyDescent="0.2">
      <c r="A507" s="1">
        <v>42370</v>
      </c>
      <c r="B507">
        <v>4899383696</v>
      </c>
      <c r="C507">
        <v>3493289219</v>
      </c>
      <c r="D507">
        <v>1088622781</v>
      </c>
      <c r="E507">
        <v>3405449875</v>
      </c>
      <c r="F507">
        <v>1735672679</v>
      </c>
      <c r="G507">
        <v>1997412420</v>
      </c>
      <c r="H507">
        <v>1392176052</v>
      </c>
      <c r="I507">
        <v>1165449396</v>
      </c>
      <c r="J507">
        <v>969804632</v>
      </c>
      <c r="K507">
        <v>1400883019</v>
      </c>
      <c r="M507">
        <f t="shared" si="14"/>
        <v>21548143769</v>
      </c>
      <c r="N507" s="2">
        <f t="shared" si="15"/>
        <v>-2.5214127863063318E-2</v>
      </c>
    </row>
    <row r="508" spans="1:14" x14ac:dyDescent="0.2">
      <c r="A508" s="1">
        <v>42401</v>
      </c>
      <c r="B508">
        <v>4724310275</v>
      </c>
      <c r="C508">
        <v>1761515299</v>
      </c>
      <c r="D508">
        <v>2487569598</v>
      </c>
      <c r="E508">
        <v>3217254436</v>
      </c>
      <c r="F508">
        <v>1582650866</v>
      </c>
      <c r="G508">
        <v>1776832558</v>
      </c>
      <c r="H508">
        <v>1291415605</v>
      </c>
      <c r="I508">
        <v>1118146322</v>
      </c>
      <c r="J508">
        <v>857995781</v>
      </c>
      <c r="K508">
        <v>1338904411</v>
      </c>
      <c r="M508">
        <f t="shared" si="14"/>
        <v>20156595151</v>
      </c>
      <c r="N508" s="2">
        <f t="shared" si="15"/>
        <v>-6.4578584258470406E-2</v>
      </c>
    </row>
    <row r="509" spans="1:14" x14ac:dyDescent="0.2">
      <c r="A509" s="1">
        <v>42430</v>
      </c>
      <c r="B509">
        <v>4737983507</v>
      </c>
      <c r="C509">
        <v>1946715118</v>
      </c>
      <c r="D509">
        <v>2240702454</v>
      </c>
      <c r="E509">
        <v>3182283894</v>
      </c>
      <c r="F509">
        <v>1591633448</v>
      </c>
      <c r="G509">
        <v>1748337475</v>
      </c>
      <c r="H509">
        <v>1292809533</v>
      </c>
      <c r="I509">
        <v>1102081300</v>
      </c>
      <c r="J509">
        <v>853353482</v>
      </c>
      <c r="K509">
        <v>1309100469</v>
      </c>
      <c r="M509">
        <f t="shared" si="14"/>
        <v>20005000680</v>
      </c>
      <c r="N509" s="2">
        <f t="shared" si="15"/>
        <v>-7.5208372180100014E-3</v>
      </c>
    </row>
    <row r="510" spans="1:14" x14ac:dyDescent="0.2">
      <c r="A510" s="1">
        <v>42461</v>
      </c>
      <c r="B510">
        <v>5027651753</v>
      </c>
      <c r="C510">
        <v>3356633024</v>
      </c>
      <c r="D510">
        <v>1117597577</v>
      </c>
      <c r="E510">
        <v>3397473835</v>
      </c>
      <c r="F510">
        <v>1665436595</v>
      </c>
      <c r="G510">
        <v>1858929639</v>
      </c>
      <c r="H510">
        <v>1369798461</v>
      </c>
      <c r="I510">
        <v>1196095398</v>
      </c>
      <c r="J510">
        <v>901629783</v>
      </c>
      <c r="K510">
        <v>1385650747</v>
      </c>
      <c r="M510">
        <f t="shared" si="14"/>
        <v>21276896812</v>
      </c>
      <c r="N510" s="2">
        <f t="shared" si="15"/>
        <v>6.357890971088942E-2</v>
      </c>
    </row>
    <row r="511" spans="1:14" x14ac:dyDescent="0.2">
      <c r="A511" s="1">
        <v>42491</v>
      </c>
      <c r="B511">
        <v>5100072043</v>
      </c>
      <c r="C511">
        <v>2080905193</v>
      </c>
      <c r="D511">
        <v>2380789124</v>
      </c>
      <c r="E511">
        <v>3371908011</v>
      </c>
      <c r="F511">
        <v>1670890532</v>
      </c>
      <c r="G511">
        <v>1926236016</v>
      </c>
      <c r="H511">
        <v>1519065690</v>
      </c>
      <c r="I511">
        <v>1058938822</v>
      </c>
      <c r="J511">
        <v>901380375</v>
      </c>
      <c r="K511">
        <v>1411806596</v>
      </c>
      <c r="M511">
        <f t="shared" si="14"/>
        <v>21421992402</v>
      </c>
      <c r="N511" s="2">
        <f t="shared" si="15"/>
        <v>6.819396234424957E-3</v>
      </c>
    </row>
    <row r="512" spans="1:14" x14ac:dyDescent="0.2">
      <c r="A512" s="1">
        <v>42522</v>
      </c>
      <c r="B512">
        <v>5029243381</v>
      </c>
      <c r="C512">
        <v>1943993548</v>
      </c>
      <c r="D512">
        <v>2663163759</v>
      </c>
      <c r="E512">
        <v>3414709408</v>
      </c>
      <c r="F512">
        <v>1685118775</v>
      </c>
      <c r="G512">
        <v>2006917089</v>
      </c>
      <c r="H512">
        <v>1460933414</v>
      </c>
      <c r="I512">
        <v>1084409345</v>
      </c>
      <c r="J512">
        <v>900395990</v>
      </c>
      <c r="K512">
        <v>1461723347</v>
      </c>
      <c r="M512">
        <f t="shared" si="14"/>
        <v>21650608056</v>
      </c>
      <c r="N512" s="2">
        <f t="shared" si="15"/>
        <v>1.067200705283855E-2</v>
      </c>
    </row>
    <row r="513" spans="1:14" x14ac:dyDescent="0.2">
      <c r="A513" s="1">
        <v>42552</v>
      </c>
      <c r="B513">
        <v>5198846578</v>
      </c>
      <c r="C513">
        <v>1925601339</v>
      </c>
      <c r="D513">
        <v>2592405431</v>
      </c>
      <c r="E513">
        <v>3434237485</v>
      </c>
      <c r="F513">
        <v>1626293721</v>
      </c>
      <c r="G513">
        <v>1977751417</v>
      </c>
      <c r="H513">
        <v>1413434359</v>
      </c>
      <c r="I513">
        <v>1111130388</v>
      </c>
      <c r="J513">
        <v>1376483891</v>
      </c>
      <c r="K513">
        <v>917850970</v>
      </c>
      <c r="M513">
        <f t="shared" si="14"/>
        <v>21574035579</v>
      </c>
      <c r="N513" s="2">
        <f t="shared" si="15"/>
        <v>-3.5367356335648248E-3</v>
      </c>
    </row>
    <row r="514" spans="1:14" x14ac:dyDescent="0.2">
      <c r="A514" s="1">
        <v>42583</v>
      </c>
      <c r="B514">
        <v>5219538933</v>
      </c>
      <c r="C514">
        <v>1986436026</v>
      </c>
      <c r="D514">
        <v>2029411864</v>
      </c>
      <c r="E514">
        <v>4249163104</v>
      </c>
      <c r="F514">
        <v>1708297497</v>
      </c>
      <c r="G514">
        <v>2060288978</v>
      </c>
      <c r="H514">
        <v>1498494474</v>
      </c>
      <c r="I514">
        <v>1156778569</v>
      </c>
      <c r="J514">
        <v>1492648809</v>
      </c>
      <c r="K514">
        <v>965765144</v>
      </c>
      <c r="M514">
        <f t="shared" si="14"/>
        <v>22366823398</v>
      </c>
      <c r="N514" s="2">
        <f t="shared" si="15"/>
        <v>3.6747312114924657E-2</v>
      </c>
    </row>
    <row r="515" spans="1:14" x14ac:dyDescent="0.2">
      <c r="A515" s="1">
        <v>42614</v>
      </c>
      <c r="B515">
        <v>5112878195</v>
      </c>
      <c r="C515">
        <v>1996303608</v>
      </c>
      <c r="D515">
        <v>2075519953</v>
      </c>
      <c r="E515">
        <v>4259397398</v>
      </c>
      <c r="F515">
        <v>1703422940</v>
      </c>
      <c r="G515">
        <v>2085913202</v>
      </c>
      <c r="H515">
        <v>1501914203</v>
      </c>
      <c r="I515">
        <v>1176029746</v>
      </c>
      <c r="J515">
        <v>1483494944</v>
      </c>
      <c r="K515">
        <v>1003720766</v>
      </c>
      <c r="M515">
        <f t="shared" si="14"/>
        <v>22398594955</v>
      </c>
      <c r="N515" s="2">
        <f t="shared" si="15"/>
        <v>1.4204769463526112E-3</v>
      </c>
    </row>
    <row r="516" spans="1:14" x14ac:dyDescent="0.2">
      <c r="A516" s="1">
        <v>42644</v>
      </c>
      <c r="B516">
        <v>5091157574</v>
      </c>
      <c r="C516">
        <v>1907595401</v>
      </c>
      <c r="D516">
        <v>2794531146</v>
      </c>
      <c r="E516">
        <v>3548572179</v>
      </c>
      <c r="F516">
        <v>1685510002</v>
      </c>
      <c r="G516">
        <v>2188187924</v>
      </c>
      <c r="H516">
        <v>1418590144</v>
      </c>
      <c r="I516">
        <v>1187607523</v>
      </c>
      <c r="J516">
        <v>1536599072</v>
      </c>
      <c r="K516">
        <v>955707017</v>
      </c>
      <c r="M516">
        <f t="shared" ref="M516:M554" si="16">SUM(B516:K516)</f>
        <v>22314057982</v>
      </c>
      <c r="N516" s="2">
        <f t="shared" ref="N516:N554" si="17">M516/M515-1</f>
        <v>-3.774208747014729E-3</v>
      </c>
    </row>
    <row r="517" spans="1:14" x14ac:dyDescent="0.2">
      <c r="A517" s="1">
        <v>42675</v>
      </c>
      <c r="B517">
        <v>4993098041</v>
      </c>
      <c r="C517">
        <v>1864781126</v>
      </c>
      <c r="D517">
        <v>2755614672</v>
      </c>
      <c r="E517">
        <v>3440363010</v>
      </c>
      <c r="F517">
        <v>1628153360</v>
      </c>
      <c r="G517">
        <v>2164545296</v>
      </c>
      <c r="H517">
        <v>1394374199</v>
      </c>
      <c r="I517">
        <v>1138277552</v>
      </c>
      <c r="J517">
        <v>1503213703</v>
      </c>
      <c r="K517">
        <v>951175258</v>
      </c>
      <c r="M517">
        <f t="shared" si="16"/>
        <v>21833596217</v>
      </c>
      <c r="N517" s="2">
        <f t="shared" si="17"/>
        <v>-2.1531796923158097E-2</v>
      </c>
    </row>
    <row r="518" spans="1:14" x14ac:dyDescent="0.2">
      <c r="A518" s="1">
        <v>42705</v>
      </c>
      <c r="B518">
        <v>5083031126</v>
      </c>
      <c r="C518">
        <v>2004935469</v>
      </c>
      <c r="D518">
        <v>2198846075</v>
      </c>
      <c r="E518">
        <v>4325634461</v>
      </c>
      <c r="F518">
        <v>1759259807</v>
      </c>
      <c r="G518">
        <v>2167565353</v>
      </c>
      <c r="H518">
        <v>1529284272</v>
      </c>
      <c r="I518">
        <v>1200742843</v>
      </c>
      <c r="J518">
        <v>1496264142</v>
      </c>
      <c r="K518">
        <v>1046467141</v>
      </c>
      <c r="M518">
        <f t="shared" si="16"/>
        <v>22812030689</v>
      </c>
      <c r="N518" s="2">
        <f t="shared" si="17"/>
        <v>4.4813253037911061E-2</v>
      </c>
    </row>
    <row r="519" spans="1:14" x14ac:dyDescent="0.2">
      <c r="A519" s="1">
        <v>42736</v>
      </c>
      <c r="B519">
        <v>5184857769</v>
      </c>
      <c r="C519">
        <v>2051179627</v>
      </c>
      <c r="D519">
        <v>2253063963</v>
      </c>
      <c r="E519">
        <v>4454299003</v>
      </c>
      <c r="F519">
        <v>1720293991</v>
      </c>
      <c r="G519">
        <v>2243749864</v>
      </c>
      <c r="H519">
        <v>1487829130</v>
      </c>
      <c r="I519">
        <v>1181352099</v>
      </c>
      <c r="J519">
        <v>1547556827</v>
      </c>
      <c r="K519">
        <v>1021941977</v>
      </c>
      <c r="M519">
        <f t="shared" si="16"/>
        <v>23146124250</v>
      </c>
      <c r="N519" s="2">
        <f t="shared" si="17"/>
        <v>1.4645498489579856E-2</v>
      </c>
    </row>
    <row r="520" spans="1:14" x14ac:dyDescent="0.2">
      <c r="A520" s="1">
        <v>42767</v>
      </c>
      <c r="B520">
        <v>5197399035</v>
      </c>
      <c r="C520">
        <v>2057495717</v>
      </c>
      <c r="D520">
        <v>3005820760</v>
      </c>
      <c r="E520">
        <v>3780062258</v>
      </c>
      <c r="F520">
        <v>1742960788</v>
      </c>
      <c r="G520">
        <v>2353347750</v>
      </c>
      <c r="H520">
        <v>1551215049</v>
      </c>
      <c r="I520">
        <v>1200517156</v>
      </c>
      <c r="J520">
        <v>1607969763</v>
      </c>
      <c r="K520">
        <v>1066173286</v>
      </c>
      <c r="M520">
        <f t="shared" si="16"/>
        <v>23562961562</v>
      </c>
      <c r="N520" s="2">
        <f t="shared" si="17"/>
        <v>1.8008946443809126E-2</v>
      </c>
    </row>
    <row r="521" spans="1:14" x14ac:dyDescent="0.2">
      <c r="A521" s="1">
        <v>42795</v>
      </c>
      <c r="B521">
        <v>5360437561</v>
      </c>
      <c r="C521">
        <v>2126724692</v>
      </c>
      <c r="D521">
        <v>3162058968</v>
      </c>
      <c r="E521">
        <v>3911622327</v>
      </c>
      <c r="F521">
        <v>1768724086</v>
      </c>
      <c r="G521">
        <v>2410699868</v>
      </c>
      <c r="H521">
        <v>1541441621</v>
      </c>
      <c r="I521">
        <v>1636330487</v>
      </c>
      <c r="J521">
        <v>1269022872</v>
      </c>
      <c r="K521">
        <v>1106408154</v>
      </c>
      <c r="M521">
        <f t="shared" si="16"/>
        <v>24293470636</v>
      </c>
      <c r="N521" s="2">
        <f t="shared" si="17"/>
        <v>3.1002430321750873E-2</v>
      </c>
    </row>
    <row r="522" spans="1:14" x14ac:dyDescent="0.2">
      <c r="A522" s="1">
        <v>42826</v>
      </c>
      <c r="B522">
        <v>5388982625</v>
      </c>
      <c r="C522">
        <v>3879162154</v>
      </c>
      <c r="D522">
        <v>1337644212</v>
      </c>
      <c r="E522">
        <v>4056100860</v>
      </c>
      <c r="F522">
        <v>1626687376</v>
      </c>
      <c r="G522">
        <v>2448444712</v>
      </c>
      <c r="H522">
        <v>1571746311</v>
      </c>
      <c r="I522">
        <v>1615610131</v>
      </c>
      <c r="J522">
        <v>1284827190</v>
      </c>
      <c r="K522">
        <v>1066478743</v>
      </c>
      <c r="M522">
        <f t="shared" si="16"/>
        <v>24275684314</v>
      </c>
      <c r="N522" s="2">
        <f t="shared" si="17"/>
        <v>-7.3214413315003668E-4</v>
      </c>
    </row>
    <row r="523" spans="1:14" x14ac:dyDescent="0.2">
      <c r="A523" s="1">
        <v>42856</v>
      </c>
      <c r="B523">
        <v>5406103060</v>
      </c>
      <c r="C523">
        <v>3911996385</v>
      </c>
      <c r="D523">
        <v>1330632765</v>
      </c>
      <c r="E523">
        <v>4009874157</v>
      </c>
      <c r="F523">
        <v>1718952219</v>
      </c>
      <c r="G523">
        <v>2500639563</v>
      </c>
      <c r="H523">
        <v>1588427521</v>
      </c>
      <c r="I523">
        <v>1676956223</v>
      </c>
      <c r="J523">
        <v>1333982341</v>
      </c>
      <c r="K523">
        <v>1052932237</v>
      </c>
      <c r="M523">
        <f t="shared" si="16"/>
        <v>24530496471</v>
      </c>
      <c r="N523" s="2">
        <f t="shared" si="17"/>
        <v>1.0496600371963538E-2</v>
      </c>
    </row>
    <row r="524" spans="1:14" x14ac:dyDescent="0.2">
      <c r="A524" s="1">
        <v>42887</v>
      </c>
      <c r="B524">
        <v>5353564365</v>
      </c>
      <c r="C524">
        <v>3938758781</v>
      </c>
      <c r="D524">
        <v>1379525279</v>
      </c>
      <c r="E524">
        <v>4095360371</v>
      </c>
      <c r="F524">
        <v>1668410319</v>
      </c>
      <c r="G524">
        <v>2666900238</v>
      </c>
      <c r="H524">
        <v>1489921028</v>
      </c>
      <c r="I524">
        <v>1802467576</v>
      </c>
      <c r="J524">
        <v>1267573366</v>
      </c>
      <c r="K524">
        <v>1067184700</v>
      </c>
      <c r="M524">
        <f t="shared" si="16"/>
        <v>24729666023</v>
      </c>
      <c r="N524" s="2">
        <f t="shared" si="17"/>
        <v>8.119262984972897E-3</v>
      </c>
    </row>
    <row r="525" spans="1:14" x14ac:dyDescent="0.2">
      <c r="A525" s="1">
        <v>42917</v>
      </c>
      <c r="B525">
        <v>5343720193</v>
      </c>
      <c r="C525">
        <v>2379579351</v>
      </c>
      <c r="D525">
        <v>2989063343</v>
      </c>
      <c r="E525">
        <v>4164064112</v>
      </c>
      <c r="F525">
        <v>1609864513</v>
      </c>
      <c r="G525">
        <v>2662894396</v>
      </c>
      <c r="H525">
        <v>1541041161</v>
      </c>
      <c r="I525">
        <v>1798460166</v>
      </c>
      <c r="J525">
        <v>1249125179</v>
      </c>
      <c r="K525">
        <v>1091028055</v>
      </c>
      <c r="M525">
        <f t="shared" si="16"/>
        <v>24828840469</v>
      </c>
      <c r="N525" s="2">
        <f t="shared" si="17"/>
        <v>4.0103431201925499E-3</v>
      </c>
    </row>
    <row r="526" spans="1:14" x14ac:dyDescent="0.2">
      <c r="A526" s="1">
        <v>42948</v>
      </c>
      <c r="B526">
        <v>5364460303</v>
      </c>
      <c r="C526">
        <v>2194116601</v>
      </c>
      <c r="D526">
        <v>3249536903</v>
      </c>
      <c r="E526">
        <v>4164348497</v>
      </c>
      <c r="F526">
        <v>1721521973</v>
      </c>
      <c r="G526">
        <v>2630802356</v>
      </c>
      <c r="H526">
        <v>1558099925</v>
      </c>
      <c r="I526">
        <v>1754786415</v>
      </c>
      <c r="J526">
        <v>1384530124</v>
      </c>
      <c r="K526">
        <v>1125594006</v>
      </c>
      <c r="M526">
        <f t="shared" si="16"/>
        <v>25147797103</v>
      </c>
      <c r="N526" s="2">
        <f t="shared" si="17"/>
        <v>1.2846215448451215E-2</v>
      </c>
    </row>
    <row r="527" spans="1:14" x14ac:dyDescent="0.2">
      <c r="A527" s="1">
        <v>42979</v>
      </c>
      <c r="B527">
        <v>5280063137</v>
      </c>
      <c r="C527">
        <v>2289532330</v>
      </c>
      <c r="D527">
        <v>3052357805</v>
      </c>
      <c r="E527">
        <v>4263247005</v>
      </c>
      <c r="F527">
        <v>1647372356</v>
      </c>
      <c r="G527">
        <v>2585444279</v>
      </c>
      <c r="H527">
        <v>1556438016</v>
      </c>
      <c r="I527">
        <v>1885161114</v>
      </c>
      <c r="J527">
        <v>1289147971</v>
      </c>
      <c r="K527">
        <v>1146394076</v>
      </c>
      <c r="M527">
        <f t="shared" si="16"/>
        <v>24995158089</v>
      </c>
      <c r="N527" s="2">
        <f t="shared" si="17"/>
        <v>-6.0696773309735219E-3</v>
      </c>
    </row>
    <row r="528" spans="1:14" x14ac:dyDescent="0.2">
      <c r="A528" s="1">
        <v>43009</v>
      </c>
      <c r="B528">
        <v>5302839095</v>
      </c>
      <c r="C528">
        <v>2441036509</v>
      </c>
      <c r="D528">
        <v>3102544894</v>
      </c>
      <c r="E528">
        <v>4306914514</v>
      </c>
      <c r="F528">
        <v>1766766684</v>
      </c>
      <c r="G528">
        <v>2654398009</v>
      </c>
      <c r="H528">
        <v>1588492422</v>
      </c>
      <c r="I528">
        <v>1938219502</v>
      </c>
      <c r="J528">
        <v>1322745482</v>
      </c>
      <c r="K528">
        <v>1329057598</v>
      </c>
      <c r="M528">
        <f t="shared" si="16"/>
        <v>25753014709</v>
      </c>
      <c r="N528" s="2">
        <f t="shared" si="17"/>
        <v>3.0320137096213173E-2</v>
      </c>
    </row>
    <row r="529" spans="1:14" x14ac:dyDescent="0.2">
      <c r="A529" s="1">
        <v>43040</v>
      </c>
      <c r="B529">
        <v>5360331150</v>
      </c>
      <c r="C529">
        <v>4240852354</v>
      </c>
      <c r="D529">
        <v>1512978225</v>
      </c>
      <c r="E529">
        <v>4524759633</v>
      </c>
      <c r="F529">
        <v>1606776188</v>
      </c>
      <c r="G529">
        <v>3034417772</v>
      </c>
      <c r="H529">
        <v>1708134451</v>
      </c>
      <c r="I529">
        <v>1603334673</v>
      </c>
      <c r="J529">
        <v>1349493775</v>
      </c>
      <c r="K529">
        <v>1331035794</v>
      </c>
      <c r="M529">
        <f t="shared" si="16"/>
        <v>26272114015</v>
      </c>
      <c r="N529" s="2">
        <f t="shared" si="17"/>
        <v>2.0156836466162842E-2</v>
      </c>
    </row>
    <row r="530" spans="1:14" x14ac:dyDescent="0.2">
      <c r="A530" s="1">
        <v>43070</v>
      </c>
      <c r="B530">
        <v>5503988045</v>
      </c>
      <c r="C530">
        <v>4374231694</v>
      </c>
      <c r="D530">
        <v>1544861617</v>
      </c>
      <c r="E530">
        <v>4702877091</v>
      </c>
      <c r="F530">
        <v>1653929036</v>
      </c>
      <c r="G530">
        <v>3112110614</v>
      </c>
      <c r="H530">
        <v>1789187817</v>
      </c>
      <c r="I530">
        <v>1612885299</v>
      </c>
      <c r="J530">
        <v>1370533054</v>
      </c>
      <c r="K530">
        <v>1378388647</v>
      </c>
      <c r="M530">
        <f t="shared" si="16"/>
        <v>27042992914</v>
      </c>
      <c r="N530" s="2">
        <f t="shared" si="17"/>
        <v>2.9342096283529795E-2</v>
      </c>
    </row>
    <row r="531" spans="1:14" x14ac:dyDescent="0.2">
      <c r="A531" s="1">
        <v>43101</v>
      </c>
      <c r="B531">
        <v>5534157289</v>
      </c>
      <c r="C531">
        <v>4445340123</v>
      </c>
      <c r="D531">
        <v>1763934969</v>
      </c>
      <c r="E531">
        <v>4505371891</v>
      </c>
      <c r="F531">
        <v>1681046888</v>
      </c>
      <c r="G531">
        <v>3144481113</v>
      </c>
      <c r="H531">
        <v>1825724615</v>
      </c>
      <c r="I531">
        <v>1638943361</v>
      </c>
      <c r="J531">
        <v>1569153788</v>
      </c>
      <c r="K531">
        <v>1186483072</v>
      </c>
      <c r="M531">
        <f t="shared" si="16"/>
        <v>27294637109</v>
      </c>
      <c r="N531" s="2">
        <f t="shared" si="17"/>
        <v>9.3053381998160489E-3</v>
      </c>
    </row>
    <row r="532" spans="1:14" x14ac:dyDescent="0.2">
      <c r="A532" s="1">
        <v>43132</v>
      </c>
      <c r="B532">
        <v>5693208946</v>
      </c>
      <c r="C532">
        <v>4672640104</v>
      </c>
      <c r="D532">
        <v>1798704721</v>
      </c>
      <c r="E532">
        <v>4814417221</v>
      </c>
      <c r="F532">
        <v>1713858064</v>
      </c>
      <c r="G532">
        <v>3497946443</v>
      </c>
      <c r="H532">
        <v>1912601410</v>
      </c>
      <c r="I532">
        <v>1748562008</v>
      </c>
      <c r="J532">
        <v>1703804203</v>
      </c>
      <c r="K532">
        <v>1278145352</v>
      </c>
      <c r="M532">
        <f t="shared" si="16"/>
        <v>28833888472</v>
      </c>
      <c r="N532" s="2">
        <f t="shared" si="17"/>
        <v>5.639391199278676E-2</v>
      </c>
    </row>
    <row r="533" spans="1:14" x14ac:dyDescent="0.2">
      <c r="A533" s="1">
        <v>43160</v>
      </c>
      <c r="B533">
        <v>5344263456</v>
      </c>
      <c r="C533">
        <v>4445336644</v>
      </c>
      <c r="D533">
        <v>1593937865</v>
      </c>
      <c r="E533">
        <v>4847600749</v>
      </c>
      <c r="F533">
        <v>1637854776</v>
      </c>
      <c r="G533">
        <v>3428525360</v>
      </c>
      <c r="H533">
        <v>1854732646</v>
      </c>
      <c r="I533">
        <v>1677771774</v>
      </c>
      <c r="J533">
        <v>1625837481</v>
      </c>
      <c r="K533">
        <v>1248029514</v>
      </c>
      <c r="M533">
        <f t="shared" si="16"/>
        <v>27703890265</v>
      </c>
      <c r="N533" s="2">
        <f t="shared" si="17"/>
        <v>-3.9189934722030917E-2</v>
      </c>
    </row>
    <row r="534" spans="1:14" x14ac:dyDescent="0.2">
      <c r="A534" s="1">
        <v>43191</v>
      </c>
      <c r="B534">
        <v>5268991597</v>
      </c>
      <c r="C534">
        <v>4327326085</v>
      </c>
      <c r="D534">
        <v>1513310053</v>
      </c>
      <c r="E534">
        <v>4703556230</v>
      </c>
      <c r="F534">
        <v>1648362474</v>
      </c>
      <c r="G534">
        <v>3351470198</v>
      </c>
      <c r="H534">
        <v>1834699435</v>
      </c>
      <c r="I534">
        <v>1587199794</v>
      </c>
      <c r="J534">
        <v>2069532508</v>
      </c>
      <c r="K534">
        <v>706402063</v>
      </c>
      <c r="M534">
        <f t="shared" si="16"/>
        <v>27010850437</v>
      </c>
      <c r="N534" s="2">
        <f t="shared" si="17"/>
        <v>-2.5015975062374518E-2</v>
      </c>
    </row>
    <row r="535" spans="1:14" x14ac:dyDescent="0.2">
      <c r="A535" s="1">
        <v>43221</v>
      </c>
      <c r="B535">
        <v>5227181655</v>
      </c>
      <c r="C535">
        <v>4332473139</v>
      </c>
      <c r="D535">
        <v>1497085615</v>
      </c>
      <c r="E535">
        <v>4715468433</v>
      </c>
      <c r="F535">
        <v>1730317358</v>
      </c>
      <c r="G535">
        <v>3328138227</v>
      </c>
      <c r="H535">
        <v>1850287365</v>
      </c>
      <c r="I535">
        <v>1651735774</v>
      </c>
      <c r="J535">
        <v>1997612487</v>
      </c>
      <c r="K535">
        <v>816380679</v>
      </c>
      <c r="M535">
        <f t="shared" si="16"/>
        <v>27146680732</v>
      </c>
      <c r="N535" s="2">
        <f t="shared" si="17"/>
        <v>5.0287307804990355E-3</v>
      </c>
    </row>
    <row r="536" spans="1:14" x14ac:dyDescent="0.2">
      <c r="A536" s="1">
        <v>43252</v>
      </c>
      <c r="B536">
        <v>5245530356</v>
      </c>
      <c r="C536">
        <v>4357351195</v>
      </c>
      <c r="D536">
        <v>1609697662</v>
      </c>
      <c r="E536">
        <v>4905271652</v>
      </c>
      <c r="F536">
        <v>1693739592</v>
      </c>
      <c r="G536">
        <v>3438023434</v>
      </c>
      <c r="H536">
        <v>1955716592</v>
      </c>
      <c r="I536">
        <v>1760778087</v>
      </c>
      <c r="J536">
        <v>2095226545</v>
      </c>
      <c r="K536">
        <v>788237585</v>
      </c>
      <c r="M536">
        <f t="shared" si="16"/>
        <v>27849572700</v>
      </c>
      <c r="N536" s="2">
        <f t="shared" si="17"/>
        <v>2.5892372439163314E-2</v>
      </c>
    </row>
    <row r="537" spans="1:14" x14ac:dyDescent="0.2">
      <c r="A537" s="1">
        <v>43282</v>
      </c>
      <c r="B537">
        <v>5272325088</v>
      </c>
      <c r="C537">
        <v>4321356125</v>
      </c>
      <c r="D537">
        <v>1808758371</v>
      </c>
      <c r="E537">
        <v>4669723442</v>
      </c>
      <c r="F537">
        <v>2549516863</v>
      </c>
      <c r="G537">
        <v>2591225322</v>
      </c>
      <c r="H537">
        <v>1964850776</v>
      </c>
      <c r="I537">
        <v>1785945097</v>
      </c>
      <c r="J537">
        <v>2104783734</v>
      </c>
      <c r="K537">
        <v>816178339</v>
      </c>
      <c r="M537">
        <f t="shared" si="16"/>
        <v>27884663157</v>
      </c>
      <c r="N537" s="2">
        <f t="shared" si="17"/>
        <v>1.25999983475511E-3</v>
      </c>
    </row>
    <row r="538" spans="1:14" x14ac:dyDescent="0.2">
      <c r="A538" s="1">
        <v>43313</v>
      </c>
      <c r="B538">
        <v>5522049492</v>
      </c>
      <c r="C538">
        <v>4478475117</v>
      </c>
      <c r="D538">
        <v>1846959944</v>
      </c>
      <c r="E538">
        <v>4846788841</v>
      </c>
      <c r="F538">
        <v>2610477859</v>
      </c>
      <c r="G538">
        <v>2688913501</v>
      </c>
      <c r="H538">
        <v>1967390404</v>
      </c>
      <c r="I538">
        <v>1744722399</v>
      </c>
      <c r="J538">
        <v>2185402889</v>
      </c>
      <c r="K538">
        <v>882805402</v>
      </c>
      <c r="M538">
        <f t="shared" si="16"/>
        <v>28773985848</v>
      </c>
      <c r="N538" s="2">
        <f t="shared" si="17"/>
        <v>3.1892897037802292E-2</v>
      </c>
    </row>
    <row r="539" spans="1:14" x14ac:dyDescent="0.2">
      <c r="A539" s="1">
        <v>43344</v>
      </c>
      <c r="B539">
        <v>5508643632</v>
      </c>
      <c r="C539">
        <v>4578455337</v>
      </c>
      <c r="D539">
        <v>2037532597</v>
      </c>
      <c r="E539">
        <v>4997245715</v>
      </c>
      <c r="F539">
        <v>2769264175</v>
      </c>
      <c r="G539">
        <v>2744448010</v>
      </c>
      <c r="H539">
        <v>2092407454</v>
      </c>
      <c r="I539">
        <v>1817159831</v>
      </c>
      <c r="J539">
        <v>2289973065</v>
      </c>
      <c r="K539">
        <v>867822785</v>
      </c>
      <c r="M539">
        <f t="shared" si="16"/>
        <v>29702952601</v>
      </c>
      <c r="N539" s="2">
        <f t="shared" si="17"/>
        <v>3.2284952036444103E-2</v>
      </c>
    </row>
    <row r="540" spans="1:14" x14ac:dyDescent="0.2">
      <c r="A540" s="1">
        <v>43374</v>
      </c>
      <c r="B540">
        <v>5645596521</v>
      </c>
      <c r="C540">
        <v>4490585462</v>
      </c>
      <c r="D540">
        <v>2156491274</v>
      </c>
      <c r="E540">
        <v>4967998282</v>
      </c>
      <c r="F540">
        <v>2709459643</v>
      </c>
      <c r="G540">
        <v>2879010550</v>
      </c>
      <c r="H540">
        <v>1972287276</v>
      </c>
      <c r="I540">
        <v>1757830727</v>
      </c>
      <c r="J540">
        <v>2229589941</v>
      </c>
      <c r="K540">
        <v>859587693</v>
      </c>
      <c r="M540">
        <f t="shared" si="16"/>
        <v>29668437369</v>
      </c>
      <c r="N540" s="2">
        <f t="shared" si="17"/>
        <v>-1.1620135029551948E-3</v>
      </c>
    </row>
    <row r="541" spans="1:14" x14ac:dyDescent="0.2">
      <c r="A541" s="1">
        <v>43405</v>
      </c>
      <c r="B541">
        <v>5340095724</v>
      </c>
      <c r="C541">
        <v>4245417961</v>
      </c>
      <c r="D541">
        <v>2022794799</v>
      </c>
      <c r="E541">
        <v>4578976223</v>
      </c>
      <c r="F541">
        <v>2326271449</v>
      </c>
      <c r="G541">
        <v>2614724070</v>
      </c>
      <c r="H541">
        <v>1821403002</v>
      </c>
      <c r="I541">
        <v>1618400959</v>
      </c>
      <c r="J541">
        <v>2089923180</v>
      </c>
      <c r="K541">
        <v>705055638</v>
      </c>
      <c r="M541">
        <f t="shared" si="16"/>
        <v>27363063005</v>
      </c>
      <c r="N541" s="2">
        <f t="shared" si="17"/>
        <v>-7.7704610301075117E-2</v>
      </c>
    </row>
    <row r="542" spans="1:14" x14ac:dyDescent="0.2">
      <c r="A542" s="1">
        <v>43435</v>
      </c>
      <c r="B542">
        <v>5507879558</v>
      </c>
      <c r="C542">
        <v>4361984163</v>
      </c>
      <c r="D542">
        <v>1850156774</v>
      </c>
      <c r="E542">
        <v>4715009463</v>
      </c>
      <c r="F542">
        <v>2366306271</v>
      </c>
      <c r="G542">
        <v>2543732504</v>
      </c>
      <c r="H542">
        <v>1846937222</v>
      </c>
      <c r="I542">
        <v>1647917860</v>
      </c>
      <c r="J542">
        <v>2109395298</v>
      </c>
      <c r="K542">
        <v>705486811</v>
      </c>
      <c r="M542">
        <f t="shared" si="16"/>
        <v>27654805924</v>
      </c>
      <c r="N542" s="2">
        <f t="shared" si="17"/>
        <v>1.0661924761372399E-2</v>
      </c>
    </row>
    <row r="543" spans="1:14" x14ac:dyDescent="0.2">
      <c r="A543" s="1">
        <v>43466</v>
      </c>
      <c r="B543">
        <v>5054075909</v>
      </c>
      <c r="C543">
        <v>3900626771</v>
      </c>
      <c r="D543">
        <v>1685634270</v>
      </c>
      <c r="E543">
        <v>4220147925</v>
      </c>
      <c r="F543">
        <v>2064904072</v>
      </c>
      <c r="G543">
        <v>2395739132</v>
      </c>
      <c r="H543">
        <v>1542487262</v>
      </c>
      <c r="I543">
        <v>1498336553</v>
      </c>
      <c r="J543">
        <v>1941857898</v>
      </c>
      <c r="K543">
        <v>661854034</v>
      </c>
      <c r="M543">
        <f t="shared" si="16"/>
        <v>24965663826</v>
      </c>
      <c r="N543" s="2">
        <f t="shared" si="17"/>
        <v>-9.7239593920500078E-2</v>
      </c>
    </row>
    <row r="544" spans="1:14" x14ac:dyDescent="0.2">
      <c r="A544" s="1">
        <v>43497</v>
      </c>
      <c r="B544">
        <v>5348186597</v>
      </c>
      <c r="C544">
        <v>4196578416</v>
      </c>
      <c r="D544">
        <v>1791408740</v>
      </c>
      <c r="E544">
        <v>4559282388</v>
      </c>
      <c r="F544">
        <v>2295312305</v>
      </c>
      <c r="G544">
        <v>2529354316</v>
      </c>
      <c r="H544">
        <v>1804365094</v>
      </c>
      <c r="I544">
        <v>1666999587</v>
      </c>
      <c r="J544">
        <v>2100315706</v>
      </c>
      <c r="K544">
        <v>758732835</v>
      </c>
      <c r="M544">
        <f t="shared" si="16"/>
        <v>27050535984</v>
      </c>
      <c r="N544" s="2">
        <f t="shared" si="17"/>
        <v>8.3509582301943386E-2</v>
      </c>
    </row>
    <row r="545" spans="1:14" x14ac:dyDescent="0.2">
      <c r="A545" s="1">
        <v>43525</v>
      </c>
      <c r="B545">
        <v>5506671047</v>
      </c>
      <c r="C545">
        <v>4329504978</v>
      </c>
      <c r="D545">
        <v>1858842810</v>
      </c>
      <c r="E545">
        <v>4703169794</v>
      </c>
      <c r="F545">
        <v>2323813885</v>
      </c>
      <c r="G545">
        <v>2726674398</v>
      </c>
      <c r="H545">
        <v>1776939503</v>
      </c>
      <c r="I545">
        <v>1741322921</v>
      </c>
      <c r="J545">
        <v>2133868766</v>
      </c>
      <c r="K545">
        <v>763877339</v>
      </c>
      <c r="M545">
        <f t="shared" si="16"/>
        <v>27864685441</v>
      </c>
      <c r="N545" s="2">
        <f t="shared" si="17"/>
        <v>3.0097350288421643E-2</v>
      </c>
    </row>
    <row r="546" spans="1:14" x14ac:dyDescent="0.2">
      <c r="A546" s="1">
        <v>43556</v>
      </c>
      <c r="B546">
        <v>5593954284</v>
      </c>
      <c r="C546">
        <v>4272552020</v>
      </c>
      <c r="D546">
        <v>1955873790</v>
      </c>
      <c r="E546">
        <v>4738898946</v>
      </c>
      <c r="F546">
        <v>2386739859</v>
      </c>
      <c r="G546">
        <v>2685744995</v>
      </c>
      <c r="H546">
        <v>1914536343</v>
      </c>
      <c r="I546">
        <v>1590433948</v>
      </c>
      <c r="J546">
        <v>2202955543</v>
      </c>
      <c r="K546">
        <v>806819555</v>
      </c>
      <c r="M546">
        <f t="shared" si="16"/>
        <v>28148509283</v>
      </c>
      <c r="N546" s="2">
        <f t="shared" si="17"/>
        <v>1.0185790275686557E-2</v>
      </c>
    </row>
    <row r="547" spans="1:14" x14ac:dyDescent="0.2">
      <c r="A547" s="1">
        <v>43586</v>
      </c>
      <c r="B547">
        <v>5703917070</v>
      </c>
      <c r="C547">
        <v>4436803137</v>
      </c>
      <c r="D547">
        <v>2026753935</v>
      </c>
      <c r="E547">
        <v>5088522154</v>
      </c>
      <c r="F547">
        <v>2506562730</v>
      </c>
      <c r="G547">
        <v>2716597103</v>
      </c>
      <c r="H547">
        <v>2008349576</v>
      </c>
      <c r="I547">
        <v>2470982184</v>
      </c>
      <c r="J547">
        <v>1448971296</v>
      </c>
      <c r="K547">
        <v>835476561</v>
      </c>
      <c r="M547">
        <f t="shared" si="16"/>
        <v>29242935746</v>
      </c>
      <c r="N547" s="2">
        <f t="shared" si="17"/>
        <v>3.8880441304967039E-2</v>
      </c>
    </row>
    <row r="548" spans="1:14" x14ac:dyDescent="0.2">
      <c r="A548" s="1">
        <v>43617</v>
      </c>
      <c r="B548">
        <v>5387999556</v>
      </c>
      <c r="C548">
        <v>4113183561</v>
      </c>
      <c r="D548">
        <v>2011297993</v>
      </c>
      <c r="E548">
        <v>4602988262</v>
      </c>
      <c r="F548">
        <v>2288344635</v>
      </c>
      <c r="G548">
        <v>2495317475</v>
      </c>
      <c r="H548">
        <v>1901486824</v>
      </c>
      <c r="I548">
        <v>2336657110</v>
      </c>
      <c r="J548">
        <v>1325267564</v>
      </c>
      <c r="K548">
        <v>815638027</v>
      </c>
      <c r="M548">
        <f t="shared" si="16"/>
        <v>27278181007</v>
      </c>
      <c r="N548" s="2">
        <f t="shared" si="17"/>
        <v>-6.7187328798503088E-2</v>
      </c>
    </row>
    <row r="549" spans="1:14" x14ac:dyDescent="0.2">
      <c r="A549" s="1">
        <v>43647</v>
      </c>
      <c r="B549">
        <v>5733118617</v>
      </c>
      <c r="C549">
        <v>4378671706</v>
      </c>
      <c r="D549">
        <v>2218758755</v>
      </c>
      <c r="E549">
        <v>4932187060</v>
      </c>
      <c r="F549">
        <v>2483290688</v>
      </c>
      <c r="G549">
        <v>2675477852</v>
      </c>
      <c r="H549">
        <v>2104508719</v>
      </c>
      <c r="I549">
        <v>2375595560</v>
      </c>
      <c r="J549">
        <v>1415932348</v>
      </c>
      <c r="K549">
        <v>887633872</v>
      </c>
      <c r="M549">
        <f t="shared" si="16"/>
        <v>29205175177</v>
      </c>
      <c r="N549" s="2">
        <f t="shared" si="17"/>
        <v>7.0642326535831135E-2</v>
      </c>
    </row>
    <row r="550" spans="1:14" x14ac:dyDescent="0.2">
      <c r="A550" s="1">
        <v>43678</v>
      </c>
      <c r="B550">
        <v>5730287388</v>
      </c>
      <c r="C550">
        <v>4461725477</v>
      </c>
      <c r="D550">
        <v>2278582698</v>
      </c>
      <c r="E550">
        <v>5024593297</v>
      </c>
      <c r="F550">
        <v>2488352944</v>
      </c>
      <c r="G550">
        <v>2695900773</v>
      </c>
      <c r="H550">
        <v>2144523926</v>
      </c>
      <c r="I550">
        <v>2418886258</v>
      </c>
      <c r="J550">
        <v>1368762857</v>
      </c>
      <c r="K550">
        <v>939809822</v>
      </c>
      <c r="M550">
        <f t="shared" si="16"/>
        <v>29551425440</v>
      </c>
      <c r="N550" s="2">
        <f t="shared" si="17"/>
        <v>1.1855784493725041E-2</v>
      </c>
    </row>
    <row r="551" spans="1:14" x14ac:dyDescent="0.2">
      <c r="A551" s="1">
        <v>43709</v>
      </c>
      <c r="B551">
        <v>5663467255</v>
      </c>
      <c r="C551">
        <v>4334093649</v>
      </c>
      <c r="D551">
        <v>2286336774</v>
      </c>
      <c r="E551">
        <v>4846054886</v>
      </c>
      <c r="F551">
        <v>2381626921</v>
      </c>
      <c r="G551">
        <v>2645128882</v>
      </c>
      <c r="H551">
        <v>2059412068</v>
      </c>
      <c r="I551">
        <v>2345006131</v>
      </c>
      <c r="J551">
        <v>1317284996</v>
      </c>
      <c r="K551">
        <v>874140944</v>
      </c>
      <c r="M551">
        <f t="shared" si="16"/>
        <v>28752552506</v>
      </c>
      <c r="N551" s="2">
        <f t="shared" si="17"/>
        <v>-2.7033313016389005E-2</v>
      </c>
    </row>
    <row r="552" spans="1:14" x14ac:dyDescent="0.2">
      <c r="A552" s="1">
        <v>43739</v>
      </c>
      <c r="B552">
        <v>5778132045</v>
      </c>
      <c r="C552">
        <v>4479728663</v>
      </c>
      <c r="D552">
        <v>2355817724</v>
      </c>
      <c r="E552">
        <v>4879948668</v>
      </c>
      <c r="F552">
        <v>2439842856</v>
      </c>
      <c r="G552">
        <v>2646108474</v>
      </c>
      <c r="H552">
        <v>2049530853</v>
      </c>
      <c r="I552">
        <v>2388105470</v>
      </c>
      <c r="J552">
        <v>1320557251</v>
      </c>
      <c r="K552">
        <v>838682395</v>
      </c>
      <c r="M552">
        <f t="shared" si="16"/>
        <v>29176454399</v>
      </c>
      <c r="N552" s="2">
        <f t="shared" si="17"/>
        <v>1.4743104735189805E-2</v>
      </c>
    </row>
    <row r="553" spans="1:14" x14ac:dyDescent="0.2">
      <c r="A553" s="1">
        <v>43770</v>
      </c>
      <c r="B553">
        <v>5757426706</v>
      </c>
      <c r="C553">
        <v>4537711329</v>
      </c>
      <c r="D553">
        <v>2460171408</v>
      </c>
      <c r="E553">
        <v>5018897984</v>
      </c>
      <c r="F553">
        <v>2483770542</v>
      </c>
      <c r="G553">
        <v>2741174246</v>
      </c>
      <c r="H553">
        <v>2067547918</v>
      </c>
      <c r="I553">
        <v>2447754142</v>
      </c>
      <c r="J553">
        <v>1348418427</v>
      </c>
      <c r="K553">
        <v>873795820</v>
      </c>
      <c r="M553">
        <f t="shared" si="16"/>
        <v>29736668522</v>
      </c>
      <c r="N553" s="2">
        <f t="shared" si="17"/>
        <v>1.9200897934301464E-2</v>
      </c>
    </row>
    <row r="554" spans="1:14" x14ac:dyDescent="0.2">
      <c r="A554" s="1">
        <v>43800</v>
      </c>
      <c r="B554">
        <v>5938018328</v>
      </c>
      <c r="C554">
        <v>4701973216</v>
      </c>
      <c r="D554">
        <v>2591986180</v>
      </c>
      <c r="E554">
        <v>5119920334</v>
      </c>
      <c r="F554">
        <v>2571248452</v>
      </c>
      <c r="G554">
        <v>2843971324</v>
      </c>
      <c r="H554">
        <v>2182839074</v>
      </c>
      <c r="I554">
        <v>2511925830</v>
      </c>
      <c r="J554">
        <v>1407172567</v>
      </c>
      <c r="K554">
        <v>928357931</v>
      </c>
      <c r="M554">
        <f t="shared" si="16"/>
        <v>30797413236</v>
      </c>
      <c r="N554" s="2">
        <f t="shared" si="17"/>
        <v>3.5671269403135364E-2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2ECB-A627-4C6A-AB41-5D9BC0263AFE}">
  <dimension ref="A1:B55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 s="1">
        <v>27030</v>
      </c>
      <c r="B2">
        <f>bmc10_age_new!AG3</f>
        <v>0.67167285174698055</v>
      </c>
    </row>
    <row r="3" spans="1:2" x14ac:dyDescent="0.2">
      <c r="A3" s="1">
        <v>27061</v>
      </c>
      <c r="B3">
        <f>bmc10_age_new!AG4</f>
        <v>0.66928271216132806</v>
      </c>
    </row>
    <row r="4" spans="1:2" x14ac:dyDescent="0.2">
      <c r="A4" s="1">
        <v>27089</v>
      </c>
      <c r="B4">
        <f>bmc10_age_new!AG5</f>
        <v>0.66941563572983043</v>
      </c>
    </row>
    <row r="5" spans="1:2" x14ac:dyDescent="0.2">
      <c r="A5" s="1">
        <v>27120</v>
      </c>
      <c r="B5">
        <f>bmc10_age_new!AG6</f>
        <v>0.68622087752605365</v>
      </c>
    </row>
    <row r="6" spans="1:2" x14ac:dyDescent="0.2">
      <c r="A6" s="1">
        <v>27150</v>
      </c>
      <c r="B6">
        <f>bmc10_age_new!AG7</f>
        <v>0.72121280122926079</v>
      </c>
    </row>
    <row r="7" spans="1:2" x14ac:dyDescent="0.2">
      <c r="A7" s="1">
        <v>27181</v>
      </c>
      <c r="B7">
        <f>bmc10_age_new!AG8</f>
        <v>0.7608857848809415</v>
      </c>
    </row>
    <row r="8" spans="1:2" x14ac:dyDescent="0.2">
      <c r="A8" s="1">
        <v>27211</v>
      </c>
      <c r="B8">
        <f>bmc10_age_new!AG9</f>
        <v>0.84173026947003216</v>
      </c>
    </row>
    <row r="9" spans="1:2" x14ac:dyDescent="0.2">
      <c r="A9" s="1">
        <v>27242</v>
      </c>
      <c r="B9">
        <f>bmc10_age_new!AG10</f>
        <v>0.91055089258037902</v>
      </c>
    </row>
    <row r="10" spans="1:2" x14ac:dyDescent="0.2">
      <c r="A10" s="1">
        <v>27273</v>
      </c>
      <c r="B10">
        <f>bmc10_age_new!AG11</f>
        <v>1.0037770473399878</v>
      </c>
    </row>
    <row r="11" spans="1:2" x14ac:dyDescent="0.2">
      <c r="A11" s="1">
        <v>27303</v>
      </c>
      <c r="B11">
        <f>bmc10_age_new!AG12</f>
        <v>1.1312604105024682</v>
      </c>
    </row>
    <row r="12" spans="1:2" x14ac:dyDescent="0.2">
      <c r="A12" s="1">
        <v>27334</v>
      </c>
      <c r="B12">
        <f>bmc10_age_new!AG13</f>
        <v>0.96837162157232448</v>
      </c>
    </row>
    <row r="13" spans="1:2" x14ac:dyDescent="0.2">
      <c r="A13" s="1">
        <v>27364</v>
      </c>
      <c r="B13">
        <f>bmc10_age_new!AG14</f>
        <v>1.0098402860688191</v>
      </c>
    </row>
    <row r="14" spans="1:2" x14ac:dyDescent="0.2">
      <c r="A14" s="1">
        <v>27395</v>
      </c>
      <c r="B14">
        <f>bmc10_age_new!AG15</f>
        <v>1.0368864232135455</v>
      </c>
    </row>
    <row r="15" spans="1:2" x14ac:dyDescent="0.2">
      <c r="A15" s="1">
        <v>27426</v>
      </c>
      <c r="B15">
        <f>bmc10_age_new!AG16</f>
        <v>0.90994852538818038</v>
      </c>
    </row>
    <row r="16" spans="1:2" x14ac:dyDescent="0.2">
      <c r="A16" s="1">
        <v>27454</v>
      </c>
      <c r="B16">
        <f>bmc10_age_new!AG17</f>
        <v>0.86368138311465992</v>
      </c>
    </row>
    <row r="17" spans="1:2" x14ac:dyDescent="0.2">
      <c r="A17" s="1">
        <v>27485</v>
      </c>
      <c r="B17">
        <f>bmc10_age_new!AG18</f>
        <v>0.83394980645950167</v>
      </c>
    </row>
    <row r="18" spans="1:2" x14ac:dyDescent="0.2">
      <c r="A18" s="1">
        <v>27515</v>
      </c>
      <c r="B18">
        <f>bmc10_age_new!AG19</f>
        <v>0.79669981894522146</v>
      </c>
    </row>
    <row r="19" spans="1:2" x14ac:dyDescent="0.2">
      <c r="A19" s="1">
        <v>27546</v>
      </c>
      <c r="B19">
        <f>bmc10_age_new!AG20</f>
        <v>0.75731925853567605</v>
      </c>
    </row>
    <row r="20" spans="1:2" x14ac:dyDescent="0.2">
      <c r="A20" s="1">
        <v>27576</v>
      </c>
      <c r="B20">
        <f>bmc10_age_new!AG21</f>
        <v>0.79245188427540048</v>
      </c>
    </row>
    <row r="21" spans="1:2" x14ac:dyDescent="0.2">
      <c r="A21" s="1">
        <v>27607</v>
      </c>
      <c r="B21">
        <f>bmc10_age_new!AG22</f>
        <v>0.84506397286309332</v>
      </c>
    </row>
    <row r="22" spans="1:2" x14ac:dyDescent="0.2">
      <c r="A22" s="1">
        <v>27638</v>
      </c>
      <c r="B22">
        <f>bmc10_age_new!AG23</f>
        <v>0.87044729118026698</v>
      </c>
    </row>
    <row r="23" spans="1:2" x14ac:dyDescent="0.2">
      <c r="A23" s="1">
        <v>27668</v>
      </c>
      <c r="B23">
        <f>bmc10_age_new!AG24</f>
        <v>0.90524601885274003</v>
      </c>
    </row>
    <row r="24" spans="1:2" x14ac:dyDescent="0.2">
      <c r="A24" s="1">
        <v>27699</v>
      </c>
      <c r="B24">
        <f>bmc10_age_new!AG25</f>
        <v>0.85534044477399029</v>
      </c>
    </row>
    <row r="25" spans="1:2" x14ac:dyDescent="0.2">
      <c r="A25" s="1">
        <v>27729</v>
      </c>
      <c r="B25">
        <f>bmc10_age_new!AG26</f>
        <v>0.83382565299264966</v>
      </c>
    </row>
    <row r="26" spans="1:2" x14ac:dyDescent="0.2">
      <c r="A26" s="1">
        <v>27760</v>
      </c>
      <c r="B26">
        <f>bmc10_age_new!AG27</f>
        <v>0.84390948235937857</v>
      </c>
    </row>
    <row r="27" spans="1:2" x14ac:dyDescent="0.2">
      <c r="A27" s="1">
        <v>27791</v>
      </c>
      <c r="B27">
        <f>bmc10_age_new!AG28</f>
        <v>0.75067293164963578</v>
      </c>
    </row>
    <row r="28" spans="1:2" x14ac:dyDescent="0.2">
      <c r="A28" s="1">
        <v>27820</v>
      </c>
      <c r="B28">
        <f>bmc10_age_new!AG29</f>
        <v>0.74916000122159565</v>
      </c>
    </row>
    <row r="29" spans="1:2" x14ac:dyDescent="0.2">
      <c r="A29" s="1">
        <v>27851</v>
      </c>
      <c r="B29">
        <f>bmc10_age_new!AG30</f>
        <v>0.72978526789019127</v>
      </c>
    </row>
    <row r="30" spans="1:2" x14ac:dyDescent="0.2">
      <c r="A30" s="1">
        <v>27881</v>
      </c>
      <c r="B30">
        <f>bmc10_age_new!AG31</f>
        <v>0.73790681815730574</v>
      </c>
    </row>
    <row r="31" spans="1:2" x14ac:dyDescent="0.2">
      <c r="A31" s="1">
        <v>27912</v>
      </c>
      <c r="B31">
        <f>bmc10_age_new!AG32</f>
        <v>0.74800182835729467</v>
      </c>
    </row>
    <row r="32" spans="1:2" x14ac:dyDescent="0.2">
      <c r="A32" s="1">
        <v>27942</v>
      </c>
      <c r="B32">
        <f>bmc10_age_new!AG33</f>
        <v>0.77534020249535596</v>
      </c>
    </row>
    <row r="33" spans="1:2" x14ac:dyDescent="0.2">
      <c r="A33" s="1">
        <v>27973</v>
      </c>
      <c r="B33">
        <f>bmc10_age_new!AG34</f>
        <v>0.7797562811546368</v>
      </c>
    </row>
    <row r="34" spans="1:2" x14ac:dyDescent="0.2">
      <c r="A34" s="1">
        <v>28004</v>
      </c>
      <c r="B34">
        <f>bmc10_age_new!AG35</f>
        <v>0.7833510974400163</v>
      </c>
    </row>
    <row r="35" spans="1:2" x14ac:dyDescent="0.2">
      <c r="A35" s="1">
        <v>28034</v>
      </c>
      <c r="B35">
        <f>bmc10_age_new!AG36</f>
        <v>0.76546932133814105</v>
      </c>
    </row>
    <row r="36" spans="1:2" x14ac:dyDescent="0.2">
      <c r="A36" s="1">
        <v>28065</v>
      </c>
      <c r="B36">
        <f>bmc10_age_new!AG37</f>
        <v>0.7813528527046284</v>
      </c>
    </row>
    <row r="37" spans="1:2" x14ac:dyDescent="0.2">
      <c r="A37" s="1">
        <v>28095</v>
      </c>
      <c r="B37">
        <f>bmc10_age_new!AG38</f>
        <v>0.7800980872733998</v>
      </c>
    </row>
    <row r="38" spans="1:2" x14ac:dyDescent="0.2">
      <c r="A38" s="1">
        <v>28126</v>
      </c>
      <c r="B38">
        <f>bmc10_age_new!AG39</f>
        <v>0.73507906917206001</v>
      </c>
    </row>
    <row r="39" spans="1:2" x14ac:dyDescent="0.2">
      <c r="A39" s="1">
        <v>28157</v>
      </c>
      <c r="B39">
        <f>bmc10_age_new!AG40</f>
        <v>0.76423701591700077</v>
      </c>
    </row>
    <row r="40" spans="1:2" x14ac:dyDescent="0.2">
      <c r="A40" s="1">
        <v>28185</v>
      </c>
      <c r="B40">
        <f>bmc10_age_new!AG41</f>
        <v>0.7803403742697308</v>
      </c>
    </row>
    <row r="41" spans="1:2" x14ac:dyDescent="0.2">
      <c r="A41" s="1">
        <v>28216</v>
      </c>
      <c r="B41">
        <f>bmc10_age_new!AG42</f>
        <v>0.78781988104567102</v>
      </c>
    </row>
    <row r="42" spans="1:2" x14ac:dyDescent="0.2">
      <c r="A42" s="1">
        <v>28246</v>
      </c>
      <c r="B42">
        <f>bmc10_age_new!AG43</f>
        <v>0.78411966129525823</v>
      </c>
    </row>
    <row r="43" spans="1:2" x14ac:dyDescent="0.2">
      <c r="A43" s="1">
        <v>28277</v>
      </c>
      <c r="B43">
        <f>bmc10_age_new!AG44</f>
        <v>0.79704627689932628</v>
      </c>
    </row>
    <row r="44" spans="1:2" x14ac:dyDescent="0.2">
      <c r="A44" s="1">
        <v>28307</v>
      </c>
      <c r="B44">
        <f>bmc10_age_new!AG45</f>
        <v>0.84877196351315864</v>
      </c>
    </row>
    <row r="45" spans="1:2" x14ac:dyDescent="0.2">
      <c r="A45" s="1">
        <v>28338</v>
      </c>
      <c r="B45">
        <f>bmc10_age_new!AG46</f>
        <v>0.8598216996190049</v>
      </c>
    </row>
    <row r="46" spans="1:2" x14ac:dyDescent="0.2">
      <c r="A46" s="1">
        <v>28369</v>
      </c>
      <c r="B46">
        <f>bmc10_age_new!AG47</f>
        <v>0.87638206643940919</v>
      </c>
    </row>
    <row r="47" spans="1:2" x14ac:dyDescent="0.2">
      <c r="A47" s="1">
        <v>28399</v>
      </c>
      <c r="B47">
        <f>bmc10_age_new!AG48</f>
        <v>0.8749886786972656</v>
      </c>
    </row>
    <row r="48" spans="1:2" x14ac:dyDescent="0.2">
      <c r="A48" s="1">
        <v>28430</v>
      </c>
      <c r="B48">
        <f>bmc10_age_new!AG49</f>
        <v>0.91235170384732911</v>
      </c>
    </row>
    <row r="49" spans="1:2" x14ac:dyDescent="0.2">
      <c r="A49" s="1">
        <v>28460</v>
      </c>
      <c r="B49">
        <f>bmc10_age_new!AG50</f>
        <v>0.87973464662107159</v>
      </c>
    </row>
    <row r="50" spans="1:2" x14ac:dyDescent="0.2">
      <c r="A50" s="1">
        <v>28491</v>
      </c>
      <c r="B50">
        <f>bmc10_age_new!AG51</f>
        <v>0.87140722797197845</v>
      </c>
    </row>
    <row r="51" spans="1:2" x14ac:dyDescent="0.2">
      <c r="A51" s="1">
        <v>28522</v>
      </c>
      <c r="B51">
        <f>bmc10_age_new!AG52</f>
        <v>0.92480113859160618</v>
      </c>
    </row>
    <row r="52" spans="1:2" x14ac:dyDescent="0.2">
      <c r="A52" s="1">
        <v>28550</v>
      </c>
      <c r="B52">
        <f>bmc10_age_new!AG53</f>
        <v>0.94124841139468529</v>
      </c>
    </row>
    <row r="53" spans="1:2" x14ac:dyDescent="0.2">
      <c r="A53" s="1">
        <v>28581</v>
      </c>
      <c r="B53">
        <f>bmc10_age_new!AG54</f>
        <v>0.91242107030034947</v>
      </c>
    </row>
    <row r="54" spans="1:2" x14ac:dyDescent="0.2">
      <c r="A54" s="1">
        <v>28611</v>
      </c>
      <c r="B54">
        <f>bmc10_age_new!AG55</f>
        <v>0.84142650656720042</v>
      </c>
    </row>
    <row r="55" spans="1:2" x14ac:dyDescent="0.2">
      <c r="A55" s="1">
        <v>28642</v>
      </c>
      <c r="B55">
        <f>bmc10_age_new!AG56</f>
        <v>0.83052125286917866</v>
      </c>
    </row>
    <row r="56" spans="1:2" x14ac:dyDescent="0.2">
      <c r="A56" s="1">
        <v>28672</v>
      </c>
      <c r="B56">
        <f>bmc10_age_new!AG57</f>
        <v>0.9345046705397595</v>
      </c>
    </row>
    <row r="57" spans="1:2" x14ac:dyDescent="0.2">
      <c r="A57" s="1">
        <v>28703</v>
      </c>
      <c r="B57">
        <f>bmc10_age_new!AG58</f>
        <v>0.88521084772103853</v>
      </c>
    </row>
    <row r="58" spans="1:2" x14ac:dyDescent="0.2">
      <c r="A58" s="1">
        <v>28734</v>
      </c>
      <c r="B58">
        <f>bmc10_age_new!AG59</f>
        <v>0.85392366795108199</v>
      </c>
    </row>
    <row r="59" spans="1:2" x14ac:dyDescent="0.2">
      <c r="A59" s="1">
        <v>28764</v>
      </c>
      <c r="B59">
        <f>bmc10_age_new!AG60</f>
        <v>0.86152933599397219</v>
      </c>
    </row>
    <row r="60" spans="1:2" x14ac:dyDescent="0.2">
      <c r="A60" s="1">
        <v>28795</v>
      </c>
      <c r="B60">
        <f>bmc10_age_new!AG61</f>
        <v>0.97221430253804386</v>
      </c>
    </row>
    <row r="61" spans="1:2" x14ac:dyDescent="0.2">
      <c r="A61" s="1">
        <v>28825</v>
      </c>
      <c r="B61">
        <f>bmc10_age_new!AG62</f>
        <v>0.94551659536889154</v>
      </c>
    </row>
    <row r="62" spans="1:2" x14ac:dyDescent="0.2">
      <c r="A62" s="1">
        <v>28856</v>
      </c>
      <c r="B62">
        <f>bmc10_age_new!AG63</f>
        <v>0.92703932477660567</v>
      </c>
    </row>
    <row r="63" spans="1:2" x14ac:dyDescent="0.2">
      <c r="A63" s="1">
        <v>28887</v>
      </c>
      <c r="B63">
        <f>bmc10_age_new!AG64</f>
        <v>0.8853688199079317</v>
      </c>
    </row>
    <row r="64" spans="1:2" x14ac:dyDescent="0.2">
      <c r="A64" s="1">
        <v>28915</v>
      </c>
      <c r="B64">
        <f>bmc10_age_new!AG65</f>
        <v>0.91974537797534817</v>
      </c>
    </row>
    <row r="65" spans="1:2" x14ac:dyDescent="0.2">
      <c r="A65" s="1">
        <v>28946</v>
      </c>
      <c r="B65">
        <f>bmc10_age_new!AG66</f>
        <v>0.86761134395100692</v>
      </c>
    </row>
    <row r="66" spans="1:2" x14ac:dyDescent="0.2">
      <c r="A66" s="1">
        <v>28976</v>
      </c>
      <c r="B66">
        <f>bmc10_age_new!AG67</f>
        <v>0.86444332598065887</v>
      </c>
    </row>
    <row r="67" spans="1:2" x14ac:dyDescent="0.2">
      <c r="A67" s="1">
        <v>29007</v>
      </c>
      <c r="B67">
        <f>bmc10_age_new!AG68</f>
        <v>0.88406847393241617</v>
      </c>
    </row>
    <row r="68" spans="1:2" x14ac:dyDescent="0.2">
      <c r="A68" s="1">
        <v>29037</v>
      </c>
      <c r="B68">
        <f>bmc10_age_new!AG69</f>
        <v>0.94340357018073595</v>
      </c>
    </row>
    <row r="69" spans="1:2" x14ac:dyDescent="0.2">
      <c r="A69" s="1">
        <v>29068</v>
      </c>
      <c r="B69">
        <f>bmc10_age_new!AG70</f>
        <v>0.93010317527894948</v>
      </c>
    </row>
    <row r="70" spans="1:2" x14ac:dyDescent="0.2">
      <c r="A70" s="1">
        <v>29099</v>
      </c>
      <c r="B70">
        <f>bmc10_age_new!AG71</f>
        <v>0.87951054094942338</v>
      </c>
    </row>
    <row r="71" spans="1:2" x14ac:dyDescent="0.2">
      <c r="A71" s="1">
        <v>29129</v>
      </c>
      <c r="B71">
        <f>bmc10_age_new!AG72</f>
        <v>0.88031184099714133</v>
      </c>
    </row>
    <row r="72" spans="1:2" x14ac:dyDescent="0.2">
      <c r="A72" s="1">
        <v>29160</v>
      </c>
      <c r="B72">
        <f>bmc10_age_new!AG73</f>
        <v>0.95060648951929505</v>
      </c>
    </row>
    <row r="73" spans="1:2" x14ac:dyDescent="0.2">
      <c r="A73" s="1">
        <v>29190</v>
      </c>
      <c r="B73">
        <f>bmc10_age_new!AG74</f>
        <v>0.90168700515002986</v>
      </c>
    </row>
    <row r="74" spans="1:2" x14ac:dyDescent="0.2">
      <c r="A74" s="1">
        <v>29221</v>
      </c>
      <c r="B74">
        <f>bmc10_age_new!AG75</f>
        <v>0.87547498458614514</v>
      </c>
    </row>
    <row r="75" spans="1:2" x14ac:dyDescent="0.2">
      <c r="A75" s="1">
        <v>29252</v>
      </c>
      <c r="B75">
        <f>bmc10_age_new!AG76</f>
        <v>0.8298394189100704</v>
      </c>
    </row>
    <row r="76" spans="1:2" x14ac:dyDescent="0.2">
      <c r="A76" s="1">
        <v>29281</v>
      </c>
      <c r="B76">
        <f>bmc10_age_new!AG77</f>
        <v>0.84180124665335032</v>
      </c>
    </row>
    <row r="77" spans="1:2" x14ac:dyDescent="0.2">
      <c r="A77" s="1">
        <v>29312</v>
      </c>
      <c r="B77">
        <f>bmc10_age_new!AG78</f>
        <v>0.94975028430842989</v>
      </c>
    </row>
    <row r="78" spans="1:2" x14ac:dyDescent="0.2">
      <c r="A78" s="1">
        <v>29342</v>
      </c>
      <c r="B78">
        <f>bmc10_age_new!AG79</f>
        <v>0.90478120489709668</v>
      </c>
    </row>
    <row r="79" spans="1:2" x14ac:dyDescent="0.2">
      <c r="A79" s="1">
        <v>29373</v>
      </c>
      <c r="B79">
        <f>bmc10_age_new!AG80</f>
        <v>0.85924183647779984</v>
      </c>
    </row>
    <row r="80" spans="1:2" x14ac:dyDescent="0.2">
      <c r="A80" s="1">
        <v>29403</v>
      </c>
      <c r="B80">
        <f>bmc10_age_new!AG81</f>
        <v>0.94576360519341895</v>
      </c>
    </row>
    <row r="81" spans="1:2" x14ac:dyDescent="0.2">
      <c r="A81" s="1">
        <v>29434</v>
      </c>
      <c r="B81">
        <f>bmc10_age_new!AG82</f>
        <v>0.88463014929582307</v>
      </c>
    </row>
    <row r="82" spans="1:2" x14ac:dyDescent="0.2">
      <c r="A82" s="1">
        <v>29465</v>
      </c>
      <c r="B82">
        <f>bmc10_age_new!AG83</f>
        <v>0.87068580734924461</v>
      </c>
    </row>
    <row r="83" spans="1:2" x14ac:dyDescent="0.2">
      <c r="A83" s="1">
        <v>29495</v>
      </c>
      <c r="B83">
        <f>bmc10_age_new!AG84</f>
        <v>0.84372275534042696</v>
      </c>
    </row>
    <row r="84" spans="1:2" x14ac:dyDescent="0.2">
      <c r="A84" s="1">
        <v>29526</v>
      </c>
      <c r="B84">
        <f>bmc10_age_new!AG85</f>
        <v>0.82763321065722972</v>
      </c>
    </row>
    <row r="85" spans="1:2" x14ac:dyDescent="0.2">
      <c r="A85" s="1">
        <v>29556</v>
      </c>
      <c r="B85">
        <f>bmc10_age_new!AG86</f>
        <v>0.75818996409811434</v>
      </c>
    </row>
    <row r="86" spans="1:2" x14ac:dyDescent="0.2">
      <c r="A86" s="1">
        <v>29587</v>
      </c>
      <c r="B86">
        <f>bmc10_age_new!AG87</f>
        <v>0.77275255069516802</v>
      </c>
    </row>
    <row r="87" spans="1:2" x14ac:dyDescent="0.2">
      <c r="A87" s="1">
        <v>29618</v>
      </c>
      <c r="B87">
        <f>bmc10_age_new!AG88</f>
        <v>0.80237821650478836</v>
      </c>
    </row>
    <row r="88" spans="1:2" x14ac:dyDescent="0.2">
      <c r="A88" s="1">
        <v>29646</v>
      </c>
      <c r="B88">
        <f>bmc10_age_new!AG89</f>
        <v>0.7938964961056415</v>
      </c>
    </row>
    <row r="89" spans="1:2" x14ac:dyDescent="0.2">
      <c r="A89" s="1">
        <v>29677</v>
      </c>
      <c r="B89">
        <f>bmc10_age_new!AG90</f>
        <v>0.76251446808524848</v>
      </c>
    </row>
    <row r="90" spans="1:2" x14ac:dyDescent="0.2">
      <c r="A90" s="1">
        <v>29707</v>
      </c>
      <c r="B90">
        <f>bmc10_age_new!AG91</f>
        <v>0.77231752728152425</v>
      </c>
    </row>
    <row r="91" spans="1:2" x14ac:dyDescent="0.2">
      <c r="A91" s="1">
        <v>29738</v>
      </c>
      <c r="B91">
        <f>bmc10_age_new!AG92</f>
        <v>0.76977374392308029</v>
      </c>
    </row>
    <row r="92" spans="1:2" x14ac:dyDescent="0.2">
      <c r="A92" s="1">
        <v>29768</v>
      </c>
      <c r="B92">
        <f>bmc10_age_new!AG93</f>
        <v>0.86983121886598969</v>
      </c>
    </row>
    <row r="93" spans="1:2" x14ac:dyDescent="0.2">
      <c r="A93" s="1">
        <v>29799</v>
      </c>
      <c r="B93">
        <f>bmc10_age_new!AG94</f>
        <v>0.87250241774533677</v>
      </c>
    </row>
    <row r="94" spans="1:2" x14ac:dyDescent="0.2">
      <c r="A94" s="1">
        <v>29830</v>
      </c>
      <c r="B94">
        <f>bmc10_age_new!AG95</f>
        <v>0.92908576853199309</v>
      </c>
    </row>
    <row r="95" spans="1:2" x14ac:dyDescent="0.2">
      <c r="A95" s="1">
        <v>29860</v>
      </c>
      <c r="B95">
        <f>bmc10_age_new!AG96</f>
        <v>0.9899799249638086</v>
      </c>
    </row>
    <row r="96" spans="1:2" x14ac:dyDescent="0.2">
      <c r="A96" s="1">
        <v>29891</v>
      </c>
      <c r="B96">
        <f>bmc10_age_new!AG97</f>
        <v>0.93730033911274391</v>
      </c>
    </row>
    <row r="97" spans="1:2" x14ac:dyDescent="0.2">
      <c r="A97" s="1">
        <v>29921</v>
      </c>
      <c r="B97">
        <f>bmc10_age_new!AG98</f>
        <v>0.90021342770849777</v>
      </c>
    </row>
    <row r="98" spans="1:2" x14ac:dyDescent="0.2">
      <c r="A98" s="1">
        <v>29952</v>
      </c>
      <c r="B98">
        <f>bmc10_age_new!AG99</f>
        <v>0.923415001456246</v>
      </c>
    </row>
    <row r="99" spans="1:2" x14ac:dyDescent="0.2">
      <c r="A99" s="1">
        <v>29983</v>
      </c>
      <c r="B99">
        <f>bmc10_age_new!AG100</f>
        <v>0.94848596944923336</v>
      </c>
    </row>
    <row r="100" spans="1:2" x14ac:dyDescent="0.2">
      <c r="A100" s="1">
        <v>30011</v>
      </c>
      <c r="B100">
        <f>bmc10_age_new!AG101</f>
        <v>1.0022229432750633</v>
      </c>
    </row>
    <row r="101" spans="1:2" x14ac:dyDescent="0.2">
      <c r="A101" s="1">
        <v>30042</v>
      </c>
      <c r="B101">
        <f>bmc10_age_new!AG102</f>
        <v>1.0134000664470135</v>
      </c>
    </row>
    <row r="102" spans="1:2" x14ac:dyDescent="0.2">
      <c r="A102" s="1">
        <v>30072</v>
      </c>
      <c r="B102">
        <f>bmc10_age_new!AG103</f>
        <v>0.97373062812079536</v>
      </c>
    </row>
    <row r="103" spans="1:2" x14ac:dyDescent="0.2">
      <c r="A103" s="1">
        <v>30103</v>
      </c>
      <c r="B103">
        <f>bmc10_age_new!AG104</f>
        <v>1.0032342230594384</v>
      </c>
    </row>
    <row r="104" spans="1:2" x14ac:dyDescent="0.2">
      <c r="A104" s="1">
        <v>30133</v>
      </c>
      <c r="B104">
        <f>bmc10_age_new!AG105</f>
        <v>1.1454269839493822</v>
      </c>
    </row>
    <row r="105" spans="1:2" x14ac:dyDescent="0.2">
      <c r="A105" s="1">
        <v>30164</v>
      </c>
      <c r="B105">
        <f>bmc10_age_new!AG106</f>
        <v>1.1694765089553973</v>
      </c>
    </row>
    <row r="106" spans="1:2" x14ac:dyDescent="0.2">
      <c r="A106" s="1">
        <v>30195</v>
      </c>
      <c r="B106">
        <f>bmc10_age_new!AG107</f>
        <v>1.0591312535772934</v>
      </c>
    </row>
    <row r="107" spans="1:2" x14ac:dyDescent="0.2">
      <c r="A107" s="1">
        <v>30225</v>
      </c>
      <c r="B107">
        <f>bmc10_age_new!AG108</f>
        <v>1.0399361703935197</v>
      </c>
    </row>
    <row r="108" spans="1:2" x14ac:dyDescent="0.2">
      <c r="A108" s="1">
        <v>30256</v>
      </c>
      <c r="B108">
        <f>bmc10_age_new!AG109</f>
        <v>0.93368368997763318</v>
      </c>
    </row>
    <row r="109" spans="1:2" x14ac:dyDescent="0.2">
      <c r="A109" s="1">
        <v>30286</v>
      </c>
      <c r="B109">
        <f>bmc10_age_new!AG110</f>
        <v>0.89687470290062554</v>
      </c>
    </row>
    <row r="110" spans="1:2" x14ac:dyDescent="0.2">
      <c r="A110" s="1">
        <v>30317</v>
      </c>
      <c r="B110">
        <f>bmc10_age_new!AG111</f>
        <v>0.87805656982781133</v>
      </c>
    </row>
    <row r="111" spans="1:2" x14ac:dyDescent="0.2">
      <c r="A111" s="1">
        <v>30348</v>
      </c>
      <c r="B111">
        <f>bmc10_age_new!AG112</f>
        <v>0.84721725216922716</v>
      </c>
    </row>
    <row r="112" spans="1:2" x14ac:dyDescent="0.2">
      <c r="A112" s="1">
        <v>30376</v>
      </c>
      <c r="B112">
        <f>bmc10_age_new!AG113</f>
        <v>0.82938253896915126</v>
      </c>
    </row>
    <row r="113" spans="1:2" x14ac:dyDescent="0.2">
      <c r="A113" s="1">
        <v>30407</v>
      </c>
      <c r="B113">
        <f>bmc10_age_new!AG114</f>
        <v>0.80322511757883408</v>
      </c>
    </row>
    <row r="114" spans="1:2" x14ac:dyDescent="0.2">
      <c r="A114" s="1">
        <v>30437</v>
      </c>
      <c r="B114">
        <f>bmc10_age_new!AG115</f>
        <v>0.75081698582196454</v>
      </c>
    </row>
    <row r="115" spans="1:2" x14ac:dyDescent="0.2">
      <c r="A115" s="1">
        <v>30468</v>
      </c>
      <c r="B115">
        <f>bmc10_age_new!AG116</f>
        <v>0.74489190801061844</v>
      </c>
    </row>
    <row r="116" spans="1:2" x14ac:dyDescent="0.2">
      <c r="A116" s="1">
        <v>30498</v>
      </c>
      <c r="B116">
        <f>bmc10_age_new!AG117</f>
        <v>0.7658945157931919</v>
      </c>
    </row>
    <row r="117" spans="1:2" x14ac:dyDescent="0.2">
      <c r="A117" s="1">
        <v>30529</v>
      </c>
      <c r="B117">
        <f>bmc10_age_new!AG118</f>
        <v>0.78887928084958892</v>
      </c>
    </row>
    <row r="118" spans="1:2" x14ac:dyDescent="0.2">
      <c r="A118" s="1">
        <v>30560</v>
      </c>
      <c r="B118">
        <f>bmc10_age_new!AG119</f>
        <v>0.7868296046027452</v>
      </c>
    </row>
    <row r="119" spans="1:2" x14ac:dyDescent="0.2">
      <c r="A119" s="1">
        <v>30590</v>
      </c>
      <c r="B119">
        <f>bmc10_age_new!AG120</f>
        <v>0.77046966993230426</v>
      </c>
    </row>
    <row r="120" spans="1:2" x14ac:dyDescent="0.2">
      <c r="A120" s="1">
        <v>30621</v>
      </c>
      <c r="B120">
        <f>bmc10_age_new!AG121</f>
        <v>0.78619615337127968</v>
      </c>
    </row>
    <row r="121" spans="1:2" x14ac:dyDescent="0.2">
      <c r="A121" s="1">
        <v>30651</v>
      </c>
      <c r="B121">
        <f>bmc10_age_new!AG122</f>
        <v>0.7712947070291083</v>
      </c>
    </row>
    <row r="122" spans="1:2" x14ac:dyDescent="0.2">
      <c r="A122" s="1">
        <v>30682</v>
      </c>
      <c r="B122">
        <f>bmc10_age_new!AG123</f>
        <v>0.77030195321353212</v>
      </c>
    </row>
    <row r="123" spans="1:2" x14ac:dyDescent="0.2">
      <c r="A123" s="1">
        <v>30713</v>
      </c>
      <c r="B123">
        <f>bmc10_age_new!AG124</f>
        <v>0.77769296716525949</v>
      </c>
    </row>
    <row r="124" spans="1:2" x14ac:dyDescent="0.2">
      <c r="A124" s="1">
        <v>30742</v>
      </c>
      <c r="B124">
        <f>bmc10_age_new!AG125</f>
        <v>0.8318012810157499</v>
      </c>
    </row>
    <row r="125" spans="1:2" x14ac:dyDescent="0.2">
      <c r="A125" s="1">
        <v>30773</v>
      </c>
      <c r="B125">
        <f>bmc10_age_new!AG126</f>
        <v>0.82224573112510668</v>
      </c>
    </row>
    <row r="126" spans="1:2" x14ac:dyDescent="0.2">
      <c r="A126" s="1">
        <v>30803</v>
      </c>
      <c r="B126">
        <f>bmc10_age_new!AG127</f>
        <v>0.82128489330017396</v>
      </c>
    </row>
    <row r="127" spans="1:2" x14ac:dyDescent="0.2">
      <c r="A127" s="1">
        <v>30834</v>
      </c>
      <c r="B127">
        <f>bmc10_age_new!AG128</f>
        <v>0.87183084919656317</v>
      </c>
    </row>
    <row r="128" spans="1:2" x14ac:dyDescent="0.2">
      <c r="A128" s="1">
        <v>30864</v>
      </c>
      <c r="B128">
        <f>bmc10_age_new!AG129</f>
        <v>0.91717622033623236</v>
      </c>
    </row>
    <row r="129" spans="1:2" x14ac:dyDescent="0.2">
      <c r="A129" s="1">
        <v>30895</v>
      </c>
      <c r="B129">
        <f>bmc10_age_new!AG130</f>
        <v>0.93872478108448798</v>
      </c>
    </row>
    <row r="130" spans="1:2" x14ac:dyDescent="0.2">
      <c r="A130" s="1">
        <v>30926</v>
      </c>
      <c r="B130">
        <f>bmc10_age_new!AG131</f>
        <v>0.85205715382419311</v>
      </c>
    </row>
    <row r="131" spans="1:2" x14ac:dyDescent="0.2">
      <c r="A131" s="1">
        <v>30956</v>
      </c>
      <c r="B131">
        <f>bmc10_age_new!AG132</f>
        <v>0.85537813169842047</v>
      </c>
    </row>
    <row r="132" spans="1:2" x14ac:dyDescent="0.2">
      <c r="A132" s="1">
        <v>30987</v>
      </c>
      <c r="B132">
        <f>bmc10_age_new!AG133</f>
        <v>0.85755079864753403</v>
      </c>
    </row>
    <row r="133" spans="1:2" x14ac:dyDescent="0.2">
      <c r="A133" s="1">
        <v>31017</v>
      </c>
      <c r="B133">
        <f>bmc10_age_new!AG134</f>
        <v>0.87131961874852981</v>
      </c>
    </row>
    <row r="134" spans="1:2" x14ac:dyDescent="0.2">
      <c r="A134" s="1">
        <v>31048</v>
      </c>
      <c r="B134">
        <f>bmc10_age_new!AG135</f>
        <v>0.85258268807191773</v>
      </c>
    </row>
    <row r="135" spans="1:2" x14ac:dyDescent="0.2">
      <c r="A135" s="1">
        <v>31079</v>
      </c>
      <c r="B135">
        <f>bmc10_age_new!AG136</f>
        <v>0.79038160062128526</v>
      </c>
    </row>
    <row r="136" spans="1:2" x14ac:dyDescent="0.2">
      <c r="A136" s="1">
        <v>31107</v>
      </c>
      <c r="B136">
        <f>bmc10_age_new!AG137</f>
        <v>0.780898299382354</v>
      </c>
    </row>
    <row r="137" spans="1:2" x14ac:dyDescent="0.2">
      <c r="A137" s="1">
        <v>31138</v>
      </c>
      <c r="B137">
        <f>bmc10_age_new!AG138</f>
        <v>0.78429725839639586</v>
      </c>
    </row>
    <row r="138" spans="1:2" x14ac:dyDescent="0.2">
      <c r="A138" s="1">
        <v>31168</v>
      </c>
      <c r="B138">
        <f>bmc10_age_new!AG139</f>
        <v>0.78792923715223639</v>
      </c>
    </row>
    <row r="139" spans="1:2" x14ac:dyDescent="0.2">
      <c r="A139" s="1">
        <v>31199</v>
      </c>
      <c r="B139">
        <f>bmc10_age_new!AG140</f>
        <v>0.75440636352696921</v>
      </c>
    </row>
    <row r="140" spans="1:2" x14ac:dyDescent="0.2">
      <c r="A140" s="1">
        <v>31229</v>
      </c>
      <c r="B140">
        <f>bmc10_age_new!AG141</f>
        <v>0.77536193933182906</v>
      </c>
    </row>
    <row r="141" spans="1:2" x14ac:dyDescent="0.2">
      <c r="A141" s="1">
        <v>31260</v>
      </c>
      <c r="B141">
        <f>bmc10_age_new!AG142</f>
        <v>0.77657279636347332</v>
      </c>
    </row>
    <row r="142" spans="1:2" x14ac:dyDescent="0.2">
      <c r="A142" s="1">
        <v>31291</v>
      </c>
      <c r="B142">
        <f>bmc10_age_new!AG143</f>
        <v>0.78555792425927462</v>
      </c>
    </row>
    <row r="143" spans="1:2" x14ac:dyDescent="0.2">
      <c r="A143" s="1">
        <v>31321</v>
      </c>
      <c r="B143">
        <f>bmc10_age_new!AG144</f>
        <v>0.82014326469394239</v>
      </c>
    </row>
    <row r="144" spans="1:2" x14ac:dyDescent="0.2">
      <c r="A144" s="1">
        <v>31352</v>
      </c>
      <c r="B144">
        <f>bmc10_age_new!AG145</f>
        <v>0.78672500994150651</v>
      </c>
    </row>
    <row r="145" spans="1:2" x14ac:dyDescent="0.2">
      <c r="A145" s="1">
        <v>31382</v>
      </c>
      <c r="B145">
        <f>bmc10_age_new!AG146</f>
        <v>0.74460407458617262</v>
      </c>
    </row>
    <row r="146" spans="1:2" x14ac:dyDescent="0.2">
      <c r="A146" s="1">
        <v>31413</v>
      </c>
      <c r="B146">
        <f>bmc10_age_new!AG147</f>
        <v>0.70997464397471144</v>
      </c>
    </row>
    <row r="147" spans="1:2" x14ac:dyDescent="0.2">
      <c r="A147" s="1">
        <v>31444</v>
      </c>
      <c r="B147">
        <f>bmc10_age_new!AG148</f>
        <v>0.70559150732854892</v>
      </c>
    </row>
    <row r="148" spans="1:2" x14ac:dyDescent="0.2">
      <c r="A148" s="1">
        <v>31472</v>
      </c>
      <c r="B148">
        <f>bmc10_age_new!AG149</f>
        <v>0.65856562989598533</v>
      </c>
    </row>
    <row r="149" spans="1:2" x14ac:dyDescent="0.2">
      <c r="A149" s="1">
        <v>31503</v>
      </c>
      <c r="B149">
        <f>bmc10_age_new!AG150</f>
        <v>0.62772307260338445</v>
      </c>
    </row>
    <row r="150" spans="1:2" x14ac:dyDescent="0.2">
      <c r="A150" s="1">
        <v>31533</v>
      </c>
      <c r="B150">
        <f>bmc10_age_new!AG151</f>
        <v>0.63706037051605879</v>
      </c>
    </row>
    <row r="151" spans="1:2" x14ac:dyDescent="0.2">
      <c r="A151" s="1">
        <v>31564</v>
      </c>
      <c r="B151">
        <f>bmc10_age_new!AG152</f>
        <v>0.61143714685803052</v>
      </c>
    </row>
    <row r="152" spans="1:2" x14ac:dyDescent="0.2">
      <c r="A152" s="1">
        <v>31594</v>
      </c>
      <c r="B152">
        <f>bmc10_age_new!AG153</f>
        <v>0.63173850211150973</v>
      </c>
    </row>
    <row r="153" spans="1:2" x14ac:dyDescent="0.2">
      <c r="A153" s="1">
        <v>31625</v>
      </c>
      <c r="B153">
        <f>bmc10_age_new!AG154</f>
        <v>0.668860392770948</v>
      </c>
    </row>
    <row r="154" spans="1:2" x14ac:dyDescent="0.2">
      <c r="A154" s="1">
        <v>31656</v>
      </c>
      <c r="B154">
        <f>bmc10_age_new!AG155</f>
        <v>0.62898185748336677</v>
      </c>
    </row>
    <row r="155" spans="1:2" x14ac:dyDescent="0.2">
      <c r="A155" s="1">
        <v>31686</v>
      </c>
      <c r="B155">
        <f>bmc10_age_new!AG156</f>
        <v>0.68366536714432202</v>
      </c>
    </row>
    <row r="156" spans="1:2" x14ac:dyDescent="0.2">
      <c r="A156" s="1">
        <v>31717</v>
      </c>
      <c r="B156">
        <f>bmc10_age_new!AG157</f>
        <v>0.65466123695363143</v>
      </c>
    </row>
    <row r="157" spans="1:2" x14ac:dyDescent="0.2">
      <c r="A157" s="1">
        <v>31747</v>
      </c>
      <c r="B157">
        <f>bmc10_age_new!AG158</f>
        <v>0.64753919575611996</v>
      </c>
    </row>
    <row r="158" spans="1:2" x14ac:dyDescent="0.2">
      <c r="A158" s="1">
        <v>31778</v>
      </c>
      <c r="B158">
        <f>bmc10_age_new!AG159</f>
        <v>0.66615507434566601</v>
      </c>
    </row>
    <row r="159" spans="1:2" x14ac:dyDescent="0.2">
      <c r="A159" s="1">
        <v>31809</v>
      </c>
      <c r="B159">
        <f>bmc10_age_new!AG160</f>
        <v>0.59561148175945122</v>
      </c>
    </row>
    <row r="160" spans="1:2" x14ac:dyDescent="0.2">
      <c r="A160" s="1">
        <v>31837</v>
      </c>
      <c r="B160">
        <f>bmc10_age_new!AG161</f>
        <v>0.57577927000141482</v>
      </c>
    </row>
    <row r="161" spans="1:2" x14ac:dyDescent="0.2">
      <c r="A161" s="1">
        <v>31868</v>
      </c>
      <c r="B161">
        <f>bmc10_age_new!AG162</f>
        <v>0.56725472258328369</v>
      </c>
    </row>
    <row r="162" spans="1:2" x14ac:dyDescent="0.2">
      <c r="A162" s="1">
        <v>31898</v>
      </c>
      <c r="B162">
        <f>bmc10_age_new!AG163</f>
        <v>0.57907603783621275</v>
      </c>
    </row>
    <row r="163" spans="1:2" x14ac:dyDescent="0.2">
      <c r="A163" s="1">
        <v>31929</v>
      </c>
      <c r="B163">
        <f>bmc10_age_new!AG164</f>
        <v>0.57966927440736782</v>
      </c>
    </row>
    <row r="164" spans="1:2" x14ac:dyDescent="0.2">
      <c r="A164" s="1">
        <v>31959</v>
      </c>
      <c r="B164">
        <f>bmc10_age_new!AG165</f>
        <v>0.57534375859159081</v>
      </c>
    </row>
    <row r="165" spans="1:2" x14ac:dyDescent="0.2">
      <c r="A165" s="1">
        <v>31990</v>
      </c>
      <c r="B165">
        <f>bmc10_age_new!AG166</f>
        <v>0.55547586340582622</v>
      </c>
    </row>
    <row r="166" spans="1:2" x14ac:dyDescent="0.2">
      <c r="A166" s="1">
        <v>32021</v>
      </c>
      <c r="B166">
        <f>bmc10_age_new!AG167</f>
        <v>0.53702575776185457</v>
      </c>
    </row>
    <row r="167" spans="1:2" x14ac:dyDescent="0.2">
      <c r="A167" s="1">
        <v>32051</v>
      </c>
      <c r="B167">
        <f>bmc10_age_new!AG168</f>
        <v>0.5467513828798074</v>
      </c>
    </row>
    <row r="168" spans="1:2" x14ac:dyDescent="0.2">
      <c r="A168" s="1">
        <v>32082</v>
      </c>
      <c r="B168">
        <f>bmc10_age_new!AG169</f>
        <v>0.69565890098527439</v>
      </c>
    </row>
    <row r="169" spans="1:2" x14ac:dyDescent="0.2">
      <c r="A169" s="1">
        <v>32112</v>
      </c>
      <c r="B169">
        <f>bmc10_age_new!AG170</f>
        <v>0.75340213214828511</v>
      </c>
    </row>
    <row r="170" spans="1:2" x14ac:dyDescent="0.2">
      <c r="A170" s="1">
        <v>32143</v>
      </c>
      <c r="B170">
        <f>bmc10_age_new!AG171</f>
        <v>0.70967781031619859</v>
      </c>
    </row>
    <row r="171" spans="1:2" x14ac:dyDescent="0.2">
      <c r="A171" s="1">
        <v>32174</v>
      </c>
      <c r="B171">
        <f>bmc10_age_new!AG172</f>
        <v>0.67276739229983973</v>
      </c>
    </row>
    <row r="172" spans="1:2" x14ac:dyDescent="0.2">
      <c r="A172" s="1">
        <v>32203</v>
      </c>
      <c r="B172">
        <f>bmc10_age_new!AG173</f>
        <v>0.64631603183180331</v>
      </c>
    </row>
    <row r="173" spans="1:2" x14ac:dyDescent="0.2">
      <c r="A173" s="1">
        <v>32234</v>
      </c>
      <c r="B173">
        <f>bmc10_age_new!AG174</f>
        <v>0.66019547580186277</v>
      </c>
    </row>
    <row r="174" spans="1:2" x14ac:dyDescent="0.2">
      <c r="A174" s="1">
        <v>32264</v>
      </c>
      <c r="B174">
        <f>bmc10_age_new!AG175</f>
        <v>0.65489451355146422</v>
      </c>
    </row>
    <row r="175" spans="1:2" x14ac:dyDescent="0.2">
      <c r="A175" s="1">
        <v>32295</v>
      </c>
      <c r="B175">
        <f>bmc10_age_new!AG176</f>
        <v>0.65599923277083172</v>
      </c>
    </row>
    <row r="176" spans="1:2" x14ac:dyDescent="0.2">
      <c r="A176" s="1">
        <v>32325</v>
      </c>
      <c r="B176">
        <f>bmc10_age_new!AG177</f>
        <v>0.66500641402594873</v>
      </c>
    </row>
    <row r="177" spans="1:2" x14ac:dyDescent="0.2">
      <c r="A177" s="1">
        <v>32356</v>
      </c>
      <c r="B177">
        <f>bmc10_age_new!AG178</f>
        <v>0.67712984371166973</v>
      </c>
    </row>
    <row r="178" spans="1:2" x14ac:dyDescent="0.2">
      <c r="A178" s="1">
        <v>32387</v>
      </c>
      <c r="B178">
        <f>bmc10_age_new!AG179</f>
        <v>0.69489937836891591</v>
      </c>
    </row>
    <row r="179" spans="1:2" x14ac:dyDescent="0.2">
      <c r="A179" s="1">
        <v>32417</v>
      </c>
      <c r="B179">
        <f>bmc10_age_new!AG180</f>
        <v>0.67355179238604679</v>
      </c>
    </row>
    <row r="180" spans="1:2" x14ac:dyDescent="0.2">
      <c r="A180" s="1">
        <v>32448</v>
      </c>
      <c r="B180">
        <f>bmc10_age_new!AG181</f>
        <v>0.66360447492398145</v>
      </c>
    </row>
    <row r="181" spans="1:2" x14ac:dyDescent="0.2">
      <c r="A181" s="1">
        <v>32478</v>
      </c>
      <c r="B181">
        <f>bmc10_age_new!AG182</f>
        <v>0.67602067884917105</v>
      </c>
    </row>
    <row r="182" spans="1:2" x14ac:dyDescent="0.2">
      <c r="A182" s="1">
        <v>32509</v>
      </c>
      <c r="B182">
        <f>bmc10_age_new!AG183</f>
        <v>0.67546646022207357</v>
      </c>
    </row>
    <row r="183" spans="1:2" x14ac:dyDescent="0.2">
      <c r="A183" s="1">
        <v>32540</v>
      </c>
      <c r="B183">
        <f>bmc10_age_new!AG184</f>
        <v>0.63855254274851447</v>
      </c>
    </row>
    <row r="184" spans="1:2" x14ac:dyDescent="0.2">
      <c r="A184" s="1">
        <v>32568</v>
      </c>
      <c r="B184">
        <f>bmc10_age_new!AG185</f>
        <v>0.65364053655162857</v>
      </c>
    </row>
    <row r="185" spans="1:2" x14ac:dyDescent="0.2">
      <c r="A185" s="1">
        <v>32599</v>
      </c>
      <c r="B185">
        <f>bmc10_age_new!AG186</f>
        <v>0.6396436289782047</v>
      </c>
    </row>
    <row r="186" spans="1:2" x14ac:dyDescent="0.2">
      <c r="A186" s="1">
        <v>32629</v>
      </c>
      <c r="B186">
        <f>bmc10_age_new!AG187</f>
        <v>0.6133167266220384</v>
      </c>
    </row>
    <row r="187" spans="1:2" x14ac:dyDescent="0.2">
      <c r="A187" s="1">
        <v>32660</v>
      </c>
      <c r="B187">
        <f>bmc10_age_new!AG188</f>
        <v>0.5928681177463363</v>
      </c>
    </row>
    <row r="188" spans="1:2" x14ac:dyDescent="0.2">
      <c r="A188" s="1">
        <v>32690</v>
      </c>
      <c r="B188">
        <f>bmc10_age_new!AG189</f>
        <v>0.62882708261279163</v>
      </c>
    </row>
    <row r="189" spans="1:2" x14ac:dyDescent="0.2">
      <c r="A189" s="1">
        <v>32721</v>
      </c>
      <c r="B189">
        <f>bmc10_age_new!AG190</f>
        <v>0.5896746090996442</v>
      </c>
    </row>
    <row r="190" spans="1:2" x14ac:dyDescent="0.2">
      <c r="A190" s="1">
        <v>32752</v>
      </c>
      <c r="B190">
        <f>bmc10_age_new!AG191</f>
        <v>0.57980814889477927</v>
      </c>
    </row>
    <row r="191" spans="1:2" x14ac:dyDescent="0.2">
      <c r="A191" s="1">
        <v>32782</v>
      </c>
      <c r="B191">
        <f>bmc10_age_new!AG192</f>
        <v>0.58097413906133488</v>
      </c>
    </row>
    <row r="192" spans="1:2" x14ac:dyDescent="0.2">
      <c r="A192" s="1">
        <v>32813</v>
      </c>
      <c r="B192">
        <f>bmc10_age_new!AG193</f>
        <v>0.60080355208202041</v>
      </c>
    </row>
    <row r="193" spans="1:2" x14ac:dyDescent="0.2">
      <c r="A193" s="1">
        <v>32843</v>
      </c>
      <c r="B193">
        <f>bmc10_age_new!AG194</f>
        <v>0.59534781358223843</v>
      </c>
    </row>
    <row r="194" spans="1:2" x14ac:dyDescent="0.2">
      <c r="A194" s="1">
        <v>32874</v>
      </c>
      <c r="B194">
        <f>bmc10_age_new!AG195</f>
        <v>0.58305916239564581</v>
      </c>
    </row>
    <row r="195" spans="1:2" x14ac:dyDescent="0.2">
      <c r="A195" s="1">
        <v>32905</v>
      </c>
      <c r="B195">
        <f>bmc10_age_new!AG196</f>
        <v>0.62928812975540127</v>
      </c>
    </row>
    <row r="196" spans="1:2" x14ac:dyDescent="0.2">
      <c r="A196" s="1">
        <v>32933</v>
      </c>
      <c r="B196">
        <f>bmc10_age_new!AG197</f>
        <v>0.62187396514076665</v>
      </c>
    </row>
    <row r="197" spans="1:2" x14ac:dyDescent="0.2">
      <c r="A197" s="1">
        <v>32964</v>
      </c>
      <c r="B197">
        <f>bmc10_age_new!AG198</f>
        <v>0.60845855829664541</v>
      </c>
    </row>
    <row r="198" spans="1:2" x14ac:dyDescent="0.2">
      <c r="A198" s="1">
        <v>32994</v>
      </c>
      <c r="B198">
        <f>bmc10_age_new!AG199</f>
        <v>0.6265604429240279</v>
      </c>
    </row>
    <row r="199" spans="1:2" x14ac:dyDescent="0.2">
      <c r="A199" s="1">
        <v>33025</v>
      </c>
      <c r="B199">
        <f>bmc10_age_new!AG200</f>
        <v>0.57954553953134469</v>
      </c>
    </row>
    <row r="200" spans="1:2" x14ac:dyDescent="0.2">
      <c r="A200" s="1">
        <v>33055</v>
      </c>
      <c r="B200">
        <f>bmc10_age_new!AG201</f>
        <v>0.6063788225908745</v>
      </c>
    </row>
    <row r="201" spans="1:2" x14ac:dyDescent="0.2">
      <c r="A201" s="1">
        <v>33086</v>
      </c>
      <c r="B201">
        <f>bmc10_age_new!AG202</f>
        <v>0.61573721308389329</v>
      </c>
    </row>
    <row r="202" spans="1:2" x14ac:dyDescent="0.2">
      <c r="A202" s="1">
        <v>33117</v>
      </c>
      <c r="B202">
        <f>bmc10_age_new!AG203</f>
        <v>0.67955799815156792</v>
      </c>
    </row>
    <row r="203" spans="1:2" x14ac:dyDescent="0.2">
      <c r="A203" s="1">
        <v>33147</v>
      </c>
      <c r="B203">
        <f>bmc10_age_new!AG204</f>
        <v>0.71394641861709152</v>
      </c>
    </row>
    <row r="204" spans="1:2" x14ac:dyDescent="0.2">
      <c r="A204" s="1">
        <v>33178</v>
      </c>
      <c r="B204">
        <f>bmc10_age_new!AG205</f>
        <v>0.72215424383874671</v>
      </c>
    </row>
    <row r="205" spans="1:2" x14ac:dyDescent="0.2">
      <c r="A205" s="1">
        <v>33208</v>
      </c>
      <c r="B205">
        <f>bmc10_age_new!AG206</f>
        <v>0.68709650914905207</v>
      </c>
    </row>
    <row r="206" spans="1:2" x14ac:dyDescent="0.2">
      <c r="A206" s="1">
        <v>33239</v>
      </c>
      <c r="B206">
        <f>bmc10_age_new!AG207</f>
        <v>0.67185111886227733</v>
      </c>
    </row>
    <row r="207" spans="1:2" x14ac:dyDescent="0.2">
      <c r="A207" s="1">
        <v>33270</v>
      </c>
      <c r="B207">
        <f>bmc10_age_new!AG208</f>
        <v>0.6437208659447361</v>
      </c>
    </row>
    <row r="208" spans="1:2" x14ac:dyDescent="0.2">
      <c r="A208" s="1">
        <v>33298</v>
      </c>
      <c r="B208">
        <f>bmc10_age_new!AG209</f>
        <v>0.60968554897922156</v>
      </c>
    </row>
    <row r="209" spans="1:2" x14ac:dyDescent="0.2">
      <c r="A209" s="1">
        <v>33329</v>
      </c>
      <c r="B209">
        <f>bmc10_age_new!AG210</f>
        <v>0.59453651247600292</v>
      </c>
    </row>
    <row r="210" spans="1:2" x14ac:dyDescent="0.2">
      <c r="A210" s="1">
        <v>33359</v>
      </c>
      <c r="B210">
        <f>bmc10_age_new!AG211</f>
        <v>0.59268819153594055</v>
      </c>
    </row>
    <row r="211" spans="1:2" x14ac:dyDescent="0.2">
      <c r="A211" s="1">
        <v>33390</v>
      </c>
      <c r="B211">
        <f>bmc10_age_new!AG212</f>
        <v>0.57980216792853168</v>
      </c>
    </row>
    <row r="212" spans="1:2" x14ac:dyDescent="0.2">
      <c r="A212" s="1">
        <v>33420</v>
      </c>
      <c r="B212">
        <f>bmc10_age_new!AG213</f>
        <v>0.61097214542809664</v>
      </c>
    </row>
    <row r="213" spans="1:2" x14ac:dyDescent="0.2">
      <c r="A213" s="1">
        <v>33451</v>
      </c>
      <c r="B213">
        <f>bmc10_age_new!AG214</f>
        <v>0.59487370606606815</v>
      </c>
    </row>
    <row r="214" spans="1:2" x14ac:dyDescent="0.2">
      <c r="A214" s="1">
        <v>33482</v>
      </c>
      <c r="B214">
        <f>bmc10_age_new!AG215</f>
        <v>0.58955620014225363</v>
      </c>
    </row>
    <row r="215" spans="1:2" x14ac:dyDescent="0.2">
      <c r="A215" s="1">
        <v>33512</v>
      </c>
      <c r="B215">
        <f>bmc10_age_new!AG216</f>
        <v>0.5958446129069952</v>
      </c>
    </row>
    <row r="216" spans="1:2" x14ac:dyDescent="0.2">
      <c r="A216" s="1">
        <v>33543</v>
      </c>
      <c r="B216">
        <f>bmc10_age_new!AG217</f>
        <v>0.58969271101201481</v>
      </c>
    </row>
    <row r="217" spans="1:2" x14ac:dyDescent="0.2">
      <c r="A217" s="1">
        <v>33573</v>
      </c>
      <c r="B217">
        <f>bmc10_age_new!AG218</f>
        <v>0.61703213612739694</v>
      </c>
    </row>
    <row r="218" spans="1:2" x14ac:dyDescent="0.2">
      <c r="A218" s="1">
        <v>33604</v>
      </c>
      <c r="B218">
        <f>bmc10_age_new!AG219</f>
        <v>0.56641354251189169</v>
      </c>
    </row>
    <row r="219" spans="1:2" x14ac:dyDescent="0.2">
      <c r="A219" s="1">
        <v>33635</v>
      </c>
      <c r="B219">
        <f>bmc10_age_new!AG220</f>
        <v>0.56677464435124592</v>
      </c>
    </row>
    <row r="220" spans="1:2" x14ac:dyDescent="0.2">
      <c r="A220" s="1">
        <v>33664</v>
      </c>
      <c r="B220">
        <f>bmc10_age_new!AG221</f>
        <v>0.56115382757279353</v>
      </c>
    </row>
    <row r="221" spans="1:2" x14ac:dyDescent="0.2">
      <c r="A221" s="1">
        <v>33695</v>
      </c>
      <c r="B221">
        <f>bmc10_age_new!AG222</f>
        <v>0.56729949302015803</v>
      </c>
    </row>
    <row r="222" spans="1:2" x14ac:dyDescent="0.2">
      <c r="A222" s="1">
        <v>33725</v>
      </c>
      <c r="B222">
        <f>bmc10_age_new!AG223</f>
        <v>0.55480002784891269</v>
      </c>
    </row>
    <row r="223" spans="1:2" x14ac:dyDescent="0.2">
      <c r="A223" s="1">
        <v>33756</v>
      </c>
      <c r="B223">
        <f>bmc10_age_new!AG224</f>
        <v>0.55782446569052402</v>
      </c>
    </row>
    <row r="224" spans="1:2" x14ac:dyDescent="0.2">
      <c r="A224" s="1">
        <v>33786</v>
      </c>
      <c r="B224">
        <f>bmc10_age_new!AG225</f>
        <v>0.56019028688018924</v>
      </c>
    </row>
    <row r="225" spans="1:2" x14ac:dyDescent="0.2">
      <c r="A225" s="1">
        <v>33817</v>
      </c>
      <c r="B225">
        <f>bmc10_age_new!AG226</f>
        <v>0.54893521088405883</v>
      </c>
    </row>
    <row r="226" spans="1:2" x14ac:dyDescent="0.2">
      <c r="A226" s="1">
        <v>33848</v>
      </c>
      <c r="B226">
        <f>bmc10_age_new!AG227</f>
        <v>0.55597096186462436</v>
      </c>
    </row>
    <row r="227" spans="1:2" x14ac:dyDescent="0.2">
      <c r="A227" s="1">
        <v>33878</v>
      </c>
      <c r="B227">
        <f>bmc10_age_new!AG228</f>
        <v>0.54786640940320275</v>
      </c>
    </row>
    <row r="228" spans="1:2" x14ac:dyDescent="0.2">
      <c r="A228" s="1">
        <v>33909</v>
      </c>
      <c r="B228">
        <f>bmc10_age_new!AG229</f>
        <v>0.54590995531864495</v>
      </c>
    </row>
    <row r="229" spans="1:2" x14ac:dyDescent="0.2">
      <c r="A229" s="1">
        <v>33939</v>
      </c>
      <c r="B229">
        <f>bmc10_age_new!AG230</f>
        <v>0.52522369434723715</v>
      </c>
    </row>
    <row r="230" spans="1:2" x14ac:dyDescent="0.2">
      <c r="A230" s="1">
        <v>33970</v>
      </c>
      <c r="B230">
        <f>bmc10_age_new!AG231</f>
        <v>0.5171580692686556</v>
      </c>
    </row>
    <row r="231" spans="1:2" x14ac:dyDescent="0.2">
      <c r="A231" s="1">
        <v>34001</v>
      </c>
      <c r="B231">
        <f>bmc10_age_new!AG232</f>
        <v>0.50591075552152787</v>
      </c>
    </row>
    <row r="232" spans="1:2" x14ac:dyDescent="0.2">
      <c r="A232" s="1">
        <v>34029</v>
      </c>
      <c r="B232">
        <f>bmc10_age_new!AG233</f>
        <v>0.50459282087922674</v>
      </c>
    </row>
    <row r="233" spans="1:2" x14ac:dyDescent="0.2">
      <c r="A233" s="1">
        <v>34060</v>
      </c>
      <c r="B233">
        <f>bmc10_age_new!AG234</f>
        <v>0.49136774098158209</v>
      </c>
    </row>
    <row r="234" spans="1:2" x14ac:dyDescent="0.2">
      <c r="A234" s="1">
        <v>34090</v>
      </c>
      <c r="B234">
        <f>bmc10_age_new!AG235</f>
        <v>0.50295626551706607</v>
      </c>
    </row>
    <row r="235" spans="1:2" x14ac:dyDescent="0.2">
      <c r="A235" s="1">
        <v>34121</v>
      </c>
      <c r="B235">
        <f>bmc10_age_new!AG236</f>
        <v>0.49227269194112033</v>
      </c>
    </row>
    <row r="236" spans="1:2" x14ac:dyDescent="0.2">
      <c r="A236" s="1">
        <v>34151</v>
      </c>
      <c r="B236">
        <f>bmc10_age_new!AG237</f>
        <v>0.48115775684352247</v>
      </c>
    </row>
    <row r="237" spans="1:2" x14ac:dyDescent="0.2">
      <c r="A237" s="1">
        <v>34182</v>
      </c>
      <c r="B237">
        <f>bmc10_age_new!AG238</f>
        <v>0.48068095551578899</v>
      </c>
    </row>
    <row r="238" spans="1:2" x14ac:dyDescent="0.2">
      <c r="A238" s="1">
        <v>34213</v>
      </c>
      <c r="B238">
        <f>bmc10_age_new!AG239</f>
        <v>0.46522253143590581</v>
      </c>
    </row>
    <row r="239" spans="1:2" x14ac:dyDescent="0.2">
      <c r="A239" s="1">
        <v>34243</v>
      </c>
      <c r="B239">
        <f>bmc10_age_new!AG240</f>
        <v>0.46708817517026235</v>
      </c>
    </row>
    <row r="240" spans="1:2" x14ac:dyDescent="0.2">
      <c r="A240" s="1">
        <v>34274</v>
      </c>
      <c r="B240">
        <f>bmc10_age_new!AG241</f>
        <v>0.46014980905769104</v>
      </c>
    </row>
    <row r="241" spans="1:2" x14ac:dyDescent="0.2">
      <c r="A241" s="1">
        <v>34304</v>
      </c>
      <c r="B241">
        <f>bmc10_age_new!AG242</f>
        <v>0.46831742454297431</v>
      </c>
    </row>
    <row r="242" spans="1:2" x14ac:dyDescent="0.2">
      <c r="A242" s="1">
        <v>34335</v>
      </c>
      <c r="B242">
        <f>bmc10_age_new!AG243</f>
        <v>0.45872783070512546</v>
      </c>
    </row>
    <row r="243" spans="1:2" x14ac:dyDescent="0.2">
      <c r="A243" s="1">
        <v>34366</v>
      </c>
      <c r="B243">
        <f>bmc10_age_new!AG244</f>
        <v>0.44520773440036465</v>
      </c>
    </row>
    <row r="244" spans="1:2" x14ac:dyDescent="0.2">
      <c r="A244" s="1">
        <v>34394</v>
      </c>
      <c r="B244">
        <f>bmc10_age_new!AG245</f>
        <v>0.45602285546053783</v>
      </c>
    </row>
    <row r="245" spans="1:2" x14ac:dyDescent="0.2">
      <c r="A245" s="1">
        <v>34425</v>
      </c>
      <c r="B245">
        <f>bmc10_age_new!AG246</f>
        <v>0.47691112274539832</v>
      </c>
    </row>
    <row r="246" spans="1:2" x14ac:dyDescent="0.2">
      <c r="A246" s="1">
        <v>34455</v>
      </c>
      <c r="B246">
        <f>bmc10_age_new!AG247</f>
        <v>0.47725881991373126</v>
      </c>
    </row>
    <row r="247" spans="1:2" x14ac:dyDescent="0.2">
      <c r="A247" s="1">
        <v>34486</v>
      </c>
      <c r="B247">
        <f>bmc10_age_new!AG248</f>
        <v>0.47465729129630063</v>
      </c>
    </row>
    <row r="248" spans="1:2" x14ac:dyDescent="0.2">
      <c r="A248" s="1">
        <v>34516</v>
      </c>
      <c r="B248">
        <f>bmc10_age_new!AG249</f>
        <v>0.51502683993064757</v>
      </c>
    </row>
    <row r="249" spans="1:2" x14ac:dyDescent="0.2">
      <c r="A249" s="1">
        <v>34547</v>
      </c>
      <c r="B249">
        <f>bmc10_age_new!AG250</f>
        <v>0.50053370600517677</v>
      </c>
    </row>
    <row r="250" spans="1:2" x14ac:dyDescent="0.2">
      <c r="A250" s="1">
        <v>34578</v>
      </c>
      <c r="B250">
        <f>bmc10_age_new!AG251</f>
        <v>0.48568229691541431</v>
      </c>
    </row>
    <row r="251" spans="1:2" x14ac:dyDescent="0.2">
      <c r="A251" s="1">
        <v>34608</v>
      </c>
      <c r="B251">
        <f>bmc10_age_new!AG252</f>
        <v>0.49448740919904743</v>
      </c>
    </row>
    <row r="252" spans="1:2" x14ac:dyDescent="0.2">
      <c r="A252" s="1">
        <v>34639</v>
      </c>
      <c r="B252">
        <f>bmc10_age_new!AG253</f>
        <v>0.48994019885013435</v>
      </c>
    </row>
    <row r="253" spans="1:2" x14ac:dyDescent="0.2">
      <c r="A253" s="1">
        <v>34669</v>
      </c>
      <c r="B253">
        <f>bmc10_age_new!AG254</f>
        <v>0.51059413828361222</v>
      </c>
    </row>
    <row r="254" spans="1:2" x14ac:dyDescent="0.2">
      <c r="A254" s="1">
        <v>34700</v>
      </c>
      <c r="B254">
        <f>bmc10_age_new!AG255</f>
        <v>0.50481069866035089</v>
      </c>
    </row>
    <row r="255" spans="1:2" x14ac:dyDescent="0.2">
      <c r="A255" s="1">
        <v>34731</v>
      </c>
      <c r="B255">
        <f>bmc10_age_new!AG256</f>
        <v>0.49229089136752813</v>
      </c>
    </row>
    <row r="256" spans="1:2" x14ac:dyDescent="0.2">
      <c r="A256" s="1">
        <v>34759</v>
      </c>
      <c r="B256">
        <f>bmc10_age_new!AG257</f>
        <v>0.47657283123032707</v>
      </c>
    </row>
    <row r="257" spans="1:2" x14ac:dyDescent="0.2">
      <c r="A257" s="1">
        <v>34790</v>
      </c>
      <c r="B257">
        <f>bmc10_age_new!AG258</f>
        <v>0.46733655118527473</v>
      </c>
    </row>
    <row r="258" spans="1:2" x14ac:dyDescent="0.2">
      <c r="A258" s="1">
        <v>34820</v>
      </c>
      <c r="B258">
        <f>bmc10_age_new!AG259</f>
        <v>0.45725682306558774</v>
      </c>
    </row>
    <row r="259" spans="1:2" x14ac:dyDescent="0.2">
      <c r="A259" s="1">
        <v>34851</v>
      </c>
      <c r="B259">
        <f>bmc10_age_new!AG260</f>
        <v>0.44529863363913558</v>
      </c>
    </row>
    <row r="260" spans="1:2" x14ac:dyDescent="0.2">
      <c r="A260" s="1">
        <v>34881</v>
      </c>
      <c r="B260">
        <f>bmc10_age_new!AG261</f>
        <v>0.45447934371070342</v>
      </c>
    </row>
    <row r="261" spans="1:2" x14ac:dyDescent="0.2">
      <c r="A261" s="1">
        <v>34912</v>
      </c>
      <c r="B261">
        <f>bmc10_age_new!AG262</f>
        <v>0.44033495188483029</v>
      </c>
    </row>
    <row r="262" spans="1:2" x14ac:dyDescent="0.2">
      <c r="A262" s="1">
        <v>34943</v>
      </c>
      <c r="B262">
        <f>bmc10_age_new!AG263</f>
        <v>0.43719997946441108</v>
      </c>
    </row>
    <row r="263" spans="1:2" x14ac:dyDescent="0.2">
      <c r="A263" s="1">
        <v>34973</v>
      </c>
      <c r="B263">
        <f>bmc10_age_new!AG264</f>
        <v>0.42514035694923169</v>
      </c>
    </row>
    <row r="264" spans="1:2" x14ac:dyDescent="0.2">
      <c r="A264" s="1">
        <v>35004</v>
      </c>
      <c r="B264">
        <f>bmc10_age_new!AG265</f>
        <v>0.43208136660996671</v>
      </c>
    </row>
    <row r="265" spans="1:2" x14ac:dyDescent="0.2">
      <c r="A265" s="1">
        <v>35034</v>
      </c>
      <c r="B265">
        <f>bmc10_age_new!AG266</f>
        <v>0.4166723942417801</v>
      </c>
    </row>
    <row r="266" spans="1:2" x14ac:dyDescent="0.2">
      <c r="A266" s="1">
        <v>35065</v>
      </c>
      <c r="B266">
        <f>bmc10_age_new!AG267</f>
        <v>0.40978734728408395</v>
      </c>
    </row>
    <row r="267" spans="1:2" x14ac:dyDescent="0.2">
      <c r="A267" s="1">
        <v>35096</v>
      </c>
      <c r="B267">
        <f>bmc10_age_new!AG268</f>
        <v>0.39971473362154991</v>
      </c>
    </row>
    <row r="268" spans="1:2" x14ac:dyDescent="0.2">
      <c r="A268" s="1">
        <v>35125</v>
      </c>
      <c r="B268">
        <f>bmc10_age_new!AG269</f>
        <v>0.39491718779106944</v>
      </c>
    </row>
    <row r="269" spans="1:2" x14ac:dyDescent="0.2">
      <c r="A269" s="1">
        <v>35156</v>
      </c>
      <c r="B269">
        <f>bmc10_age_new!AG270</f>
        <v>0.39312149397493118</v>
      </c>
    </row>
    <row r="270" spans="1:2" x14ac:dyDescent="0.2">
      <c r="A270" s="1">
        <v>35186</v>
      </c>
      <c r="B270">
        <f>bmc10_age_new!AG271</f>
        <v>0.38854730492990502</v>
      </c>
    </row>
    <row r="271" spans="1:2" x14ac:dyDescent="0.2">
      <c r="A271" s="1">
        <v>35217</v>
      </c>
      <c r="B271">
        <f>bmc10_age_new!AG272</f>
        <v>0.37992229311554249</v>
      </c>
    </row>
    <row r="272" spans="1:2" x14ac:dyDescent="0.2">
      <c r="A272" s="1">
        <v>35247</v>
      </c>
      <c r="B272">
        <f>bmc10_age_new!AG273</f>
        <v>0.41719731714350383</v>
      </c>
    </row>
    <row r="273" spans="1:2" x14ac:dyDescent="0.2">
      <c r="A273" s="1">
        <v>35278</v>
      </c>
      <c r="B273">
        <f>bmc10_age_new!AG274</f>
        <v>0.43970817971547321</v>
      </c>
    </row>
    <row r="274" spans="1:2" x14ac:dyDescent="0.2">
      <c r="A274" s="1">
        <v>35309</v>
      </c>
      <c r="B274">
        <f>bmc10_age_new!AG275</f>
        <v>0.42952882482748994</v>
      </c>
    </row>
    <row r="275" spans="1:2" x14ac:dyDescent="0.2">
      <c r="A275" s="1">
        <v>35339</v>
      </c>
      <c r="B275">
        <f>bmc10_age_new!AG276</f>
        <v>0.41523050785601179</v>
      </c>
    </row>
    <row r="276" spans="1:2" x14ac:dyDescent="0.2">
      <c r="A276" s="1">
        <v>35370</v>
      </c>
      <c r="B276">
        <f>bmc10_age_new!AG277</f>
        <v>0.40902564891970794</v>
      </c>
    </row>
    <row r="277" spans="1:2" x14ac:dyDescent="0.2">
      <c r="A277" s="1">
        <v>35400</v>
      </c>
      <c r="B277">
        <f>bmc10_age_new!AG278</f>
        <v>0.38565462177821158</v>
      </c>
    </row>
    <row r="278" spans="1:2" x14ac:dyDescent="0.2">
      <c r="A278" s="1">
        <v>35431</v>
      </c>
      <c r="B278">
        <f>bmc10_age_new!AG279</f>
        <v>0.38794675337077761</v>
      </c>
    </row>
    <row r="279" spans="1:2" x14ac:dyDescent="0.2">
      <c r="A279" s="1">
        <v>35462</v>
      </c>
      <c r="B279">
        <f>bmc10_age_new!AG280</f>
        <v>0.37925474922917884</v>
      </c>
    </row>
    <row r="280" spans="1:2" x14ac:dyDescent="0.2">
      <c r="A280" s="1">
        <v>35490</v>
      </c>
      <c r="B280">
        <f>bmc10_age_new!AG281</f>
        <v>0.37177367653856813</v>
      </c>
    </row>
    <row r="281" spans="1:2" x14ac:dyDescent="0.2">
      <c r="A281" s="1">
        <v>35521</v>
      </c>
      <c r="B281">
        <f>bmc10_age_new!AG282</f>
        <v>0.38403737098038448</v>
      </c>
    </row>
    <row r="282" spans="1:2" x14ac:dyDescent="0.2">
      <c r="A282" s="1">
        <v>35551</v>
      </c>
      <c r="B282">
        <f>bmc10_age_new!AG283</f>
        <v>0.37582279762832288</v>
      </c>
    </row>
    <row r="283" spans="1:2" x14ac:dyDescent="0.2">
      <c r="A283" s="1">
        <v>35582</v>
      </c>
      <c r="B283">
        <f>bmc10_age_new!AG284</f>
        <v>0.36095407662849271</v>
      </c>
    </row>
    <row r="284" spans="1:2" x14ac:dyDescent="0.2">
      <c r="A284" s="1">
        <v>35612</v>
      </c>
      <c r="B284">
        <f>bmc10_age_new!AG285</f>
        <v>0.37235729301499998</v>
      </c>
    </row>
    <row r="285" spans="1:2" x14ac:dyDescent="0.2">
      <c r="A285" s="1">
        <v>35643</v>
      </c>
      <c r="B285">
        <f>bmc10_age_new!AG286</f>
        <v>0.34967065532823038</v>
      </c>
    </row>
    <row r="286" spans="1:2" x14ac:dyDescent="0.2">
      <c r="A286" s="1">
        <v>35674</v>
      </c>
      <c r="B286">
        <f>bmc10_age_new!AG287</f>
        <v>0.35349668978496074</v>
      </c>
    </row>
    <row r="287" spans="1:2" x14ac:dyDescent="0.2">
      <c r="A287" s="1">
        <v>35704</v>
      </c>
      <c r="B287">
        <f>bmc10_age_new!AG288</f>
        <v>0.34001917654660929</v>
      </c>
    </row>
    <row r="288" spans="1:2" x14ac:dyDescent="0.2">
      <c r="A288" s="1">
        <v>35735</v>
      </c>
      <c r="B288">
        <f>bmc10_age_new!AG289</f>
        <v>0.35298294293907218</v>
      </c>
    </row>
    <row r="289" spans="1:2" x14ac:dyDescent="0.2">
      <c r="A289" s="1">
        <v>35765</v>
      </c>
      <c r="B289">
        <f>bmc10_age_new!AG290</f>
        <v>0.34248258100327311</v>
      </c>
    </row>
    <row r="290" spans="1:2" x14ac:dyDescent="0.2">
      <c r="A290" s="1">
        <v>35796</v>
      </c>
      <c r="B290">
        <f>bmc10_age_new!AG291</f>
        <v>0.33973818637025799</v>
      </c>
    </row>
    <row r="291" spans="1:2" x14ac:dyDescent="0.2">
      <c r="A291" s="1">
        <v>35827</v>
      </c>
      <c r="B291">
        <f>bmc10_age_new!AG292</f>
        <v>0.34045681508958303</v>
      </c>
    </row>
    <row r="292" spans="1:2" x14ac:dyDescent="0.2">
      <c r="A292" s="1">
        <v>35855</v>
      </c>
      <c r="B292">
        <f>bmc10_age_new!AG293</f>
        <v>0.32058275715558182</v>
      </c>
    </row>
    <row r="293" spans="1:2" x14ac:dyDescent="0.2">
      <c r="A293" s="1">
        <v>35886</v>
      </c>
      <c r="B293">
        <f>bmc10_age_new!AG294</f>
        <v>0.30827822459360932</v>
      </c>
    </row>
    <row r="294" spans="1:2" x14ac:dyDescent="0.2">
      <c r="A294" s="1">
        <v>35916</v>
      </c>
      <c r="B294">
        <f>bmc10_age_new!AG295</f>
        <v>0.3076981413893049</v>
      </c>
    </row>
    <row r="295" spans="1:2" x14ac:dyDescent="0.2">
      <c r="A295" s="1">
        <v>35947</v>
      </c>
      <c r="B295">
        <f>bmc10_age_new!AG296</f>
        <v>0.31268486347606855</v>
      </c>
    </row>
    <row r="296" spans="1:2" x14ac:dyDescent="0.2">
      <c r="A296" s="1">
        <v>35977</v>
      </c>
      <c r="B296">
        <f>bmc10_age_new!AG297</f>
        <v>0.34104063011208802</v>
      </c>
    </row>
    <row r="297" spans="1:2" x14ac:dyDescent="0.2">
      <c r="A297" s="1">
        <v>36008</v>
      </c>
      <c r="B297">
        <f>bmc10_age_new!AG298</f>
        <v>0.34226816360508855</v>
      </c>
    </row>
    <row r="298" spans="1:2" x14ac:dyDescent="0.2">
      <c r="A298" s="1">
        <v>36039</v>
      </c>
      <c r="B298">
        <f>bmc10_age_new!AG299</f>
        <v>0.39399445975209174</v>
      </c>
    </row>
    <row r="299" spans="1:2" x14ac:dyDescent="0.2">
      <c r="A299" s="1">
        <v>36069</v>
      </c>
      <c r="B299">
        <f>bmc10_age_new!AG300</f>
        <v>0.37951700114057085</v>
      </c>
    </row>
    <row r="300" spans="1:2" x14ac:dyDescent="0.2">
      <c r="A300" s="1">
        <v>36100</v>
      </c>
      <c r="B300">
        <f>bmc10_age_new!AG301</f>
        <v>0.35378771720564073</v>
      </c>
    </row>
    <row r="301" spans="1:2" x14ac:dyDescent="0.2">
      <c r="A301" s="1">
        <v>36130</v>
      </c>
      <c r="B301">
        <f>bmc10_age_new!AG302</f>
        <v>0.33957846099778949</v>
      </c>
    </row>
    <row r="302" spans="1:2" x14ac:dyDescent="0.2">
      <c r="A302" s="1">
        <v>36161</v>
      </c>
      <c r="B302">
        <f>bmc10_age_new!AG303</f>
        <v>0.32973241865075148</v>
      </c>
    </row>
    <row r="303" spans="1:2" x14ac:dyDescent="0.2">
      <c r="A303" s="1">
        <v>36192</v>
      </c>
      <c r="B303">
        <f>bmc10_age_new!AG304</f>
        <v>0.34383998191703374</v>
      </c>
    </row>
    <row r="304" spans="1:2" x14ac:dyDescent="0.2">
      <c r="A304" s="1">
        <v>36220</v>
      </c>
      <c r="B304">
        <f>bmc10_age_new!AG305</f>
        <v>0.34696877185219427</v>
      </c>
    </row>
    <row r="305" spans="1:2" x14ac:dyDescent="0.2">
      <c r="A305" s="1">
        <v>36251</v>
      </c>
      <c r="B305">
        <f>bmc10_age_new!AG306</f>
        <v>0.34930967979883604</v>
      </c>
    </row>
    <row r="306" spans="1:2" x14ac:dyDescent="0.2">
      <c r="A306" s="1">
        <v>36281</v>
      </c>
      <c r="B306">
        <f>bmc10_age_new!AG307</f>
        <v>0.32617842096725747</v>
      </c>
    </row>
    <row r="307" spans="1:2" x14ac:dyDescent="0.2">
      <c r="A307" s="1">
        <v>36312</v>
      </c>
      <c r="B307">
        <f>bmc10_age_new!AG308</f>
        <v>0.33133745056142599</v>
      </c>
    </row>
    <row r="308" spans="1:2" x14ac:dyDescent="0.2">
      <c r="A308" s="1">
        <v>36342</v>
      </c>
      <c r="B308">
        <f>bmc10_age_new!AG309</f>
        <v>0.34133758691701721</v>
      </c>
    </row>
    <row r="309" spans="1:2" x14ac:dyDescent="0.2">
      <c r="A309" s="1">
        <v>36373</v>
      </c>
      <c r="B309">
        <f>bmc10_age_new!AG310</f>
        <v>0.34319389326027927</v>
      </c>
    </row>
    <row r="310" spans="1:2" x14ac:dyDescent="0.2">
      <c r="A310" s="1">
        <v>36404</v>
      </c>
      <c r="B310">
        <f>bmc10_age_new!AG311</f>
        <v>0.36035252492843911</v>
      </c>
    </row>
    <row r="311" spans="1:2" x14ac:dyDescent="0.2">
      <c r="A311" s="1">
        <v>36434</v>
      </c>
      <c r="B311">
        <f>bmc10_age_new!AG312</f>
        <v>0.3682586595781317</v>
      </c>
    </row>
    <row r="312" spans="1:2" x14ac:dyDescent="0.2">
      <c r="A312" s="1">
        <v>36465</v>
      </c>
      <c r="B312">
        <f>bmc10_age_new!AG313</f>
        <v>0.37161859283759391</v>
      </c>
    </row>
    <row r="313" spans="1:2" x14ac:dyDescent="0.2">
      <c r="A313" s="1">
        <v>36495</v>
      </c>
      <c r="B313">
        <f>bmc10_age_new!AG314</f>
        <v>0.37488381035470641</v>
      </c>
    </row>
    <row r="314" spans="1:2" x14ac:dyDescent="0.2">
      <c r="A314" s="1">
        <v>36526</v>
      </c>
      <c r="B314">
        <f>bmc10_age_new!AG315</f>
        <v>0.36102960237818787</v>
      </c>
    </row>
    <row r="315" spans="1:2" x14ac:dyDescent="0.2">
      <c r="A315" s="1">
        <v>36557</v>
      </c>
      <c r="B315">
        <f>bmc10_age_new!AG316</f>
        <v>0.37418534197974668</v>
      </c>
    </row>
    <row r="316" spans="1:2" x14ac:dyDescent="0.2">
      <c r="A316" s="1">
        <v>36586</v>
      </c>
      <c r="B316">
        <f>bmc10_age_new!AG317</f>
        <v>0.39965812040707605</v>
      </c>
    </row>
    <row r="317" spans="1:2" x14ac:dyDescent="0.2">
      <c r="A317" s="1">
        <v>36617</v>
      </c>
      <c r="B317">
        <f>bmc10_age_new!AG318</f>
        <v>0.36541135388576013</v>
      </c>
    </row>
    <row r="318" spans="1:2" x14ac:dyDescent="0.2">
      <c r="A318" s="1">
        <v>36647</v>
      </c>
      <c r="B318">
        <f>bmc10_age_new!AG319</f>
        <v>0.36225320479268358</v>
      </c>
    </row>
    <row r="319" spans="1:2" x14ac:dyDescent="0.2">
      <c r="A319" s="1">
        <v>36678</v>
      </c>
      <c r="B319">
        <f>bmc10_age_new!AG320</f>
        <v>0.35373903803712553</v>
      </c>
    </row>
    <row r="320" spans="1:2" x14ac:dyDescent="0.2">
      <c r="A320" s="1">
        <v>36708</v>
      </c>
      <c r="B320">
        <f>bmc10_age_new!AG321</f>
        <v>0.39002593979340672</v>
      </c>
    </row>
    <row r="321" spans="1:2" x14ac:dyDescent="0.2">
      <c r="A321" s="1">
        <v>36739</v>
      </c>
      <c r="B321">
        <f>bmc10_age_new!AG322</f>
        <v>0.38349873867316042</v>
      </c>
    </row>
    <row r="322" spans="1:2" x14ac:dyDescent="0.2">
      <c r="A322" s="1">
        <v>36770</v>
      </c>
      <c r="B322">
        <f>bmc10_age_new!AG323</f>
        <v>0.38114146116842024</v>
      </c>
    </row>
    <row r="323" spans="1:2" x14ac:dyDescent="0.2">
      <c r="A323" s="1">
        <v>36800</v>
      </c>
      <c r="B323">
        <f>bmc10_age_new!AG324</f>
        <v>0.36917969707831477</v>
      </c>
    </row>
    <row r="324" spans="1:2" x14ac:dyDescent="0.2">
      <c r="A324" s="1">
        <v>36831</v>
      </c>
      <c r="B324">
        <f>bmc10_age_new!AG325</f>
        <v>0.36125344564655232</v>
      </c>
    </row>
    <row r="325" spans="1:2" x14ac:dyDescent="0.2">
      <c r="A325" s="1">
        <v>36861</v>
      </c>
      <c r="B325">
        <f>bmc10_age_new!AG326</f>
        <v>0.38344369345605972</v>
      </c>
    </row>
    <row r="326" spans="1:2" x14ac:dyDescent="0.2">
      <c r="A326" s="1">
        <v>36892</v>
      </c>
      <c r="B326">
        <f>bmc10_age_new!AG327</f>
        <v>0.35894016162944781</v>
      </c>
    </row>
    <row r="327" spans="1:2" x14ac:dyDescent="0.2">
      <c r="A327" s="1">
        <v>36923</v>
      </c>
      <c r="B327">
        <f>bmc10_age_new!AG328</f>
        <v>0.35353774846416025</v>
      </c>
    </row>
    <row r="328" spans="1:2" x14ac:dyDescent="0.2">
      <c r="A328" s="1">
        <v>36951</v>
      </c>
      <c r="B328">
        <f>bmc10_age_new!AG329</f>
        <v>0.35975821493048332</v>
      </c>
    </row>
    <row r="329" spans="1:2" x14ac:dyDescent="0.2">
      <c r="A329" s="1">
        <v>36982</v>
      </c>
      <c r="B329">
        <f>bmc10_age_new!AG330</f>
        <v>0.36203175680576016</v>
      </c>
    </row>
    <row r="330" spans="1:2" x14ac:dyDescent="0.2">
      <c r="A330" s="1">
        <v>37012</v>
      </c>
      <c r="B330">
        <f>bmc10_age_new!AG331</f>
        <v>0.35070997624820804</v>
      </c>
    </row>
    <row r="331" spans="1:2" x14ac:dyDescent="0.2">
      <c r="A331" s="1">
        <v>37043</v>
      </c>
      <c r="B331">
        <f>bmc10_age_new!AG332</f>
        <v>0.34920572968182528</v>
      </c>
    </row>
    <row r="332" spans="1:2" x14ac:dyDescent="0.2">
      <c r="A332" s="1">
        <v>37073</v>
      </c>
      <c r="B332">
        <f>bmc10_age_new!AG333</f>
        <v>0.38654394154132588</v>
      </c>
    </row>
    <row r="333" spans="1:2" x14ac:dyDescent="0.2">
      <c r="A333" s="1">
        <v>37104</v>
      </c>
      <c r="B333">
        <f>bmc10_age_new!AG334</f>
        <v>0.39380961755742333</v>
      </c>
    </row>
    <row r="334" spans="1:2" x14ac:dyDescent="0.2">
      <c r="A334" s="1">
        <v>37135</v>
      </c>
      <c r="B334">
        <f>bmc10_age_new!AG335</f>
        <v>0.41628999645047043</v>
      </c>
    </row>
    <row r="335" spans="1:2" x14ac:dyDescent="0.2">
      <c r="A335" s="1">
        <v>37165</v>
      </c>
      <c r="B335">
        <f>bmc10_age_new!AG336</f>
        <v>0.451321059075944</v>
      </c>
    </row>
    <row r="336" spans="1:2" x14ac:dyDescent="0.2">
      <c r="A336" s="1">
        <v>37196</v>
      </c>
      <c r="B336">
        <f>bmc10_age_new!AG337</f>
        <v>0.4416682556426626</v>
      </c>
    </row>
    <row r="337" spans="1:2" x14ac:dyDescent="0.2">
      <c r="A337" s="1">
        <v>37226</v>
      </c>
      <c r="B337">
        <f>bmc10_age_new!AG338</f>
        <v>0.41122985622908503</v>
      </c>
    </row>
    <row r="338" spans="1:2" x14ac:dyDescent="0.2">
      <c r="A338" s="1">
        <v>37257</v>
      </c>
      <c r="B338">
        <f>bmc10_age_new!AG339</f>
        <v>0.4059902115143123</v>
      </c>
    </row>
    <row r="339" spans="1:2" x14ac:dyDescent="0.2">
      <c r="A339" s="1">
        <v>37288</v>
      </c>
      <c r="B339">
        <f>bmc10_age_new!AG340</f>
        <v>0.41030072928460726</v>
      </c>
    </row>
    <row r="340" spans="1:2" x14ac:dyDescent="0.2">
      <c r="A340" s="1">
        <v>37316</v>
      </c>
      <c r="B340">
        <f>bmc10_age_new!AG341</f>
        <v>0.42154686390037782</v>
      </c>
    </row>
    <row r="341" spans="1:2" x14ac:dyDescent="0.2">
      <c r="A341" s="1">
        <v>37347</v>
      </c>
      <c r="B341">
        <f>bmc10_age_new!AG342</f>
        <v>0.40982334434929635</v>
      </c>
    </row>
    <row r="342" spans="1:2" x14ac:dyDescent="0.2">
      <c r="A342" s="1">
        <v>37377</v>
      </c>
      <c r="B342">
        <f>bmc10_age_new!AG343</f>
        <v>0.42265608611054745</v>
      </c>
    </row>
    <row r="343" spans="1:2" x14ac:dyDescent="0.2">
      <c r="A343" s="1">
        <v>37408</v>
      </c>
      <c r="B343">
        <f>bmc10_age_new!AG344</f>
        <v>0.41296921588898589</v>
      </c>
    </row>
    <row r="344" spans="1:2" x14ac:dyDescent="0.2">
      <c r="A344" s="1">
        <v>37438</v>
      </c>
      <c r="B344">
        <f>bmc10_age_new!AG345</f>
        <v>0.45759153011161624</v>
      </c>
    </row>
    <row r="345" spans="1:2" x14ac:dyDescent="0.2">
      <c r="A345" s="1">
        <v>37469</v>
      </c>
      <c r="B345">
        <f>bmc10_age_new!AG346</f>
        <v>0.49120648149282825</v>
      </c>
    </row>
    <row r="346" spans="1:2" x14ac:dyDescent="0.2">
      <c r="A346" s="1">
        <v>37500</v>
      </c>
      <c r="B346">
        <f>bmc10_age_new!AG347</f>
        <v>0.4982177823646125</v>
      </c>
    </row>
    <row r="347" spans="1:2" x14ac:dyDescent="0.2">
      <c r="A347" s="1">
        <v>37530</v>
      </c>
      <c r="B347">
        <f>bmc10_age_new!AG348</f>
        <v>0.53817752241077721</v>
      </c>
    </row>
    <row r="348" spans="1:2" x14ac:dyDescent="0.2">
      <c r="A348" s="1">
        <v>37561</v>
      </c>
      <c r="B348">
        <f>bmc10_age_new!AG349</f>
        <v>0.50724736881330901</v>
      </c>
    </row>
    <row r="349" spans="1:2" x14ac:dyDescent="0.2">
      <c r="A349" s="1">
        <v>37591</v>
      </c>
      <c r="B349">
        <f>bmc10_age_new!AG350</f>
        <v>0.48313119881402511</v>
      </c>
    </row>
    <row r="350" spans="1:2" x14ac:dyDescent="0.2">
      <c r="A350" s="1">
        <v>37622</v>
      </c>
      <c r="B350">
        <f>bmc10_age_new!AG351</f>
        <v>0.51136813866586528</v>
      </c>
    </row>
    <row r="351" spans="1:2" x14ac:dyDescent="0.2">
      <c r="A351" s="1">
        <v>37653</v>
      </c>
      <c r="B351">
        <f>bmc10_age_new!AG352</f>
        <v>0.51591365837240888</v>
      </c>
    </row>
    <row r="352" spans="1:2" x14ac:dyDescent="0.2">
      <c r="A352" s="1">
        <v>37681</v>
      </c>
      <c r="B352">
        <f>bmc10_age_new!AG353</f>
        <v>0.52682194087794176</v>
      </c>
    </row>
    <row r="353" spans="1:2" x14ac:dyDescent="0.2">
      <c r="A353" s="1">
        <v>37712</v>
      </c>
      <c r="B353">
        <f>bmc10_age_new!AG354</f>
        <v>0.53694539918355</v>
      </c>
    </row>
    <row r="354" spans="1:2" x14ac:dyDescent="0.2">
      <c r="A354" s="1">
        <v>37742</v>
      </c>
      <c r="B354">
        <f>bmc10_age_new!AG355</f>
        <v>0.50058065133315366</v>
      </c>
    </row>
    <row r="355" spans="1:2" x14ac:dyDescent="0.2">
      <c r="A355" s="1">
        <v>37773</v>
      </c>
      <c r="B355">
        <f>bmc10_age_new!AG356</f>
        <v>0.47353225176463259</v>
      </c>
    </row>
    <row r="356" spans="1:2" x14ac:dyDescent="0.2">
      <c r="A356" s="1">
        <v>37803</v>
      </c>
      <c r="B356">
        <f>bmc10_age_new!AG357</f>
        <v>0.44235109014946083</v>
      </c>
    </row>
    <row r="357" spans="1:2" x14ac:dyDescent="0.2">
      <c r="A357" s="1">
        <v>37834</v>
      </c>
      <c r="B357">
        <f>bmc10_age_new!AG358</f>
        <v>0.43520123206338418</v>
      </c>
    </row>
    <row r="358" spans="1:2" x14ac:dyDescent="0.2">
      <c r="A358" s="1">
        <v>37865</v>
      </c>
      <c r="B358">
        <f>bmc10_age_new!AG359</f>
        <v>0.4251890153388338</v>
      </c>
    </row>
    <row r="359" spans="1:2" x14ac:dyDescent="0.2">
      <c r="A359" s="1">
        <v>37895</v>
      </c>
      <c r="B359">
        <f>bmc10_age_new!AG360</f>
        <v>0.428836244538079</v>
      </c>
    </row>
    <row r="360" spans="1:2" x14ac:dyDescent="0.2">
      <c r="A360" s="1">
        <v>37926</v>
      </c>
      <c r="B360">
        <f>bmc10_age_new!AG361</f>
        <v>0.4075699134950988</v>
      </c>
    </row>
    <row r="361" spans="1:2" x14ac:dyDescent="0.2">
      <c r="A361" s="1">
        <v>37956</v>
      </c>
      <c r="B361">
        <f>bmc10_age_new!AG362</f>
        <v>0.40289194846652254</v>
      </c>
    </row>
    <row r="362" spans="1:2" x14ac:dyDescent="0.2">
      <c r="A362" s="1">
        <v>37987</v>
      </c>
      <c r="B362">
        <f>bmc10_age_new!AG363</f>
        <v>0.39435216493048258</v>
      </c>
    </row>
    <row r="363" spans="1:2" x14ac:dyDescent="0.2">
      <c r="A363" s="1">
        <v>38018</v>
      </c>
      <c r="B363">
        <f>bmc10_age_new!AG364</f>
        <v>0.38440868454296762</v>
      </c>
    </row>
    <row r="364" spans="1:2" x14ac:dyDescent="0.2">
      <c r="A364" s="1">
        <v>38047</v>
      </c>
      <c r="B364">
        <f>bmc10_age_new!AG365</f>
        <v>0.38874130618740799</v>
      </c>
    </row>
    <row r="365" spans="1:2" x14ac:dyDescent="0.2">
      <c r="A365" s="1">
        <v>38078</v>
      </c>
      <c r="B365">
        <f>bmc10_age_new!AG366</f>
        <v>0.39163809994313775</v>
      </c>
    </row>
    <row r="366" spans="1:2" x14ac:dyDescent="0.2">
      <c r="A366" s="1">
        <v>38108</v>
      </c>
      <c r="B366">
        <f>bmc10_age_new!AG367</f>
        <v>0.39962689026450582</v>
      </c>
    </row>
    <row r="367" spans="1:2" x14ac:dyDescent="0.2">
      <c r="A367" s="1">
        <v>38139</v>
      </c>
      <c r="B367">
        <f>bmc10_age_new!AG368</f>
        <v>0.39526315042754079</v>
      </c>
    </row>
    <row r="368" spans="1:2" x14ac:dyDescent="0.2">
      <c r="A368" s="1">
        <v>38169</v>
      </c>
      <c r="B368">
        <f>bmc10_age_new!AG369</f>
        <v>0.4096763461009324</v>
      </c>
    </row>
    <row r="369" spans="1:2" x14ac:dyDescent="0.2">
      <c r="A369" s="1">
        <v>38200</v>
      </c>
      <c r="B369">
        <f>bmc10_age_new!AG370</f>
        <v>0.42091563860803893</v>
      </c>
    </row>
    <row r="370" spans="1:2" x14ac:dyDescent="0.2">
      <c r="A370" s="1">
        <v>38231</v>
      </c>
      <c r="B370">
        <f>bmc10_age_new!AG371</f>
        <v>0.42108974883164102</v>
      </c>
    </row>
    <row r="371" spans="1:2" x14ac:dyDescent="0.2">
      <c r="A371" s="1">
        <v>38261</v>
      </c>
      <c r="B371">
        <f>bmc10_age_new!AG372</f>
        <v>0.41752110275552273</v>
      </c>
    </row>
    <row r="372" spans="1:2" x14ac:dyDescent="0.2">
      <c r="A372" s="1">
        <v>38292</v>
      </c>
      <c r="B372">
        <f>bmc10_age_new!AG373</f>
        <v>0.41142649987151775</v>
      </c>
    </row>
    <row r="373" spans="1:2" x14ac:dyDescent="0.2">
      <c r="A373" s="1">
        <v>38322</v>
      </c>
      <c r="B373">
        <f>bmc10_age_new!AG374</f>
        <v>0.39942666030238994</v>
      </c>
    </row>
    <row r="374" spans="1:2" x14ac:dyDescent="0.2">
      <c r="A374" s="1">
        <v>38353</v>
      </c>
      <c r="B374">
        <f>bmc10_age_new!AG375</f>
        <v>0.38708839207855134</v>
      </c>
    </row>
    <row r="375" spans="1:2" x14ac:dyDescent="0.2">
      <c r="A375" s="1">
        <v>38384</v>
      </c>
      <c r="B375">
        <f>bmc10_age_new!AG376</f>
        <v>0.39733894246589452</v>
      </c>
    </row>
    <row r="376" spans="1:2" x14ac:dyDescent="0.2">
      <c r="A376" s="1">
        <v>38412</v>
      </c>
      <c r="B376">
        <f>bmc10_age_new!AG377</f>
        <v>0.38793721286861921</v>
      </c>
    </row>
    <row r="377" spans="1:2" x14ac:dyDescent="0.2">
      <c r="A377" s="1">
        <v>38443</v>
      </c>
      <c r="B377">
        <f>bmc10_age_new!AG378</f>
        <v>0.39239739298909787</v>
      </c>
    </row>
    <row r="378" spans="1:2" x14ac:dyDescent="0.2">
      <c r="A378" s="1">
        <v>38473</v>
      </c>
      <c r="B378">
        <f>bmc10_age_new!AG379</f>
        <v>0.4018315974413047</v>
      </c>
    </row>
    <row r="379" spans="1:2" x14ac:dyDescent="0.2">
      <c r="A379" s="1">
        <v>38504</v>
      </c>
      <c r="B379">
        <f>bmc10_age_new!AG380</f>
        <v>0.39387869844367285</v>
      </c>
    </row>
    <row r="380" spans="1:2" x14ac:dyDescent="0.2">
      <c r="A380" s="1">
        <v>38534</v>
      </c>
      <c r="B380">
        <f>bmc10_age_new!AG381</f>
        <v>0.43477157671399458</v>
      </c>
    </row>
    <row r="381" spans="1:2" x14ac:dyDescent="0.2">
      <c r="A381" s="1">
        <v>38565</v>
      </c>
      <c r="B381">
        <f>bmc10_age_new!AG382</f>
        <v>0.41986711924898584</v>
      </c>
    </row>
    <row r="382" spans="1:2" x14ac:dyDescent="0.2">
      <c r="A382" s="1">
        <v>38596</v>
      </c>
      <c r="B382">
        <f>bmc10_age_new!AG383</f>
        <v>0.42328343272745045</v>
      </c>
    </row>
    <row r="383" spans="1:2" x14ac:dyDescent="0.2">
      <c r="A383" s="1">
        <v>38626</v>
      </c>
      <c r="B383">
        <f>bmc10_age_new!AG384</f>
        <v>0.41902278972226209</v>
      </c>
    </row>
    <row r="384" spans="1:2" x14ac:dyDescent="0.2">
      <c r="A384" s="1">
        <v>38657</v>
      </c>
      <c r="B384">
        <f>bmc10_age_new!AG385</f>
        <v>0.43098963207524515</v>
      </c>
    </row>
    <row r="385" spans="1:2" x14ac:dyDescent="0.2">
      <c r="A385" s="1">
        <v>38687</v>
      </c>
      <c r="B385">
        <f>bmc10_age_new!AG386</f>
        <v>0.41796535620477937</v>
      </c>
    </row>
    <row r="386" spans="1:2" x14ac:dyDescent="0.2">
      <c r="A386" s="1">
        <v>38718</v>
      </c>
      <c r="B386">
        <f>bmc10_age_new!AG387</f>
        <v>0.41898449741901056</v>
      </c>
    </row>
    <row r="387" spans="1:2" x14ac:dyDescent="0.2">
      <c r="A387" s="1">
        <v>38749</v>
      </c>
      <c r="B387">
        <f>bmc10_age_new!AG388</f>
        <v>0.40972404077653979</v>
      </c>
    </row>
    <row r="388" spans="1:2" x14ac:dyDescent="0.2">
      <c r="A388" s="1">
        <v>38777</v>
      </c>
      <c r="B388">
        <f>bmc10_age_new!AG389</f>
        <v>0.40880168325131994</v>
      </c>
    </row>
    <row r="389" spans="1:2" x14ac:dyDescent="0.2">
      <c r="A389" s="1">
        <v>38808</v>
      </c>
      <c r="B389">
        <f>bmc10_age_new!AG390</f>
        <v>0.40043021704433845</v>
      </c>
    </row>
    <row r="390" spans="1:2" x14ac:dyDescent="0.2">
      <c r="A390" s="1">
        <v>38838</v>
      </c>
      <c r="B390">
        <f>bmc10_age_new!AG391</f>
        <v>0.39452109445905786</v>
      </c>
    </row>
    <row r="391" spans="1:2" x14ac:dyDescent="0.2">
      <c r="A391" s="1">
        <v>38869</v>
      </c>
      <c r="B391">
        <f>bmc10_age_new!AG392</f>
        <v>0.40211265730332169</v>
      </c>
    </row>
    <row r="392" spans="1:2" x14ac:dyDescent="0.2">
      <c r="A392" s="1">
        <v>38899</v>
      </c>
      <c r="B392">
        <f>bmc10_age_new!AG393</f>
        <v>0.42447301546587091</v>
      </c>
    </row>
    <row r="393" spans="1:2" x14ac:dyDescent="0.2">
      <c r="A393" s="1">
        <v>38930</v>
      </c>
      <c r="B393">
        <f>bmc10_age_new!AG394</f>
        <v>0.42465202083424958</v>
      </c>
    </row>
    <row r="394" spans="1:2" x14ac:dyDescent="0.2">
      <c r="A394" s="1">
        <v>38961</v>
      </c>
      <c r="B394">
        <f>bmc10_age_new!AG395</f>
        <v>0.42054202568800486</v>
      </c>
    </row>
    <row r="395" spans="1:2" x14ac:dyDescent="0.2">
      <c r="A395" s="1">
        <v>38991</v>
      </c>
      <c r="B395">
        <f>bmc10_age_new!AG396</f>
        <v>0.41459128388236977</v>
      </c>
    </row>
    <row r="396" spans="1:2" x14ac:dyDescent="0.2">
      <c r="A396" s="1">
        <v>39022</v>
      </c>
      <c r="B396">
        <f>bmc10_age_new!AG397</f>
        <v>0.40789824058206942</v>
      </c>
    </row>
    <row r="397" spans="1:2" x14ac:dyDescent="0.2">
      <c r="A397" s="1">
        <v>39052</v>
      </c>
      <c r="B397">
        <f>bmc10_age_new!AG398</f>
        <v>0.401289672462117</v>
      </c>
    </row>
    <row r="398" spans="1:2" x14ac:dyDescent="0.2">
      <c r="A398" s="1">
        <v>39083</v>
      </c>
      <c r="B398">
        <f>bmc10_age_new!AG399</f>
        <v>0.39482791026553538</v>
      </c>
    </row>
    <row r="399" spans="1:2" x14ac:dyDescent="0.2">
      <c r="A399" s="1">
        <v>39114</v>
      </c>
      <c r="B399">
        <f>bmc10_age_new!AG400</f>
        <v>0.38856089751306322</v>
      </c>
    </row>
    <row r="400" spans="1:2" x14ac:dyDescent="0.2">
      <c r="A400" s="1">
        <v>39142</v>
      </c>
      <c r="B400">
        <f>bmc10_age_new!AG401</f>
        <v>0.39558378474915318</v>
      </c>
    </row>
    <row r="401" spans="1:2" x14ac:dyDescent="0.2">
      <c r="A401" s="1">
        <v>39173</v>
      </c>
      <c r="B401">
        <f>bmc10_age_new!AG402</f>
        <v>0.39418094425700234</v>
      </c>
    </row>
    <row r="402" spans="1:2" x14ac:dyDescent="0.2">
      <c r="A402" s="1">
        <v>39203</v>
      </c>
      <c r="B402">
        <f>bmc10_age_new!AG403</f>
        <v>0.3803158124050468</v>
      </c>
    </row>
    <row r="403" spans="1:2" x14ac:dyDescent="0.2">
      <c r="A403" s="1">
        <v>39234</v>
      </c>
      <c r="B403">
        <f>bmc10_age_new!AG404</f>
        <v>0.37020287144361497</v>
      </c>
    </row>
    <row r="404" spans="1:2" x14ac:dyDescent="0.2">
      <c r="A404" s="1">
        <v>39264</v>
      </c>
      <c r="B404">
        <f>bmc10_age_new!AG405</f>
        <v>0.41206746200275374</v>
      </c>
    </row>
    <row r="405" spans="1:2" x14ac:dyDescent="0.2">
      <c r="A405" s="1">
        <v>39295</v>
      </c>
      <c r="B405">
        <f>bmc10_age_new!AG406</f>
        <v>0.42933369673558869</v>
      </c>
    </row>
    <row r="406" spans="1:2" x14ac:dyDescent="0.2">
      <c r="A406" s="1">
        <v>39326</v>
      </c>
      <c r="B406">
        <f>bmc10_age_new!AG407</f>
        <v>0.42501269520746898</v>
      </c>
    </row>
    <row r="407" spans="1:2" x14ac:dyDescent="0.2">
      <c r="A407" s="1">
        <v>39356</v>
      </c>
      <c r="B407">
        <f>bmc10_age_new!AG408</f>
        <v>0.41478960185615815</v>
      </c>
    </row>
    <row r="408" spans="1:2" x14ac:dyDescent="0.2">
      <c r="A408" s="1">
        <v>39387</v>
      </c>
      <c r="B408">
        <f>bmc10_age_new!AG409</f>
        <v>0.41130762891700584</v>
      </c>
    </row>
    <row r="409" spans="1:2" x14ac:dyDescent="0.2">
      <c r="A409" s="1">
        <v>39417</v>
      </c>
      <c r="B409">
        <f>bmc10_age_new!AG410</f>
        <v>0.43053542576253201</v>
      </c>
    </row>
    <row r="410" spans="1:2" x14ac:dyDescent="0.2">
      <c r="A410" s="1">
        <v>39448</v>
      </c>
      <c r="B410">
        <f>bmc10_age_new!AG411</f>
        <v>0.43581953887730263</v>
      </c>
    </row>
    <row r="411" spans="1:2" x14ac:dyDescent="0.2">
      <c r="A411" s="1">
        <v>39479</v>
      </c>
      <c r="B411">
        <f>bmc10_age_new!AG412</f>
        <v>0.45970006415560433</v>
      </c>
    </row>
    <row r="412" spans="1:2" x14ac:dyDescent="0.2">
      <c r="A412" s="1">
        <v>39508</v>
      </c>
      <c r="B412">
        <f>bmc10_age_new!AG413</f>
        <v>0.47352726226824499</v>
      </c>
    </row>
    <row r="413" spans="1:2" x14ac:dyDescent="0.2">
      <c r="A413" s="1">
        <v>39539</v>
      </c>
      <c r="B413">
        <f>bmc10_age_new!AG414</f>
        <v>0.48175189352903058</v>
      </c>
    </row>
    <row r="414" spans="1:2" x14ac:dyDescent="0.2">
      <c r="A414" s="1">
        <v>39569</v>
      </c>
      <c r="B414">
        <f>bmc10_age_new!AG415</f>
        <v>0.46360712630632889</v>
      </c>
    </row>
    <row r="415" spans="1:2" x14ac:dyDescent="0.2">
      <c r="A415" s="1">
        <v>39600</v>
      </c>
      <c r="B415">
        <f>bmc10_age_new!AG416</f>
        <v>0.460538911906058</v>
      </c>
    </row>
    <row r="416" spans="1:2" x14ac:dyDescent="0.2">
      <c r="A416" s="1">
        <v>39630</v>
      </c>
      <c r="B416">
        <f>bmc10_age_new!AG417</f>
        <v>0.51921328087336771</v>
      </c>
    </row>
    <row r="417" spans="1:2" x14ac:dyDescent="0.2">
      <c r="A417" s="1">
        <v>39661</v>
      </c>
      <c r="B417">
        <f>bmc10_age_new!AG418</f>
        <v>0.52671321150520778</v>
      </c>
    </row>
    <row r="418" spans="1:2" x14ac:dyDescent="0.2">
      <c r="A418" s="1">
        <v>39692</v>
      </c>
      <c r="B418">
        <f>bmc10_age_new!AG419</f>
        <v>0.5132994620940361</v>
      </c>
    </row>
    <row r="419" spans="1:2" x14ac:dyDescent="0.2">
      <c r="A419" s="1">
        <v>39722</v>
      </c>
      <c r="B419">
        <f>bmc10_age_new!AG420</f>
        <v>0.5436851339715536</v>
      </c>
    </row>
    <row r="420" spans="1:2" x14ac:dyDescent="0.2">
      <c r="A420" s="1">
        <v>39753</v>
      </c>
      <c r="B420">
        <f>bmc10_age_new!AG421</f>
        <v>0.66211947930441828</v>
      </c>
    </row>
    <row r="421" spans="1:2" x14ac:dyDescent="0.2">
      <c r="A421" s="1">
        <v>39783</v>
      </c>
      <c r="B421">
        <f>bmc10_age_new!AG422</f>
        <v>0.71354388230595589</v>
      </c>
    </row>
    <row r="422" spans="1:2" x14ac:dyDescent="0.2">
      <c r="A422" s="1">
        <v>39814</v>
      </c>
      <c r="B422">
        <f>bmc10_age_new!AG423</f>
        <v>0.69257621273260084</v>
      </c>
    </row>
    <row r="423" spans="1:2" x14ac:dyDescent="0.2">
      <c r="A423" s="1">
        <v>39845</v>
      </c>
      <c r="B423">
        <f>bmc10_age_new!AG424</f>
        <v>0.75097756885643596</v>
      </c>
    </row>
    <row r="424" spans="1:2" x14ac:dyDescent="0.2">
      <c r="A424" s="1">
        <v>39873</v>
      </c>
      <c r="B424">
        <f>bmc10_age_new!AG425</f>
        <v>0.81610436290764488</v>
      </c>
    </row>
    <row r="425" spans="1:2" x14ac:dyDescent="0.2">
      <c r="A425" s="1">
        <v>39904</v>
      </c>
      <c r="B425">
        <f>bmc10_age_new!AG426</f>
        <v>0.77649516413523545</v>
      </c>
    </row>
    <row r="426" spans="1:2" x14ac:dyDescent="0.2">
      <c r="A426" s="1">
        <v>39934</v>
      </c>
      <c r="B426">
        <f>bmc10_age_new!AG427</f>
        <v>0.71106174147554002</v>
      </c>
    </row>
    <row r="427" spans="1:2" x14ac:dyDescent="0.2">
      <c r="A427" s="1">
        <v>39965</v>
      </c>
      <c r="B427">
        <f>bmc10_age_new!AG428</f>
        <v>0.67821183754366665</v>
      </c>
    </row>
    <row r="428" spans="1:2" x14ac:dyDescent="0.2">
      <c r="A428" s="1">
        <v>39995</v>
      </c>
      <c r="B428">
        <f>bmc10_age_new!AG429</f>
        <v>0.62480498878247237</v>
      </c>
    </row>
    <row r="429" spans="1:2" x14ac:dyDescent="0.2">
      <c r="A429" s="1">
        <v>40026</v>
      </c>
      <c r="B429">
        <f>bmc10_age_new!AG430</f>
        <v>0.58576892723123752</v>
      </c>
    </row>
    <row r="430" spans="1:2" x14ac:dyDescent="0.2">
      <c r="A430" s="1">
        <v>40057</v>
      </c>
      <c r="B430">
        <f>bmc10_age_new!AG431</f>
        <v>0.55997062063462666</v>
      </c>
    </row>
    <row r="431" spans="1:2" x14ac:dyDescent="0.2">
      <c r="A431" s="1">
        <v>40087</v>
      </c>
      <c r="B431">
        <f>bmc10_age_new!AG432</f>
        <v>0.54145994029932099</v>
      </c>
    </row>
    <row r="432" spans="1:2" x14ac:dyDescent="0.2">
      <c r="A432" s="1">
        <v>40118</v>
      </c>
      <c r="B432">
        <f>bmc10_age_new!AG433</f>
        <v>0.55593313718307225</v>
      </c>
    </row>
    <row r="433" spans="1:2" x14ac:dyDescent="0.2">
      <c r="A433" s="1">
        <v>40148</v>
      </c>
      <c r="B433">
        <f>bmc10_age_new!AG434</f>
        <v>0.52883831753627175</v>
      </c>
    </row>
    <row r="434" spans="1:2" x14ac:dyDescent="0.2">
      <c r="A434" s="1">
        <v>40179</v>
      </c>
      <c r="B434">
        <f>bmc10_age_new!AG435</f>
        <v>0.51452332877255347</v>
      </c>
    </row>
    <row r="435" spans="1:2" x14ac:dyDescent="0.2">
      <c r="A435" s="1">
        <v>40210</v>
      </c>
      <c r="B435">
        <f>bmc10_age_new!AG436</f>
        <v>0.52608224619277077</v>
      </c>
    </row>
    <row r="436" spans="1:2" x14ac:dyDescent="0.2">
      <c r="A436" s="1">
        <v>40238</v>
      </c>
      <c r="B436">
        <f>bmc10_age_new!AG437</f>
        <v>0.51621556528113433</v>
      </c>
    </row>
    <row r="437" spans="1:2" x14ac:dyDescent="0.2">
      <c r="A437" s="1">
        <v>40269</v>
      </c>
      <c r="B437">
        <f>bmc10_age_new!AG438</f>
        <v>0.48550056285923332</v>
      </c>
    </row>
    <row r="438" spans="1:2" x14ac:dyDescent="0.2">
      <c r="A438" s="1">
        <v>40299</v>
      </c>
      <c r="B438">
        <f>bmc10_age_new!AG439</f>
        <v>0.48339111821546082</v>
      </c>
    </row>
    <row r="439" spans="1:2" x14ac:dyDescent="0.2">
      <c r="A439" s="1">
        <v>40330</v>
      </c>
      <c r="B439">
        <f>bmc10_age_new!AG440</f>
        <v>0.51830930469849557</v>
      </c>
    </row>
    <row r="440" spans="1:2" x14ac:dyDescent="0.2">
      <c r="A440" s="1">
        <v>40360</v>
      </c>
      <c r="B440">
        <f>bmc10_age_new!AG441</f>
        <v>0.60030734641426564</v>
      </c>
    </row>
    <row r="441" spans="1:2" x14ac:dyDescent="0.2">
      <c r="A441" s="1">
        <v>40391</v>
      </c>
      <c r="B441">
        <f>bmc10_age_new!AG442</f>
        <v>0.56754057340829112</v>
      </c>
    </row>
    <row r="442" spans="1:2" x14ac:dyDescent="0.2">
      <c r="A442" s="1">
        <v>40422</v>
      </c>
      <c r="B442">
        <f>bmc10_age_new!AG443</f>
        <v>0.59819728297158969</v>
      </c>
    </row>
    <row r="443" spans="1:2" x14ac:dyDescent="0.2">
      <c r="A443" s="1">
        <v>40452</v>
      </c>
      <c r="B443">
        <f>bmc10_age_new!AG444</f>
        <v>0.55476036687620156</v>
      </c>
    </row>
    <row r="444" spans="1:2" x14ac:dyDescent="0.2">
      <c r="A444" s="1">
        <v>40483</v>
      </c>
      <c r="B444">
        <f>bmc10_age_new!AG445</f>
        <v>0.53524905662633815</v>
      </c>
    </row>
    <row r="445" spans="1:2" x14ac:dyDescent="0.2">
      <c r="A445" s="1">
        <v>40513</v>
      </c>
      <c r="B445">
        <f>bmc10_age_new!AG446</f>
        <v>0.53433765166200042</v>
      </c>
    </row>
    <row r="446" spans="1:2" x14ac:dyDescent="0.2">
      <c r="A446" s="1">
        <v>40544</v>
      </c>
      <c r="B446">
        <f>bmc10_age_new!AG447</f>
        <v>0.50406014504122953</v>
      </c>
    </row>
    <row r="447" spans="1:2" x14ac:dyDescent="0.2">
      <c r="A447" s="1">
        <v>40575</v>
      </c>
      <c r="B447">
        <f>bmc10_age_new!AG448</f>
        <v>0.49158411777128741</v>
      </c>
    </row>
    <row r="448" spans="1:2" x14ac:dyDescent="0.2">
      <c r="A448" s="1">
        <v>40603</v>
      </c>
      <c r="B448">
        <f>bmc10_age_new!AG449</f>
        <v>0.47737724846667895</v>
      </c>
    </row>
    <row r="449" spans="1:2" x14ac:dyDescent="0.2">
      <c r="A449" s="1">
        <v>40634</v>
      </c>
      <c r="B449">
        <f>bmc10_age_new!AG450</f>
        <v>0.47894737720319674</v>
      </c>
    </row>
    <row r="450" spans="1:2" x14ac:dyDescent="0.2">
      <c r="A450" s="1">
        <v>40664</v>
      </c>
      <c r="B450">
        <f>bmc10_age_new!AG451</f>
        <v>0.46839781006861136</v>
      </c>
    </row>
    <row r="451" spans="1:2" x14ac:dyDescent="0.2">
      <c r="A451" s="1">
        <v>40695</v>
      </c>
      <c r="B451">
        <f>bmc10_age_new!AG452</f>
        <v>0.47621059457668818</v>
      </c>
    </row>
    <row r="452" spans="1:2" x14ac:dyDescent="0.2">
      <c r="A452" s="1">
        <v>40725</v>
      </c>
      <c r="B452">
        <f>bmc10_age_new!AG453</f>
        <v>0.52652993692342898</v>
      </c>
    </row>
    <row r="453" spans="1:2" x14ac:dyDescent="0.2">
      <c r="A453" s="1">
        <v>40756</v>
      </c>
      <c r="B453">
        <f>bmc10_age_new!AG454</f>
        <v>0.53871770329900737</v>
      </c>
    </row>
    <row r="454" spans="1:2" x14ac:dyDescent="0.2">
      <c r="A454" s="1">
        <v>40787</v>
      </c>
      <c r="B454">
        <f>bmc10_age_new!AG455</f>
        <v>0.57680599324136639</v>
      </c>
    </row>
    <row r="455" spans="1:2" x14ac:dyDescent="0.2">
      <c r="A455" s="1">
        <v>40817</v>
      </c>
      <c r="B455">
        <f>bmc10_age_new!AG456</f>
        <v>0.62579373063307231</v>
      </c>
    </row>
    <row r="456" spans="1:2" x14ac:dyDescent="0.2">
      <c r="A456" s="1">
        <v>40848</v>
      </c>
      <c r="B456">
        <f>bmc10_age_new!AG457</f>
        <v>0.56413546852851848</v>
      </c>
    </row>
    <row r="457" spans="1:2" x14ac:dyDescent="0.2">
      <c r="A457" s="1">
        <v>40878</v>
      </c>
      <c r="B457">
        <f>bmc10_age_new!AG458</f>
        <v>0.57106603420084356</v>
      </c>
    </row>
    <row r="458" spans="1:2" x14ac:dyDescent="0.2">
      <c r="A458" s="1">
        <v>40909</v>
      </c>
      <c r="B458">
        <f>bmc10_age_new!AG459</f>
        <v>0.56948133460047901</v>
      </c>
    </row>
    <row r="459" spans="1:2" x14ac:dyDescent="0.2">
      <c r="A459" s="1">
        <v>40940</v>
      </c>
      <c r="B459">
        <f>bmc10_age_new!AG460</f>
        <v>0.54392572725977928</v>
      </c>
    </row>
    <row r="460" spans="1:2" x14ac:dyDescent="0.2">
      <c r="A460" s="1">
        <v>40969</v>
      </c>
      <c r="B460">
        <f>bmc10_age_new!AG461</f>
        <v>0.52280796371530691</v>
      </c>
    </row>
    <row r="461" spans="1:2" x14ac:dyDescent="0.2">
      <c r="A461" s="1">
        <v>41000</v>
      </c>
      <c r="B461">
        <f>bmc10_age_new!AG462</f>
        <v>0.53220554408880771</v>
      </c>
    </row>
    <row r="462" spans="1:2" x14ac:dyDescent="0.2">
      <c r="A462" s="1">
        <v>41030</v>
      </c>
      <c r="B462">
        <f>bmc10_age_new!AG463</f>
        <v>0.54046555950739072</v>
      </c>
    </row>
    <row r="463" spans="1:2" x14ac:dyDescent="0.2">
      <c r="A463" s="1">
        <v>41061</v>
      </c>
      <c r="B463">
        <f>bmc10_age_new!AG464</f>
        <v>0.57287247153717635</v>
      </c>
    </row>
    <row r="464" spans="1:2" x14ac:dyDescent="0.2">
      <c r="A464" s="1">
        <v>41091</v>
      </c>
      <c r="B464">
        <f>bmc10_age_new!AG465</f>
        <v>0.57498891020098031</v>
      </c>
    </row>
    <row r="465" spans="1:2" x14ac:dyDescent="0.2">
      <c r="A465" s="1">
        <v>41122</v>
      </c>
      <c r="B465">
        <f>bmc10_age_new!AG466</f>
        <v>0.56985384174608822</v>
      </c>
    </row>
    <row r="466" spans="1:2" x14ac:dyDescent="0.2">
      <c r="A466" s="1">
        <v>41153</v>
      </c>
      <c r="B466">
        <f>bmc10_age_new!AG467</f>
        <v>0.56031125126509651</v>
      </c>
    </row>
    <row r="467" spans="1:2" x14ac:dyDescent="0.2">
      <c r="A467" s="1">
        <v>41183</v>
      </c>
      <c r="B467">
        <f>bmc10_age_new!AG468</f>
        <v>0.54494465563959227</v>
      </c>
    </row>
    <row r="468" spans="1:2" x14ac:dyDescent="0.2">
      <c r="A468" s="1">
        <v>41214</v>
      </c>
      <c r="B468">
        <f>bmc10_age_new!AG469</f>
        <v>0.55479037645491847</v>
      </c>
    </row>
    <row r="469" spans="1:2" x14ac:dyDescent="0.2">
      <c r="A469" s="1">
        <v>41244</v>
      </c>
      <c r="B469">
        <f>bmc10_age_new!AG470</f>
        <v>0.55471463811435673</v>
      </c>
    </row>
    <row r="470" spans="1:2" x14ac:dyDescent="0.2">
      <c r="A470" s="1">
        <v>41275</v>
      </c>
      <c r="B470">
        <f>bmc10_age_new!AG471</f>
        <v>0.54837202681699104</v>
      </c>
    </row>
    <row r="471" spans="1:2" x14ac:dyDescent="0.2">
      <c r="A471" s="1">
        <v>41306</v>
      </c>
      <c r="B471">
        <f>bmc10_age_new!AG472</f>
        <v>0.5241659149167911</v>
      </c>
    </row>
    <row r="472" spans="1:2" x14ac:dyDescent="0.2">
      <c r="A472" s="1">
        <v>41334</v>
      </c>
      <c r="B472">
        <f>bmc10_age_new!AG473</f>
        <v>0.52038501059936781</v>
      </c>
    </row>
    <row r="473" spans="1:2" x14ac:dyDescent="0.2">
      <c r="A473" s="1">
        <v>41365</v>
      </c>
      <c r="B473">
        <f>bmc10_age_new!AG474</f>
        <v>0.50342236421433006</v>
      </c>
    </row>
    <row r="474" spans="1:2" x14ac:dyDescent="0.2">
      <c r="A474" s="1">
        <v>41395</v>
      </c>
      <c r="B474">
        <f>bmc10_age_new!AG475</f>
        <v>0.49832762210429032</v>
      </c>
    </row>
    <row r="475" spans="1:2" x14ac:dyDescent="0.2">
      <c r="A475" s="1">
        <v>41426</v>
      </c>
      <c r="B475">
        <f>bmc10_age_new!AG476</f>
        <v>0.48618429281540898</v>
      </c>
    </row>
    <row r="476" spans="1:2" x14ac:dyDescent="0.2">
      <c r="A476" s="1">
        <v>41456</v>
      </c>
      <c r="B476">
        <f>bmc10_age_new!AG477</f>
        <v>0.51732101500335059</v>
      </c>
    </row>
    <row r="477" spans="1:2" x14ac:dyDescent="0.2">
      <c r="A477" s="1">
        <v>41487</v>
      </c>
      <c r="B477">
        <f>bmc10_age_new!AG478</f>
        <v>0.49371332087588476</v>
      </c>
    </row>
    <row r="478" spans="1:2" x14ac:dyDescent="0.2">
      <c r="A478" s="1">
        <v>41518</v>
      </c>
      <c r="B478">
        <f>bmc10_age_new!AG479</f>
        <v>0.50906790693060688</v>
      </c>
    </row>
    <row r="479" spans="1:2" x14ac:dyDescent="0.2">
      <c r="A479" s="1">
        <v>41548</v>
      </c>
      <c r="B479">
        <f>bmc10_age_new!AG480</f>
        <v>0.49636948623837096</v>
      </c>
    </row>
    <row r="480" spans="1:2" x14ac:dyDescent="0.2">
      <c r="A480" s="1">
        <v>41579</v>
      </c>
      <c r="B480">
        <f>bmc10_age_new!AG481</f>
        <v>0.47838134258320547</v>
      </c>
    </row>
    <row r="481" spans="1:2" x14ac:dyDescent="0.2">
      <c r="A481" s="1">
        <v>41609</v>
      </c>
      <c r="B481">
        <f>bmc10_age_new!AG482</f>
        <v>0.46575207878537372</v>
      </c>
    </row>
    <row r="482" spans="1:2" x14ac:dyDescent="0.2">
      <c r="A482" s="1">
        <v>41640</v>
      </c>
      <c r="B482">
        <f>bmc10_age_new!AG483</f>
        <v>0.45618296271862102</v>
      </c>
    </row>
    <row r="483" spans="1:2" x14ac:dyDescent="0.2">
      <c r="A483" s="1">
        <v>41671</v>
      </c>
      <c r="B483">
        <f>bmc10_age_new!AG484</f>
        <v>0.47299977465878845</v>
      </c>
    </row>
    <row r="484" spans="1:2" x14ac:dyDescent="0.2">
      <c r="A484" s="1">
        <v>41699</v>
      </c>
      <c r="B484">
        <f>bmc10_age_new!AG485</f>
        <v>0.45314111745614816</v>
      </c>
    </row>
    <row r="485" spans="1:2" x14ac:dyDescent="0.2">
      <c r="A485" s="1">
        <v>41730</v>
      </c>
      <c r="B485">
        <f>bmc10_age_new!AG486</f>
        <v>0.4586352057238563</v>
      </c>
    </row>
    <row r="486" spans="1:2" x14ac:dyDescent="0.2">
      <c r="A486" s="1">
        <v>41760</v>
      </c>
      <c r="B486">
        <f>bmc10_age_new!AG487</f>
        <v>0.45027411458633387</v>
      </c>
    </row>
    <row r="487" spans="1:2" x14ac:dyDescent="0.2">
      <c r="A487" s="1">
        <v>41791</v>
      </c>
      <c r="B487">
        <f>bmc10_age_new!AG488</f>
        <v>0.44000521382697882</v>
      </c>
    </row>
    <row r="488" spans="1:2" x14ac:dyDescent="0.2">
      <c r="A488" s="1">
        <v>41821</v>
      </c>
      <c r="B488">
        <f>bmc10_age_new!AG489</f>
        <v>0.46069956742265117</v>
      </c>
    </row>
    <row r="489" spans="1:2" x14ac:dyDescent="0.2">
      <c r="A489" s="1">
        <v>41852</v>
      </c>
      <c r="B489">
        <f>bmc10_age_new!AG490</f>
        <v>0.47247876497378216</v>
      </c>
    </row>
    <row r="490" spans="1:2" x14ac:dyDescent="0.2">
      <c r="A490" s="1">
        <v>41883</v>
      </c>
      <c r="B490">
        <f>bmc10_age_new!AG491</f>
        <v>0.46088200049332395</v>
      </c>
    </row>
    <row r="491" spans="1:2" x14ac:dyDescent="0.2">
      <c r="A491" s="1">
        <v>41913</v>
      </c>
      <c r="B491">
        <f>bmc10_age_new!AG492</f>
        <v>0.47583747582508529</v>
      </c>
    </row>
    <row r="492" spans="1:2" x14ac:dyDescent="0.2">
      <c r="A492" s="1">
        <v>41944</v>
      </c>
      <c r="B492">
        <f>bmc10_age_new!AG493</f>
        <v>0.46353307056355197</v>
      </c>
    </row>
    <row r="493" spans="1:2" x14ac:dyDescent="0.2">
      <c r="A493" s="1">
        <v>41974</v>
      </c>
      <c r="B493">
        <f>bmc10_age_new!AG494</f>
        <v>0.45625279215035042</v>
      </c>
    </row>
    <row r="494" spans="1:2" x14ac:dyDescent="0.2">
      <c r="A494" s="1">
        <v>42005</v>
      </c>
      <c r="B494">
        <f>bmc10_age_new!AG495</f>
        <v>0.45788230591618473</v>
      </c>
    </row>
    <row r="495" spans="1:2" x14ac:dyDescent="0.2">
      <c r="A495" s="1">
        <v>42036</v>
      </c>
      <c r="B495">
        <f>bmc10_age_new!AG496</f>
        <v>0.47760596726094984</v>
      </c>
    </row>
    <row r="496" spans="1:2" x14ac:dyDescent="0.2">
      <c r="A496" s="1">
        <v>42064</v>
      </c>
      <c r="B496">
        <f>bmc10_age_new!AG497</f>
        <v>0.46034427837397507</v>
      </c>
    </row>
    <row r="497" spans="1:2" x14ac:dyDescent="0.2">
      <c r="A497" s="1">
        <v>42095</v>
      </c>
      <c r="B497">
        <f>bmc10_age_new!AG498</f>
        <v>0.45617064112397743</v>
      </c>
    </row>
    <row r="498" spans="1:2" x14ac:dyDescent="0.2">
      <c r="A498" s="1">
        <v>42125</v>
      </c>
      <c r="B498">
        <f>bmc10_age_new!AG499</f>
        <v>0.44886759588748848</v>
      </c>
    </row>
    <row r="499" spans="1:2" x14ac:dyDescent="0.2">
      <c r="A499" s="1">
        <v>42156</v>
      </c>
      <c r="B499">
        <f>bmc10_age_new!AG500</f>
        <v>0.44793416459186658</v>
      </c>
    </row>
    <row r="500" spans="1:2" x14ac:dyDescent="0.2">
      <c r="A500" s="1">
        <v>42186</v>
      </c>
      <c r="B500">
        <f>bmc10_age_new!AG501</f>
        <v>0.47430923954914778</v>
      </c>
    </row>
    <row r="501" spans="1:2" x14ac:dyDescent="0.2">
      <c r="A501" s="1">
        <v>42217</v>
      </c>
      <c r="B501">
        <f>bmc10_age_new!AG502</f>
        <v>0.47811761919038126</v>
      </c>
    </row>
    <row r="502" spans="1:2" x14ac:dyDescent="0.2">
      <c r="A502" s="1">
        <v>42248</v>
      </c>
      <c r="B502">
        <f>bmc10_age_new!AG503</f>
        <v>0.5185059606311786</v>
      </c>
    </row>
    <row r="503" spans="1:2" x14ac:dyDescent="0.2">
      <c r="A503" s="1">
        <v>42278</v>
      </c>
      <c r="B503">
        <f>bmc10_age_new!AG504</f>
        <v>0.53593710863091792</v>
      </c>
    </row>
    <row r="504" spans="1:2" x14ac:dyDescent="0.2">
      <c r="A504" s="1">
        <v>42309</v>
      </c>
      <c r="B504">
        <f>bmc10_age_new!AG505</f>
        <v>0.5029602023821641</v>
      </c>
    </row>
    <row r="505" spans="1:2" x14ac:dyDescent="0.2">
      <c r="A505" s="1">
        <v>42339</v>
      </c>
      <c r="B505">
        <f>bmc10_age_new!AG506</f>
        <v>0.50629564793678816</v>
      </c>
    </row>
    <row r="506" spans="1:2" x14ac:dyDescent="0.2">
      <c r="A506" s="1">
        <v>42370</v>
      </c>
      <c r="B506">
        <f>bmc10_age_new!AG507</f>
        <v>0.5210744434359017</v>
      </c>
    </row>
    <row r="507" spans="1:2" x14ac:dyDescent="0.2">
      <c r="A507" s="1">
        <v>42401</v>
      </c>
      <c r="B507">
        <f>bmc10_age_new!AG508</f>
        <v>0.54456440806968653</v>
      </c>
    </row>
    <row r="508" spans="1:2" x14ac:dyDescent="0.2">
      <c r="A508" s="1">
        <v>42430</v>
      </c>
      <c r="B508">
        <f>bmc10_age_new!AG509</f>
        <v>0.54592658388289261</v>
      </c>
    </row>
    <row r="509" spans="1:2" x14ac:dyDescent="0.2">
      <c r="A509" s="1">
        <v>42461</v>
      </c>
      <c r="B509">
        <f>bmc10_age_new!AG510</f>
        <v>0.51536512259473566</v>
      </c>
    </row>
    <row r="510" spans="1:2" x14ac:dyDescent="0.2">
      <c r="A510" s="1">
        <v>42491</v>
      </c>
      <c r="B510">
        <f>bmc10_age_new!AG511</f>
        <v>0.51133192034297681</v>
      </c>
    </row>
    <row r="511" spans="1:2" x14ac:dyDescent="0.2">
      <c r="A511" s="1">
        <v>42522</v>
      </c>
      <c r="B511">
        <f>bmc10_age_new!AG512</f>
        <v>0.50922313951004483</v>
      </c>
    </row>
    <row r="512" spans="1:2" x14ac:dyDescent="0.2">
      <c r="A512" s="1">
        <v>42552</v>
      </c>
      <c r="B512">
        <f>bmc10_age_new!AG513</f>
        <v>0.49499037160064224</v>
      </c>
    </row>
    <row r="513" spans="1:2" x14ac:dyDescent="0.2">
      <c r="A513" s="1">
        <v>42583</v>
      </c>
      <c r="B513">
        <f>bmc10_age_new!AG514</f>
        <v>0.48244389714794528</v>
      </c>
    </row>
    <row r="514" spans="1:2" x14ac:dyDescent="0.2">
      <c r="A514" s="1">
        <v>42614</v>
      </c>
      <c r="B514">
        <f>bmc10_age_new!AG515</f>
        <v>0.48069597519368901</v>
      </c>
    </row>
    <row r="515" spans="1:2" x14ac:dyDescent="0.2">
      <c r="A515" s="1">
        <v>42644</v>
      </c>
      <c r="B515">
        <f>bmc10_age_new!AG516</f>
        <v>0.4827527763520299</v>
      </c>
    </row>
    <row r="516" spans="1:2" x14ac:dyDescent="0.2">
      <c r="A516" s="1">
        <v>42675</v>
      </c>
      <c r="B516">
        <f>bmc10_age_new!AG517</f>
        <v>0.48673968351422142</v>
      </c>
    </row>
    <row r="517" spans="1:2" x14ac:dyDescent="0.2">
      <c r="A517" s="1">
        <v>42705</v>
      </c>
      <c r="B517">
        <f>bmc10_age_new!AG518</f>
        <v>0.47099565237527269</v>
      </c>
    </row>
    <row r="518" spans="1:2" x14ac:dyDescent="0.2">
      <c r="A518" s="1">
        <v>42736</v>
      </c>
      <c r="B518">
        <f>bmc10_age_new!AG519</f>
        <v>0.46242608023052767</v>
      </c>
    </row>
    <row r="519" spans="1:2" x14ac:dyDescent="0.2">
      <c r="A519" s="1">
        <v>42767</v>
      </c>
      <c r="B519">
        <f>bmc10_age_new!AG520</f>
        <v>0.45813351816207454</v>
      </c>
    </row>
    <row r="520" spans="1:2" x14ac:dyDescent="0.2">
      <c r="A520" s="1">
        <v>42795</v>
      </c>
      <c r="B520">
        <f>bmc10_age_new!AG521</f>
        <v>0.44869882967453589</v>
      </c>
    </row>
    <row r="521" spans="1:2" x14ac:dyDescent="0.2">
      <c r="A521" s="1">
        <v>42826</v>
      </c>
      <c r="B521">
        <f>bmc10_age_new!AG522</f>
        <v>0.45129986913933445</v>
      </c>
    </row>
    <row r="522" spans="1:2" x14ac:dyDescent="0.2">
      <c r="A522" s="1">
        <v>42856</v>
      </c>
      <c r="B522">
        <f>bmc10_age_new!AG523</f>
        <v>0.4497472908386384</v>
      </c>
    </row>
    <row r="523" spans="1:2" x14ac:dyDescent="0.2">
      <c r="A523" s="1">
        <v>42887</v>
      </c>
      <c r="B523">
        <f>bmc10_age_new!AG524</f>
        <v>0.44858910926976242</v>
      </c>
    </row>
    <row r="524" spans="1:2" x14ac:dyDescent="0.2">
      <c r="A524" s="1">
        <v>42917</v>
      </c>
      <c r="B524">
        <f>bmc10_age_new!AG525</f>
        <v>0.45459768720783938</v>
      </c>
    </row>
    <row r="525" spans="1:2" x14ac:dyDescent="0.2">
      <c r="A525" s="1">
        <v>42948</v>
      </c>
      <c r="B525">
        <f>bmc10_age_new!AG526</f>
        <v>0.44446280028913954</v>
      </c>
    </row>
    <row r="526" spans="1:2" x14ac:dyDescent="0.2">
      <c r="A526" s="1">
        <v>42979</v>
      </c>
      <c r="B526">
        <f>bmc10_age_new!AG527</f>
        <v>0.45425011658309261</v>
      </c>
    </row>
    <row r="527" spans="1:2" x14ac:dyDescent="0.2">
      <c r="A527" s="1">
        <v>43009</v>
      </c>
      <c r="B527">
        <f>bmc10_age_new!AG528</f>
        <v>0.44204952253575169</v>
      </c>
    </row>
    <row r="528" spans="1:2" x14ac:dyDescent="0.2">
      <c r="A528" s="1">
        <v>43040</v>
      </c>
      <c r="B528">
        <f>bmc10_age_new!AG529</f>
        <v>0.43470420407172888</v>
      </c>
    </row>
    <row r="529" spans="1:2" x14ac:dyDescent="0.2">
      <c r="A529" s="1">
        <v>43070</v>
      </c>
      <c r="B529">
        <f>bmc10_age_new!AG530</f>
        <v>0.42575214982140192</v>
      </c>
    </row>
    <row r="530" spans="1:2" x14ac:dyDescent="0.2">
      <c r="A530" s="1">
        <v>43101</v>
      </c>
      <c r="B530">
        <f>bmc10_age_new!AG531</f>
        <v>0.42241867661448301</v>
      </c>
    </row>
    <row r="531" spans="1:2" x14ac:dyDescent="0.2">
      <c r="A531" s="1">
        <v>43132</v>
      </c>
      <c r="B531">
        <f>bmc10_age_new!AG532</f>
        <v>0.40804425677025596</v>
      </c>
    </row>
    <row r="532" spans="1:2" x14ac:dyDescent="0.2">
      <c r="A532" s="1">
        <v>43160</v>
      </c>
      <c r="B532">
        <f>bmc10_age_new!AG533</f>
        <v>0.42066150439560801</v>
      </c>
    </row>
    <row r="533" spans="1:2" x14ac:dyDescent="0.2">
      <c r="A533" s="1">
        <v>43191</v>
      </c>
      <c r="B533">
        <f>bmc10_age_new!AG534</f>
        <v>0.43143736752319156</v>
      </c>
    </row>
    <row r="534" spans="1:2" x14ac:dyDescent="0.2">
      <c r="A534" s="1">
        <v>43221</v>
      </c>
      <c r="B534">
        <f>bmc10_age_new!AG535</f>
        <v>0.42837079100116787</v>
      </c>
    </row>
    <row r="535" spans="1:2" x14ac:dyDescent="0.2">
      <c r="A535" s="1">
        <v>43252</v>
      </c>
      <c r="B535">
        <f>bmc10_age_new!AG536</f>
        <v>0.43556217855165474</v>
      </c>
    </row>
    <row r="536" spans="1:2" x14ac:dyDescent="0.2">
      <c r="A536" s="1">
        <v>43282</v>
      </c>
      <c r="B536">
        <f>bmc10_age_new!AG537</f>
        <v>0.44636828058445693</v>
      </c>
    </row>
    <row r="537" spans="1:2" x14ac:dyDescent="0.2">
      <c r="A537" s="1">
        <v>43313</v>
      </c>
      <c r="B537">
        <f>bmc10_age_new!AG538</f>
        <v>0.4363206515074014</v>
      </c>
    </row>
    <row r="538" spans="1:2" x14ac:dyDescent="0.2">
      <c r="A538" s="1">
        <v>43344</v>
      </c>
      <c r="B538">
        <f>bmc10_age_new!AG539</f>
        <v>0.4288529742230921</v>
      </c>
    </row>
    <row r="539" spans="1:2" x14ac:dyDescent="0.2">
      <c r="A539" s="1">
        <v>43374</v>
      </c>
      <c r="B539">
        <f>bmc10_age_new!AG540</f>
        <v>0.43162817158692801</v>
      </c>
    </row>
    <row r="540" spans="1:2" x14ac:dyDescent="0.2">
      <c r="A540" s="1">
        <v>43405</v>
      </c>
      <c r="B540">
        <f>bmc10_age_new!AG541</f>
        <v>0.45667313702845436</v>
      </c>
    </row>
    <row r="541" spans="1:2" x14ac:dyDescent="0.2">
      <c r="A541" s="1">
        <v>43435</v>
      </c>
      <c r="B541">
        <f>bmc10_age_new!AG542</f>
        <v>0.45566489304422714</v>
      </c>
    </row>
    <row r="542" spans="1:2" x14ac:dyDescent="0.2">
      <c r="A542" s="1">
        <v>43466</v>
      </c>
      <c r="B542">
        <f>bmc10_age_new!AG543</f>
        <v>0.50022721755582333</v>
      </c>
    </row>
    <row r="543" spans="1:2" x14ac:dyDescent="0.2">
      <c r="A543" s="1">
        <v>43497</v>
      </c>
      <c r="B543">
        <f>bmc10_age_new!AG544</f>
        <v>0.46508869374096845</v>
      </c>
    </row>
    <row r="544" spans="1:2" x14ac:dyDescent="0.2">
      <c r="A544" s="1">
        <v>43525</v>
      </c>
      <c r="B544">
        <f>bmc10_age_new!AG545</f>
        <v>0.456705171728221</v>
      </c>
    </row>
    <row r="545" spans="1:2" x14ac:dyDescent="0.2">
      <c r="A545" s="1">
        <v>43556</v>
      </c>
      <c r="B545">
        <f>bmc10_age_new!AG546</f>
        <v>0.4578715773418654</v>
      </c>
    </row>
    <row r="546" spans="1:2" x14ac:dyDescent="0.2">
      <c r="A546" s="1">
        <v>43586</v>
      </c>
      <c r="B546">
        <f>bmc10_age_new!AG547</f>
        <v>0.43625794014531999</v>
      </c>
    </row>
    <row r="547" spans="1:2" x14ac:dyDescent="0.2">
      <c r="A547" s="1">
        <v>43617</v>
      </c>
      <c r="B547">
        <f>bmc10_age_new!AG548</f>
        <v>0.46766196478409339</v>
      </c>
    </row>
    <row r="548" spans="1:2" x14ac:dyDescent="0.2">
      <c r="A548" s="1">
        <v>43647</v>
      </c>
      <c r="B548">
        <f>bmc10_age_new!AG549</f>
        <v>0.4523313911328396</v>
      </c>
    </row>
    <row r="549" spans="1:2" x14ac:dyDescent="0.2">
      <c r="A549" s="1">
        <v>43678</v>
      </c>
      <c r="B549">
        <f>bmc10_age_new!AG550</f>
        <v>0.44552346174114454</v>
      </c>
    </row>
    <row r="550" spans="1:2" x14ac:dyDescent="0.2">
      <c r="A550" s="1">
        <v>43709</v>
      </c>
      <c r="B550">
        <f>bmc10_age_new!AG551</f>
        <v>0.46498888862375176</v>
      </c>
    </row>
    <row r="551" spans="1:2" x14ac:dyDescent="0.2">
      <c r="A551" s="1">
        <v>43739</v>
      </c>
      <c r="B551">
        <f>bmc10_age_new!AG552</f>
        <v>0.45354490330030628</v>
      </c>
    </row>
    <row r="552" spans="1:2" x14ac:dyDescent="0.2">
      <c r="A552" s="1">
        <v>43770</v>
      </c>
      <c r="B552">
        <f>bmc10_age_new!AG553</f>
        <v>0.46225399907611259</v>
      </c>
    </row>
    <row r="553" spans="1:2" x14ac:dyDescent="0.2">
      <c r="A553" s="1">
        <v>43800</v>
      </c>
      <c r="B553">
        <f>bmc10_age_new!AG554</f>
        <v>0.45543223386377957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059-D8FF-40BC-86C7-BB014B69BD58}">
  <dimension ref="A1:B553"/>
  <sheetViews>
    <sheetView workbookViewId="0">
      <selection activeCell="B7" sqref="B7"/>
    </sheetView>
  </sheetViews>
  <sheetFormatPr baseColWidth="10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 s="1">
        <v>27030</v>
      </c>
      <c r="B2">
        <f>bmc10_age_lorena!AI3</f>
        <v>0.66012564249107952</v>
      </c>
    </row>
    <row r="3" spans="1:2" x14ac:dyDescent="0.2">
      <c r="A3" s="1">
        <v>27061</v>
      </c>
      <c r="B3">
        <f>bmc10_age_lorena!AI4</f>
        <v>0.65766839820795242</v>
      </c>
    </row>
    <row r="4" spans="1:2" x14ac:dyDescent="0.2">
      <c r="A4" s="1">
        <v>27089</v>
      </c>
      <c r="B4">
        <f>bmc10_age_lorena!AI5</f>
        <v>0.65574267964515032</v>
      </c>
    </row>
    <row r="5" spans="1:2" x14ac:dyDescent="0.2">
      <c r="A5" s="1">
        <v>27120</v>
      </c>
      <c r="B5">
        <f>bmc10_age_lorena!AI6</f>
        <v>0.67013279875713494</v>
      </c>
    </row>
    <row r="6" spans="1:2" x14ac:dyDescent="0.2">
      <c r="A6" s="1">
        <v>27150</v>
      </c>
      <c r="B6">
        <f>bmc10_age_lorena!AI7</f>
        <v>0.70443020053215089</v>
      </c>
    </row>
    <row r="7" spans="1:2" x14ac:dyDescent="0.2">
      <c r="A7" s="1">
        <v>27181</v>
      </c>
      <c r="B7">
        <f>bmc10_age_lorena!AI8</f>
        <v>0.74025128969097465</v>
      </c>
    </row>
    <row r="8" spans="1:2" x14ac:dyDescent="0.2">
      <c r="A8" s="1">
        <v>27211</v>
      </c>
      <c r="B8">
        <f>bmc10_age_lorena!AI9</f>
        <v>0.81424664315723705</v>
      </c>
    </row>
    <row r="9" spans="1:2" x14ac:dyDescent="0.2">
      <c r="A9" s="1">
        <v>27242</v>
      </c>
      <c r="B9">
        <f>bmc10_age_lorena!AI10</f>
        <v>0.88016224912206587</v>
      </c>
    </row>
    <row r="10" spans="1:2" x14ac:dyDescent="0.2">
      <c r="A10" s="1">
        <v>27273</v>
      </c>
      <c r="B10">
        <f>bmc10_age_lorena!AI11</f>
        <v>0.97103155066293334</v>
      </c>
    </row>
    <row r="11" spans="1:2" x14ac:dyDescent="0.2">
      <c r="A11" s="1">
        <v>27303</v>
      </c>
      <c r="B11">
        <f>bmc10_age_lorena!AI12</f>
        <v>1.1004105039831142</v>
      </c>
    </row>
    <row r="12" spans="1:2" x14ac:dyDescent="0.2">
      <c r="A12" s="1">
        <v>27334</v>
      </c>
      <c r="B12">
        <f>bmc10_age_lorena!AI13</f>
        <v>0.94706181769581033</v>
      </c>
    </row>
    <row r="13" spans="1:2" x14ac:dyDescent="0.2">
      <c r="A13" s="1">
        <v>27364</v>
      </c>
      <c r="B13">
        <f>bmc10_age_lorena!AI14</f>
        <v>0.98007776443256622</v>
      </c>
    </row>
    <row r="14" spans="1:2" x14ac:dyDescent="0.2">
      <c r="A14" s="1">
        <v>27395</v>
      </c>
      <c r="B14">
        <f>bmc10_age_lorena!AI15</f>
        <v>1.0074518890984199</v>
      </c>
    </row>
    <row r="15" spans="1:2" x14ac:dyDescent="0.2">
      <c r="A15" s="1">
        <v>27426</v>
      </c>
      <c r="B15">
        <f>bmc10_age_lorena!AI16</f>
        <v>0.88610390127215444</v>
      </c>
    </row>
    <row r="16" spans="1:2" x14ac:dyDescent="0.2">
      <c r="A16" s="1">
        <v>27454</v>
      </c>
      <c r="B16">
        <f>bmc10_age_lorena!AI17</f>
        <v>0.83803202007825051</v>
      </c>
    </row>
    <row r="17" spans="1:2" x14ac:dyDescent="0.2">
      <c r="A17" s="1">
        <v>27485</v>
      </c>
      <c r="B17">
        <f>bmc10_age_lorena!AI18</f>
        <v>0.79980477908446057</v>
      </c>
    </row>
    <row r="18" spans="1:2" x14ac:dyDescent="0.2">
      <c r="A18" s="1">
        <v>27515</v>
      </c>
      <c r="B18">
        <f>bmc10_age_lorena!AI19</f>
        <v>0.74509097559303072</v>
      </c>
    </row>
    <row r="19" spans="1:2" x14ac:dyDescent="0.2">
      <c r="A19" s="1">
        <v>27546</v>
      </c>
      <c r="B19">
        <f>bmc10_age_lorena!AI20</f>
        <v>0.70845508563427129</v>
      </c>
    </row>
    <row r="20" spans="1:2" x14ac:dyDescent="0.2">
      <c r="A20" s="1">
        <v>27576</v>
      </c>
      <c r="B20">
        <f>bmc10_age_lorena!AI21</f>
        <v>0.74250752240259321</v>
      </c>
    </row>
    <row r="21" spans="1:2" x14ac:dyDescent="0.2">
      <c r="A21" s="1">
        <v>27607</v>
      </c>
      <c r="B21">
        <f>bmc10_age_lorena!AI22</f>
        <v>0.80220823070034597</v>
      </c>
    </row>
    <row r="22" spans="1:2" x14ac:dyDescent="0.2">
      <c r="A22" s="1">
        <v>27638</v>
      </c>
      <c r="B22">
        <f>bmc10_age_lorena!AI23</f>
        <v>0.82705167424408876</v>
      </c>
    </row>
    <row r="23" spans="1:2" x14ac:dyDescent="0.2">
      <c r="A23" s="1">
        <v>27668</v>
      </c>
      <c r="B23">
        <f>bmc10_age_lorena!AI24</f>
        <v>0.86105145736548028</v>
      </c>
    </row>
    <row r="24" spans="1:2" x14ac:dyDescent="0.2">
      <c r="A24" s="1">
        <v>27699</v>
      </c>
      <c r="B24">
        <f>bmc10_age_lorena!AI25</f>
        <v>0.81322217810484798</v>
      </c>
    </row>
    <row r="25" spans="1:2" x14ac:dyDescent="0.2">
      <c r="A25" s="1">
        <v>27729</v>
      </c>
      <c r="B25">
        <f>bmc10_age_lorena!AI26</f>
        <v>0.79818527937402439</v>
      </c>
    </row>
    <row r="26" spans="1:2" x14ac:dyDescent="0.2">
      <c r="A26" s="1">
        <v>27760</v>
      </c>
      <c r="B26">
        <f>bmc10_age_lorena!AI27</f>
        <v>0.80403047389806548</v>
      </c>
    </row>
    <row r="27" spans="1:2" x14ac:dyDescent="0.2">
      <c r="A27" s="1">
        <v>27791</v>
      </c>
      <c r="B27">
        <f>bmc10_age_lorena!AI28</f>
        <v>0.71227832213079001</v>
      </c>
    </row>
    <row r="28" spans="1:2" x14ac:dyDescent="0.2">
      <c r="A28" s="1">
        <v>27820</v>
      </c>
      <c r="B28">
        <f>bmc10_age_lorena!AI29</f>
        <v>0.71262386902650043</v>
      </c>
    </row>
    <row r="29" spans="1:2" x14ac:dyDescent="0.2">
      <c r="A29" s="1">
        <v>27851</v>
      </c>
      <c r="B29">
        <f>bmc10_age_lorena!AI30</f>
        <v>0.69515875983935382</v>
      </c>
    </row>
    <row r="30" spans="1:2" x14ac:dyDescent="0.2">
      <c r="A30" s="1">
        <v>27881</v>
      </c>
      <c r="B30">
        <f>bmc10_age_lorena!AI31</f>
        <v>0.71143142076056765</v>
      </c>
    </row>
    <row r="31" spans="1:2" x14ac:dyDescent="0.2">
      <c r="A31" s="1">
        <v>27912</v>
      </c>
      <c r="B31">
        <f>bmc10_age_lorena!AI32</f>
        <v>0.71862883201385852</v>
      </c>
    </row>
    <row r="32" spans="1:2" x14ac:dyDescent="0.2">
      <c r="A32" s="1">
        <v>27942</v>
      </c>
      <c r="B32">
        <f>bmc10_age_lorena!AI33</f>
        <v>0.74745306698232217</v>
      </c>
    </row>
    <row r="33" spans="1:2" x14ac:dyDescent="0.2">
      <c r="A33" s="1">
        <v>27973</v>
      </c>
      <c r="B33">
        <f>bmc10_age_lorena!AI34</f>
        <v>0.76428393857749621</v>
      </c>
    </row>
    <row r="34" spans="1:2" x14ac:dyDescent="0.2">
      <c r="A34" s="1">
        <v>28004</v>
      </c>
      <c r="B34">
        <f>bmc10_age_lorena!AI35</f>
        <v>0.77439169151162834</v>
      </c>
    </row>
    <row r="35" spans="1:2" x14ac:dyDescent="0.2">
      <c r="A35" s="1">
        <v>28034</v>
      </c>
      <c r="B35">
        <f>bmc10_age_lorena!AI36</f>
        <v>0.75744851301471638</v>
      </c>
    </row>
    <row r="36" spans="1:2" x14ac:dyDescent="0.2">
      <c r="A36" s="1">
        <v>28065</v>
      </c>
      <c r="B36">
        <f>bmc10_age_lorena!AI37</f>
        <v>0.77334323106381464</v>
      </c>
    </row>
    <row r="37" spans="1:2" x14ac:dyDescent="0.2">
      <c r="A37" s="1">
        <v>28095</v>
      </c>
      <c r="B37">
        <f>bmc10_age_lorena!AI38</f>
        <v>0.7695406954880446</v>
      </c>
    </row>
    <row r="38" spans="1:2" x14ac:dyDescent="0.2">
      <c r="A38" s="1">
        <v>28126</v>
      </c>
      <c r="B38">
        <f>bmc10_age_lorena!AI39</f>
        <v>0.72738097546862202</v>
      </c>
    </row>
    <row r="39" spans="1:2" x14ac:dyDescent="0.2">
      <c r="A39" s="1">
        <v>28157</v>
      </c>
      <c r="B39">
        <f>bmc10_age_lorena!AI40</f>
        <v>0.75792961270974057</v>
      </c>
    </row>
    <row r="40" spans="1:2" x14ac:dyDescent="0.2">
      <c r="A40" s="1">
        <v>28185</v>
      </c>
      <c r="B40">
        <f>bmc10_age_lorena!AI41</f>
        <v>0.77508765050104711</v>
      </c>
    </row>
    <row r="41" spans="1:2" x14ac:dyDescent="0.2">
      <c r="A41" s="1">
        <v>28216</v>
      </c>
      <c r="B41">
        <f>bmc10_age_lorena!AI42</f>
        <v>0.78160906892861126</v>
      </c>
    </row>
    <row r="42" spans="1:2" x14ac:dyDescent="0.2">
      <c r="A42" s="1">
        <v>28246</v>
      </c>
      <c r="B42">
        <f>bmc10_age_lorena!AI43</f>
        <v>0.77869880307232453</v>
      </c>
    </row>
    <row r="43" spans="1:2" x14ac:dyDescent="0.2">
      <c r="A43" s="1">
        <v>28277</v>
      </c>
      <c r="B43">
        <f>bmc10_age_lorena!AI44</f>
        <v>0.78862078077644393</v>
      </c>
    </row>
    <row r="44" spans="1:2" x14ac:dyDescent="0.2">
      <c r="A44" s="1">
        <v>28307</v>
      </c>
      <c r="B44">
        <f>bmc10_age_lorena!AI45</f>
        <v>0.83675429994313755</v>
      </c>
    </row>
    <row r="45" spans="1:2" x14ac:dyDescent="0.2">
      <c r="A45" s="1">
        <v>28338</v>
      </c>
      <c r="B45">
        <f>bmc10_age_lorena!AI46</f>
        <v>0.8492680912634738</v>
      </c>
    </row>
    <row r="46" spans="1:2" x14ac:dyDescent="0.2">
      <c r="A46" s="1">
        <v>28369</v>
      </c>
      <c r="B46">
        <f>bmc10_age_lorena!AI47</f>
        <v>0.86764798366587303</v>
      </c>
    </row>
    <row r="47" spans="1:2" x14ac:dyDescent="0.2">
      <c r="A47" s="1">
        <v>28399</v>
      </c>
      <c r="B47">
        <f>bmc10_age_lorena!AI48</f>
        <v>0.86951976922984875</v>
      </c>
    </row>
    <row r="48" spans="1:2" x14ac:dyDescent="0.2">
      <c r="A48" s="1">
        <v>28430</v>
      </c>
      <c r="B48">
        <f>bmc10_age_lorena!AI49</f>
        <v>0.90771804384541188</v>
      </c>
    </row>
    <row r="49" spans="1:2" x14ac:dyDescent="0.2">
      <c r="A49" s="1">
        <v>28460</v>
      </c>
      <c r="B49">
        <f>bmc10_age_lorena!AI50</f>
        <v>0.87022645487348393</v>
      </c>
    </row>
    <row r="50" spans="1:2" x14ac:dyDescent="0.2">
      <c r="A50" s="1">
        <v>28491</v>
      </c>
      <c r="B50">
        <f>bmc10_age_lorena!AI51</f>
        <v>0.86306162144400778</v>
      </c>
    </row>
    <row r="51" spans="1:2" x14ac:dyDescent="0.2">
      <c r="A51" s="1">
        <v>28522</v>
      </c>
      <c r="B51">
        <f>bmc10_age_lorena!AI52</f>
        <v>0.91750557516529796</v>
      </c>
    </row>
    <row r="52" spans="1:2" x14ac:dyDescent="0.2">
      <c r="A52" s="1">
        <v>28550</v>
      </c>
      <c r="B52">
        <f>bmc10_age_lorena!AI53</f>
        <v>0.93640537080479624</v>
      </c>
    </row>
    <row r="53" spans="1:2" x14ac:dyDescent="0.2">
      <c r="A53" s="1">
        <v>28581</v>
      </c>
      <c r="B53">
        <f>bmc10_age_lorena!AI54</f>
        <v>0.9045461537100804</v>
      </c>
    </row>
    <row r="54" spans="1:2" x14ac:dyDescent="0.2">
      <c r="A54" s="1">
        <v>28611</v>
      </c>
      <c r="B54">
        <f>bmc10_age_lorena!AI55</f>
        <v>0.83291599649781367</v>
      </c>
    </row>
    <row r="55" spans="1:2" x14ac:dyDescent="0.2">
      <c r="A55" s="1">
        <v>28642</v>
      </c>
      <c r="B55">
        <f>bmc10_age_lorena!AI56</f>
        <v>0.81689983478815265</v>
      </c>
    </row>
    <row r="56" spans="1:2" x14ac:dyDescent="0.2">
      <c r="A56" s="1">
        <v>28672</v>
      </c>
      <c r="B56">
        <f>bmc10_age_lorena!AI57</f>
        <v>0.91348427237907603</v>
      </c>
    </row>
    <row r="57" spans="1:2" x14ac:dyDescent="0.2">
      <c r="A57" s="1">
        <v>28703</v>
      </c>
      <c r="B57">
        <f>bmc10_age_lorena!AI58</f>
        <v>0.84595501694876618</v>
      </c>
    </row>
    <row r="58" spans="1:2" x14ac:dyDescent="0.2">
      <c r="A58" s="1">
        <v>28734</v>
      </c>
      <c r="B58">
        <f>bmc10_age_lorena!AI59</f>
        <v>0.83472453556540027</v>
      </c>
    </row>
    <row r="59" spans="1:2" x14ac:dyDescent="0.2">
      <c r="A59" s="1">
        <v>28764</v>
      </c>
      <c r="B59">
        <f>bmc10_age_lorena!AI60</f>
        <v>0.84811590739384779</v>
      </c>
    </row>
    <row r="60" spans="1:2" x14ac:dyDescent="0.2">
      <c r="A60" s="1">
        <v>28795</v>
      </c>
      <c r="B60">
        <f>bmc10_age_lorena!AI61</f>
        <v>0.96855744365923946</v>
      </c>
    </row>
    <row r="61" spans="1:2" x14ac:dyDescent="0.2">
      <c r="A61" s="1">
        <v>28825</v>
      </c>
      <c r="B61">
        <f>bmc10_age_lorena!AI62</f>
        <v>0.91056279017687636</v>
      </c>
    </row>
    <row r="62" spans="1:2" x14ac:dyDescent="0.2">
      <c r="A62" s="1">
        <v>28856</v>
      </c>
      <c r="B62">
        <f>bmc10_age_lorena!AI63</f>
        <v>0.90398875636193621</v>
      </c>
    </row>
    <row r="63" spans="1:2" x14ac:dyDescent="0.2">
      <c r="A63" s="1">
        <v>28887</v>
      </c>
      <c r="B63">
        <f>bmc10_age_lorena!AI64</f>
        <v>0.86700548256763854</v>
      </c>
    </row>
    <row r="64" spans="1:2" x14ac:dyDescent="0.2">
      <c r="A64" s="1">
        <v>28915</v>
      </c>
      <c r="B64">
        <f>bmc10_age_lorena!AI65</f>
        <v>0.90888317205172853</v>
      </c>
    </row>
    <row r="65" spans="1:2" x14ac:dyDescent="0.2">
      <c r="A65" s="1">
        <v>28946</v>
      </c>
      <c r="B65">
        <f>bmc10_age_lorena!AI66</f>
        <v>0.86297304363871863</v>
      </c>
    </row>
    <row r="66" spans="1:2" x14ac:dyDescent="0.2">
      <c r="A66" s="1">
        <v>28976</v>
      </c>
      <c r="B66">
        <f>bmc10_age_lorena!AI67</f>
        <v>0.85990952437346169</v>
      </c>
    </row>
    <row r="67" spans="1:2" x14ac:dyDescent="0.2">
      <c r="A67" s="1">
        <v>29007</v>
      </c>
      <c r="B67">
        <f>bmc10_age_lorena!AI68</f>
        <v>0.86752658364360424</v>
      </c>
    </row>
    <row r="68" spans="1:2" x14ac:dyDescent="0.2">
      <c r="A68" s="1">
        <v>29037</v>
      </c>
      <c r="B68">
        <f>bmc10_age_lorena!AI69</f>
        <v>0.94152664758555538</v>
      </c>
    </row>
    <row r="69" spans="1:2" x14ac:dyDescent="0.2">
      <c r="A69" s="1">
        <v>29068</v>
      </c>
      <c r="B69">
        <f>bmc10_age_lorena!AI70</f>
        <v>0.91035075806728294</v>
      </c>
    </row>
    <row r="70" spans="1:2" x14ac:dyDescent="0.2">
      <c r="A70" s="1">
        <v>29099</v>
      </c>
      <c r="B70">
        <f>bmc10_age_lorena!AI71</f>
        <v>0.85733917268256343</v>
      </c>
    </row>
    <row r="71" spans="1:2" x14ac:dyDescent="0.2">
      <c r="A71" s="1">
        <v>29129</v>
      </c>
      <c r="B71">
        <f>bmc10_age_lorena!AI72</f>
        <v>0.85711053088320155</v>
      </c>
    </row>
    <row r="72" spans="1:2" x14ac:dyDescent="0.2">
      <c r="A72" s="1">
        <v>29160</v>
      </c>
      <c r="B72">
        <f>bmc10_age_lorena!AI73</f>
        <v>0.92903721173838127</v>
      </c>
    </row>
    <row r="73" spans="1:2" x14ac:dyDescent="0.2">
      <c r="A73" s="1">
        <v>29190</v>
      </c>
      <c r="B73">
        <f>bmc10_age_lorena!AI74</f>
        <v>0.88412788122978503</v>
      </c>
    </row>
    <row r="74" spans="1:2" x14ac:dyDescent="0.2">
      <c r="A74" s="1">
        <v>29221</v>
      </c>
      <c r="B74">
        <f>bmc10_age_lorena!AI75</f>
        <v>0.85539146937794619</v>
      </c>
    </row>
    <row r="75" spans="1:2" x14ac:dyDescent="0.2">
      <c r="A75" s="1">
        <v>29252</v>
      </c>
      <c r="B75">
        <f>bmc10_age_lorena!AI76</f>
        <v>0.80911000470122074</v>
      </c>
    </row>
    <row r="76" spans="1:2" x14ac:dyDescent="0.2">
      <c r="A76" s="1">
        <v>29281</v>
      </c>
      <c r="B76">
        <f>bmc10_age_lorena!AI77</f>
        <v>0.82656771016144215</v>
      </c>
    </row>
    <row r="77" spans="1:2" x14ac:dyDescent="0.2">
      <c r="A77" s="1">
        <v>29312</v>
      </c>
      <c r="B77">
        <f>bmc10_age_lorena!AI78</f>
        <v>0.92742517291953286</v>
      </c>
    </row>
    <row r="78" spans="1:2" x14ac:dyDescent="0.2">
      <c r="A78" s="1">
        <v>29342</v>
      </c>
      <c r="B78">
        <f>bmc10_age_lorena!AI79</f>
        <v>0.89340312290837676</v>
      </c>
    </row>
    <row r="79" spans="1:2" x14ac:dyDescent="0.2">
      <c r="A79" s="1">
        <v>29373</v>
      </c>
      <c r="B79">
        <f>bmc10_age_lorena!AI80</f>
        <v>0.84550506974760353</v>
      </c>
    </row>
    <row r="80" spans="1:2" x14ac:dyDescent="0.2">
      <c r="A80" s="1">
        <v>29403</v>
      </c>
      <c r="B80">
        <f>bmc10_age_lorena!AI81</f>
        <v>0.93792863019696804</v>
      </c>
    </row>
    <row r="81" spans="1:2" x14ac:dyDescent="0.2">
      <c r="A81" s="1">
        <v>29434</v>
      </c>
      <c r="B81">
        <f>bmc10_age_lorena!AI82</f>
        <v>0.87919091717444398</v>
      </c>
    </row>
    <row r="82" spans="1:2" x14ac:dyDescent="0.2">
      <c r="A82" s="1">
        <v>29465</v>
      </c>
      <c r="B82">
        <f>bmc10_age_lorena!AI83</f>
        <v>0.86368770726044097</v>
      </c>
    </row>
    <row r="83" spans="1:2" x14ac:dyDescent="0.2">
      <c r="A83" s="1">
        <v>29495</v>
      </c>
      <c r="B83">
        <f>bmc10_age_lorena!AI84</f>
        <v>0.83665462896336185</v>
      </c>
    </row>
    <row r="84" spans="1:2" x14ac:dyDescent="0.2">
      <c r="A84" s="1">
        <v>29526</v>
      </c>
      <c r="B84">
        <f>bmc10_age_lorena!AI85</f>
        <v>0.8236355433371999</v>
      </c>
    </row>
    <row r="85" spans="1:2" x14ac:dyDescent="0.2">
      <c r="A85" s="1">
        <v>29556</v>
      </c>
      <c r="B85">
        <f>bmc10_age_lorena!AI86</f>
        <v>0.75196074244503031</v>
      </c>
    </row>
    <row r="86" spans="1:2" x14ac:dyDescent="0.2">
      <c r="A86" s="1">
        <v>29587</v>
      </c>
      <c r="B86">
        <f>bmc10_age_lorena!AI87</f>
        <v>0.75888027515024137</v>
      </c>
    </row>
    <row r="87" spans="1:2" x14ac:dyDescent="0.2">
      <c r="A87" s="1">
        <v>29618</v>
      </c>
      <c r="B87">
        <f>bmc10_age_lorena!AI88</f>
        <v>0.78970873337578118</v>
      </c>
    </row>
    <row r="88" spans="1:2" x14ac:dyDescent="0.2">
      <c r="A88" s="1">
        <v>29646</v>
      </c>
      <c r="B88">
        <f>bmc10_age_lorena!AI89</f>
        <v>0.78307331633723587</v>
      </c>
    </row>
    <row r="89" spans="1:2" x14ac:dyDescent="0.2">
      <c r="A89" s="1">
        <v>29677</v>
      </c>
      <c r="B89">
        <f>bmc10_age_lorena!AI90</f>
        <v>0.74783066312303603</v>
      </c>
    </row>
    <row r="90" spans="1:2" x14ac:dyDescent="0.2">
      <c r="A90" s="1">
        <v>29707</v>
      </c>
      <c r="B90">
        <f>bmc10_age_lorena!AI91</f>
        <v>0.75971316953014956</v>
      </c>
    </row>
    <row r="91" spans="1:2" x14ac:dyDescent="0.2">
      <c r="A91" s="1">
        <v>29738</v>
      </c>
      <c r="B91">
        <f>bmc10_age_lorena!AI92</f>
        <v>0.76109637326824942</v>
      </c>
    </row>
    <row r="92" spans="1:2" x14ac:dyDescent="0.2">
      <c r="A92" s="1">
        <v>29768</v>
      </c>
      <c r="B92">
        <f>bmc10_age_lorena!AI93</f>
        <v>0.8582558407261045</v>
      </c>
    </row>
    <row r="93" spans="1:2" x14ac:dyDescent="0.2">
      <c r="A93" s="1">
        <v>29799</v>
      </c>
      <c r="B93">
        <f>bmc10_age_lorena!AI94</f>
        <v>0.86798663796578623</v>
      </c>
    </row>
    <row r="94" spans="1:2" x14ac:dyDescent="0.2">
      <c r="A94" s="1">
        <v>29830</v>
      </c>
      <c r="B94">
        <f>bmc10_age_lorena!AI95</f>
        <v>0.92504141372030702</v>
      </c>
    </row>
    <row r="95" spans="1:2" x14ac:dyDescent="0.2">
      <c r="A95" s="1">
        <v>29860</v>
      </c>
      <c r="B95">
        <f>bmc10_age_lorena!AI96</f>
        <v>0.97581761281066193</v>
      </c>
    </row>
    <row r="96" spans="1:2" x14ac:dyDescent="0.2">
      <c r="A96" s="1">
        <v>29891</v>
      </c>
      <c r="B96">
        <f>bmc10_age_lorena!AI97</f>
        <v>0.91743349730843138</v>
      </c>
    </row>
    <row r="97" spans="1:2" x14ac:dyDescent="0.2">
      <c r="A97" s="1">
        <v>29921</v>
      </c>
      <c r="B97">
        <f>bmc10_age_lorena!AI98</f>
        <v>0.8790089996159306</v>
      </c>
    </row>
    <row r="98" spans="1:2" x14ac:dyDescent="0.2">
      <c r="A98" s="1">
        <v>29952</v>
      </c>
      <c r="B98">
        <f>bmc10_age_lorena!AI99</f>
        <v>0.90093424046028725</v>
      </c>
    </row>
    <row r="99" spans="1:2" x14ac:dyDescent="0.2">
      <c r="A99" s="1">
        <v>29983</v>
      </c>
      <c r="B99">
        <f>bmc10_age_lorena!AI100</f>
        <v>0.93425069299925478</v>
      </c>
    </row>
    <row r="100" spans="1:2" x14ac:dyDescent="0.2">
      <c r="A100" s="1">
        <v>30011</v>
      </c>
      <c r="B100">
        <f>bmc10_age_lorena!AI101</f>
        <v>0.97976961928326534</v>
      </c>
    </row>
    <row r="101" spans="1:2" x14ac:dyDescent="0.2">
      <c r="A101" s="1">
        <v>30042</v>
      </c>
      <c r="B101">
        <f>bmc10_age_lorena!AI102</f>
        <v>0.98959741886513708</v>
      </c>
    </row>
    <row r="102" spans="1:2" x14ac:dyDescent="0.2">
      <c r="A102" s="1">
        <v>30072</v>
      </c>
      <c r="B102">
        <f>bmc10_age_lorena!AI103</f>
        <v>0.94810095228395697</v>
      </c>
    </row>
    <row r="103" spans="1:2" x14ac:dyDescent="0.2">
      <c r="A103" s="1">
        <v>30103</v>
      </c>
      <c r="B103">
        <f>bmc10_age_lorena!AI104</f>
        <v>0.98091251862774931</v>
      </c>
    </row>
    <row r="104" spans="1:2" x14ac:dyDescent="0.2">
      <c r="A104" s="1">
        <v>30133</v>
      </c>
      <c r="B104">
        <f>bmc10_age_lorena!AI105</f>
        <v>1.1187387441547563</v>
      </c>
    </row>
    <row r="105" spans="1:2" x14ac:dyDescent="0.2">
      <c r="A105" s="1">
        <v>30164</v>
      </c>
      <c r="B105">
        <f>bmc10_age_lorena!AI106</f>
        <v>1.1401001733678338</v>
      </c>
    </row>
    <row r="106" spans="1:2" x14ac:dyDescent="0.2">
      <c r="A106" s="1">
        <v>30195</v>
      </c>
      <c r="B106">
        <f>bmc10_age_lorena!AI107</f>
        <v>1.0225995141473814</v>
      </c>
    </row>
    <row r="107" spans="1:2" x14ac:dyDescent="0.2">
      <c r="A107" s="1">
        <v>30225</v>
      </c>
      <c r="B107">
        <f>bmc10_age_lorena!AI108</f>
        <v>1.010905025178146</v>
      </c>
    </row>
    <row r="108" spans="1:2" x14ac:dyDescent="0.2">
      <c r="A108" s="1">
        <v>30256</v>
      </c>
      <c r="B108">
        <f>bmc10_age_lorena!AI109</f>
        <v>0.90384410497985435</v>
      </c>
    </row>
    <row r="109" spans="1:2" x14ac:dyDescent="0.2">
      <c r="A109" s="1">
        <v>30286</v>
      </c>
      <c r="B109">
        <f>bmc10_age_lorena!AI110</f>
        <v>0.86455239763529723</v>
      </c>
    </row>
    <row r="110" spans="1:2" x14ac:dyDescent="0.2">
      <c r="A110" s="1">
        <v>30317</v>
      </c>
      <c r="B110">
        <f>bmc10_age_lorena!AI111</f>
        <v>0.84693750814973146</v>
      </c>
    </row>
    <row r="111" spans="1:2" x14ac:dyDescent="0.2">
      <c r="A111" s="1">
        <v>30348</v>
      </c>
      <c r="B111">
        <f>bmc10_age_lorena!AI112</f>
        <v>0.81965284399121752</v>
      </c>
    </row>
    <row r="112" spans="1:2" x14ac:dyDescent="0.2">
      <c r="A112" s="1">
        <v>30376</v>
      </c>
      <c r="B112">
        <f>bmc10_age_lorena!AI113</f>
        <v>0.79926063012080595</v>
      </c>
    </row>
    <row r="113" spans="1:2" x14ac:dyDescent="0.2">
      <c r="A113" s="1">
        <v>30407</v>
      </c>
      <c r="B113">
        <f>bmc10_age_lorena!AI114</f>
        <v>0.78377323082569217</v>
      </c>
    </row>
    <row r="114" spans="1:2" x14ac:dyDescent="0.2">
      <c r="A114" s="1">
        <v>30437</v>
      </c>
      <c r="B114">
        <f>bmc10_age_lorena!AI115</f>
        <v>0.73702101634357364</v>
      </c>
    </row>
    <row r="115" spans="1:2" x14ac:dyDescent="0.2">
      <c r="A115" s="1">
        <v>30468</v>
      </c>
      <c r="B115">
        <f>bmc10_age_lorena!AI116</f>
        <v>0.73899361266144858</v>
      </c>
    </row>
    <row r="116" spans="1:2" x14ac:dyDescent="0.2">
      <c r="A116" s="1">
        <v>30498</v>
      </c>
      <c r="B116">
        <f>bmc10_age_lorena!AI117</f>
        <v>0.75198114284472517</v>
      </c>
    </row>
    <row r="117" spans="1:2" x14ac:dyDescent="0.2">
      <c r="A117" s="1">
        <v>30529</v>
      </c>
      <c r="B117">
        <f>bmc10_age_lorena!AI118</f>
        <v>0.77496154456846078</v>
      </c>
    </row>
    <row r="118" spans="1:2" x14ac:dyDescent="0.2">
      <c r="A118" s="1">
        <v>30560</v>
      </c>
      <c r="B118">
        <f>bmc10_age_lorena!AI119</f>
        <v>0.78478433344934795</v>
      </c>
    </row>
    <row r="119" spans="1:2" x14ac:dyDescent="0.2">
      <c r="A119" s="1">
        <v>30590</v>
      </c>
      <c r="B119">
        <f>bmc10_age_lorena!AI120</f>
        <v>0.77507983803629144</v>
      </c>
    </row>
    <row r="120" spans="1:2" x14ac:dyDescent="0.2">
      <c r="A120" s="1">
        <v>30621</v>
      </c>
      <c r="B120">
        <f>bmc10_age_lorena!AI121</f>
        <v>0.78886811202257567</v>
      </c>
    </row>
    <row r="121" spans="1:2" x14ac:dyDescent="0.2">
      <c r="A121" s="1">
        <v>30651</v>
      </c>
      <c r="B121">
        <f>bmc10_age_lorena!AI122</f>
        <v>0.7723658398109603</v>
      </c>
    </row>
    <row r="122" spans="1:2" x14ac:dyDescent="0.2">
      <c r="A122" s="1">
        <v>30682</v>
      </c>
      <c r="B122">
        <f>bmc10_age_lorena!AI123</f>
        <v>0.77018194011131969</v>
      </c>
    </row>
    <row r="123" spans="1:2" x14ac:dyDescent="0.2">
      <c r="A123" s="1">
        <v>30713</v>
      </c>
      <c r="B123">
        <f>bmc10_age_lorena!AI124</f>
        <v>0.78191474012318607</v>
      </c>
    </row>
    <row r="124" spans="1:2" x14ac:dyDescent="0.2">
      <c r="A124" s="1">
        <v>30742</v>
      </c>
      <c r="B124">
        <f>bmc10_age_lorena!AI125</f>
        <v>0.84851256093402061</v>
      </c>
    </row>
    <row r="125" spans="1:2" x14ac:dyDescent="0.2">
      <c r="A125" s="1">
        <v>30773</v>
      </c>
      <c r="B125">
        <f>bmc10_age_lorena!AI126</f>
        <v>0.83155547119515738</v>
      </c>
    </row>
    <row r="126" spans="1:2" x14ac:dyDescent="0.2">
      <c r="A126" s="1">
        <v>30803</v>
      </c>
      <c r="B126">
        <f>bmc10_age_lorena!AI127</f>
        <v>0.82938479397951159</v>
      </c>
    </row>
    <row r="127" spans="1:2" x14ac:dyDescent="0.2">
      <c r="A127" s="1">
        <v>30834</v>
      </c>
      <c r="B127">
        <f>bmc10_age_lorena!AI128</f>
        <v>0.88303743073220453</v>
      </c>
    </row>
    <row r="128" spans="1:2" x14ac:dyDescent="0.2">
      <c r="A128" s="1">
        <v>30864</v>
      </c>
      <c r="B128">
        <f>bmc10_age_lorena!AI129</f>
        <v>0.93630512424506296</v>
      </c>
    </row>
    <row r="129" spans="1:2" x14ac:dyDescent="0.2">
      <c r="A129" s="1">
        <v>30895</v>
      </c>
      <c r="B129">
        <f>bmc10_age_lorena!AI130</f>
        <v>0.95219921632705806</v>
      </c>
    </row>
    <row r="130" spans="1:2" x14ac:dyDescent="0.2">
      <c r="A130" s="1">
        <v>30926</v>
      </c>
      <c r="B130">
        <f>bmc10_age_lorena!AI131</f>
        <v>0.86305499557387233</v>
      </c>
    </row>
    <row r="131" spans="1:2" x14ac:dyDescent="0.2">
      <c r="A131" s="1">
        <v>30956</v>
      </c>
      <c r="B131">
        <f>bmc10_age_lorena!AI132</f>
        <v>0.86358885755560166</v>
      </c>
    </row>
    <row r="132" spans="1:2" x14ac:dyDescent="0.2">
      <c r="A132" s="1">
        <v>30987</v>
      </c>
      <c r="B132">
        <f>bmc10_age_lorena!AI133</f>
        <v>0.86631514485462746</v>
      </c>
    </row>
    <row r="133" spans="1:2" x14ac:dyDescent="0.2">
      <c r="A133" s="1">
        <v>31017</v>
      </c>
      <c r="B133">
        <f>bmc10_age_lorena!AI134</f>
        <v>0.87843028421451197</v>
      </c>
    </row>
    <row r="134" spans="1:2" x14ac:dyDescent="0.2">
      <c r="A134" s="1">
        <v>31048</v>
      </c>
      <c r="B134">
        <f>bmc10_age_lorena!AI135</f>
        <v>0.85948190005192826</v>
      </c>
    </row>
    <row r="135" spans="1:2" x14ac:dyDescent="0.2">
      <c r="A135" s="1">
        <v>31079</v>
      </c>
      <c r="B135">
        <f>bmc10_age_lorena!AI136</f>
        <v>0.79669307180772297</v>
      </c>
    </row>
    <row r="136" spans="1:2" x14ac:dyDescent="0.2">
      <c r="A136" s="1">
        <v>31107</v>
      </c>
      <c r="B136">
        <f>bmc10_age_lorena!AI137</f>
        <v>0.78560935284396272</v>
      </c>
    </row>
    <row r="137" spans="1:2" x14ac:dyDescent="0.2">
      <c r="A137" s="1">
        <v>31138</v>
      </c>
      <c r="B137">
        <f>bmc10_age_lorena!AI138</f>
        <v>0.79015177548321291</v>
      </c>
    </row>
    <row r="138" spans="1:2" x14ac:dyDescent="0.2">
      <c r="A138" s="1">
        <v>31168</v>
      </c>
      <c r="B138">
        <f>bmc10_age_lorena!AI139</f>
        <v>0.79399148198721103</v>
      </c>
    </row>
    <row r="139" spans="1:2" x14ac:dyDescent="0.2">
      <c r="A139" s="1">
        <v>31199</v>
      </c>
      <c r="B139">
        <f>bmc10_age_lorena!AI140</f>
        <v>0.75897267580951644</v>
      </c>
    </row>
    <row r="140" spans="1:2" x14ac:dyDescent="0.2">
      <c r="A140" s="1">
        <v>31229</v>
      </c>
      <c r="B140">
        <f>bmc10_age_lorena!AI141</f>
        <v>0.76139197853760454</v>
      </c>
    </row>
    <row r="141" spans="1:2" x14ac:dyDescent="0.2">
      <c r="A141" s="1">
        <v>31260</v>
      </c>
      <c r="B141">
        <f>bmc10_age_lorena!AI142</f>
        <v>0.76176732307854045</v>
      </c>
    </row>
    <row r="142" spans="1:2" x14ac:dyDescent="0.2">
      <c r="A142" s="1">
        <v>31291</v>
      </c>
      <c r="B142">
        <f>bmc10_age_lorena!AI143</f>
        <v>0.77278298855520711</v>
      </c>
    </row>
    <row r="143" spans="1:2" x14ac:dyDescent="0.2">
      <c r="A143" s="1">
        <v>31321</v>
      </c>
      <c r="B143">
        <f>bmc10_age_lorena!AI144</f>
        <v>0.8066809469534878</v>
      </c>
    </row>
    <row r="144" spans="1:2" x14ac:dyDescent="0.2">
      <c r="A144" s="1">
        <v>31352</v>
      </c>
      <c r="B144">
        <f>bmc10_age_lorena!AI145</f>
        <v>0.77214471904150839</v>
      </c>
    </row>
    <row r="145" spans="1:2" x14ac:dyDescent="0.2">
      <c r="A145" s="1">
        <v>31382</v>
      </c>
      <c r="B145">
        <f>bmc10_age_lorena!AI146</f>
        <v>0.72812691075586411</v>
      </c>
    </row>
    <row r="146" spans="1:2" x14ac:dyDescent="0.2">
      <c r="A146" s="1">
        <v>31413</v>
      </c>
      <c r="B146">
        <f>bmc10_age_lorena!AI147</f>
        <v>0.69398274850458885</v>
      </c>
    </row>
    <row r="147" spans="1:2" x14ac:dyDescent="0.2">
      <c r="A147" s="1">
        <v>31444</v>
      </c>
      <c r="B147">
        <f>bmc10_age_lorena!AI148</f>
        <v>0.6908675717726136</v>
      </c>
    </row>
    <row r="148" spans="1:2" x14ac:dyDescent="0.2">
      <c r="A148" s="1">
        <v>31472</v>
      </c>
      <c r="B148">
        <f>bmc10_age_lorena!AI149</f>
        <v>0.64279073745241677</v>
      </c>
    </row>
    <row r="149" spans="1:2" x14ac:dyDescent="0.2">
      <c r="A149" s="1">
        <v>31503</v>
      </c>
      <c r="B149">
        <f>bmc10_age_lorena!AI150</f>
        <v>0.61074003682649503</v>
      </c>
    </row>
    <row r="150" spans="1:2" x14ac:dyDescent="0.2">
      <c r="A150" s="1">
        <v>31533</v>
      </c>
      <c r="B150">
        <f>bmc10_age_lorena!AI151</f>
        <v>0.6206244406396777</v>
      </c>
    </row>
    <row r="151" spans="1:2" x14ac:dyDescent="0.2">
      <c r="A151" s="1">
        <v>31564</v>
      </c>
      <c r="B151">
        <f>bmc10_age_lorena!AI152</f>
        <v>0.59475027028580663</v>
      </c>
    </row>
    <row r="152" spans="1:2" x14ac:dyDescent="0.2">
      <c r="A152" s="1">
        <v>31594</v>
      </c>
      <c r="B152">
        <f>bmc10_age_lorena!AI153</f>
        <v>0.61731278941469447</v>
      </c>
    </row>
    <row r="153" spans="1:2" x14ac:dyDescent="0.2">
      <c r="A153" s="1">
        <v>31625</v>
      </c>
      <c r="B153">
        <f>bmc10_age_lorena!AI154</f>
        <v>0.65446519049418517</v>
      </c>
    </row>
    <row r="154" spans="1:2" x14ac:dyDescent="0.2">
      <c r="A154" s="1">
        <v>31656</v>
      </c>
      <c r="B154">
        <f>bmc10_age_lorena!AI155</f>
        <v>0.61441268944471383</v>
      </c>
    </row>
    <row r="155" spans="1:2" x14ac:dyDescent="0.2">
      <c r="A155" s="1">
        <v>31686</v>
      </c>
      <c r="B155">
        <f>bmc10_age_lorena!AI156</f>
        <v>0.66779322427204246</v>
      </c>
    </row>
    <row r="156" spans="1:2" x14ac:dyDescent="0.2">
      <c r="A156" s="1">
        <v>31717</v>
      </c>
      <c r="B156">
        <f>bmc10_age_lorena!AI157</f>
        <v>0.64018815594592815</v>
      </c>
    </row>
    <row r="157" spans="1:2" x14ac:dyDescent="0.2">
      <c r="A157" s="1">
        <v>31747</v>
      </c>
      <c r="B157">
        <f>bmc10_age_lorena!AI158</f>
        <v>0.62124185104125951</v>
      </c>
    </row>
    <row r="158" spans="1:2" x14ac:dyDescent="0.2">
      <c r="A158" s="1">
        <v>31778</v>
      </c>
      <c r="B158">
        <f>bmc10_age_lorena!AI159</f>
        <v>0.60832237816707879</v>
      </c>
    </row>
    <row r="159" spans="1:2" x14ac:dyDescent="0.2">
      <c r="A159" s="1">
        <v>31809</v>
      </c>
      <c r="B159">
        <f>bmc10_age_lorena!AI160</f>
        <v>0.52707318385950774</v>
      </c>
    </row>
    <row r="160" spans="1:2" x14ac:dyDescent="0.2">
      <c r="A160" s="1">
        <v>31837</v>
      </c>
      <c r="B160">
        <f>bmc10_age_lorena!AI161</f>
        <v>0.5088524781415229</v>
      </c>
    </row>
    <row r="161" spans="1:2" x14ac:dyDescent="0.2">
      <c r="A161" s="1">
        <v>31868</v>
      </c>
      <c r="B161">
        <f>bmc10_age_lorena!AI162</f>
        <v>0.50662833758631487</v>
      </c>
    </row>
    <row r="162" spans="1:2" x14ac:dyDescent="0.2">
      <c r="A162" s="1">
        <v>31898</v>
      </c>
      <c r="B162">
        <f>bmc10_age_lorena!AI163</f>
        <v>0.51553358508591418</v>
      </c>
    </row>
    <row r="163" spans="1:2" x14ac:dyDescent="0.2">
      <c r="A163" s="1">
        <v>31929</v>
      </c>
      <c r="B163">
        <f>bmc10_age_lorena!AI164</f>
        <v>0.51376586935978019</v>
      </c>
    </row>
    <row r="164" spans="1:2" x14ac:dyDescent="0.2">
      <c r="A164" s="1">
        <v>31959</v>
      </c>
      <c r="B164">
        <f>bmc10_age_lorena!AI165</f>
        <v>0.52742032159857499</v>
      </c>
    </row>
    <row r="165" spans="1:2" x14ac:dyDescent="0.2">
      <c r="A165" s="1">
        <v>31990</v>
      </c>
      <c r="B165">
        <f>bmc10_age_lorena!AI166</f>
        <v>0.50678296713814175</v>
      </c>
    </row>
    <row r="166" spans="1:2" x14ac:dyDescent="0.2">
      <c r="A166" s="1">
        <v>32021</v>
      </c>
      <c r="B166">
        <f>bmc10_age_lorena!AI167</f>
        <v>0.49390925384100842</v>
      </c>
    </row>
    <row r="167" spans="1:2" x14ac:dyDescent="0.2">
      <c r="A167" s="1">
        <v>32051</v>
      </c>
      <c r="B167">
        <f>bmc10_age_lorena!AI168</f>
        <v>0.50987788295497771</v>
      </c>
    </row>
    <row r="168" spans="1:2" x14ac:dyDescent="0.2">
      <c r="A168" s="1">
        <v>32082</v>
      </c>
      <c r="B168">
        <f>bmc10_age_lorena!AI169</f>
        <v>0.65292812070342887</v>
      </c>
    </row>
    <row r="169" spans="1:2" x14ac:dyDescent="0.2">
      <c r="A169" s="1">
        <v>32112</v>
      </c>
      <c r="B169">
        <f>bmc10_age_lorena!AI170</f>
        <v>0.71495443600768704</v>
      </c>
    </row>
    <row r="170" spans="1:2" x14ac:dyDescent="0.2">
      <c r="A170" s="1">
        <v>32143</v>
      </c>
      <c r="B170">
        <f>bmc10_age_lorena!AI171</f>
        <v>0.67282615619632236</v>
      </c>
    </row>
    <row r="171" spans="1:2" x14ac:dyDescent="0.2">
      <c r="A171" s="1">
        <v>32174</v>
      </c>
      <c r="B171">
        <f>bmc10_age_lorena!AI172</f>
        <v>0.64443861391966661</v>
      </c>
    </row>
    <row r="172" spans="1:2" x14ac:dyDescent="0.2">
      <c r="A172" s="1">
        <v>32203</v>
      </c>
      <c r="B172">
        <f>bmc10_age_lorena!AI173</f>
        <v>0.62336519312784611</v>
      </c>
    </row>
    <row r="173" spans="1:2" x14ac:dyDescent="0.2">
      <c r="A173" s="1">
        <v>32234</v>
      </c>
      <c r="B173">
        <f>bmc10_age_lorena!AI174</f>
        <v>0.63843727709739073</v>
      </c>
    </row>
    <row r="174" spans="1:2" x14ac:dyDescent="0.2">
      <c r="A174" s="1">
        <v>32264</v>
      </c>
      <c r="B174">
        <f>bmc10_age_lorena!AI175</f>
        <v>0.62848212113023405</v>
      </c>
    </row>
    <row r="175" spans="1:2" x14ac:dyDescent="0.2">
      <c r="A175" s="1">
        <v>32295</v>
      </c>
      <c r="B175">
        <f>bmc10_age_lorena!AI176</f>
        <v>0.63143989376771081</v>
      </c>
    </row>
    <row r="176" spans="1:2" x14ac:dyDescent="0.2">
      <c r="A176" s="1">
        <v>32325</v>
      </c>
      <c r="B176">
        <f>bmc10_age_lorena!AI177</f>
        <v>0.65310927717567302</v>
      </c>
    </row>
    <row r="177" spans="1:2" x14ac:dyDescent="0.2">
      <c r="A177" s="1">
        <v>32356</v>
      </c>
      <c r="B177">
        <f>bmc10_age_lorena!AI178</f>
        <v>0.66200968954093187</v>
      </c>
    </row>
    <row r="178" spans="1:2" x14ac:dyDescent="0.2">
      <c r="A178" s="1">
        <v>32387</v>
      </c>
      <c r="B178">
        <f>bmc10_age_lorena!AI179</f>
        <v>0.68465895261723497</v>
      </c>
    </row>
    <row r="179" spans="1:2" x14ac:dyDescent="0.2">
      <c r="A179" s="1">
        <v>32417</v>
      </c>
      <c r="B179">
        <f>bmc10_age_lorena!AI180</f>
        <v>0.66100515720117958</v>
      </c>
    </row>
    <row r="180" spans="1:2" x14ac:dyDescent="0.2">
      <c r="A180" s="1">
        <v>32448</v>
      </c>
      <c r="B180">
        <f>bmc10_age_lorena!AI181</f>
        <v>0.64693863290652354</v>
      </c>
    </row>
    <row r="181" spans="1:2" x14ac:dyDescent="0.2">
      <c r="A181" s="1">
        <v>32478</v>
      </c>
      <c r="B181">
        <f>bmc10_age_lorena!AI182</f>
        <v>0.66305213886822034</v>
      </c>
    </row>
    <row r="182" spans="1:2" x14ac:dyDescent="0.2">
      <c r="A182" s="1">
        <v>32509</v>
      </c>
      <c r="B182">
        <f>bmc10_age_lorena!AI183</f>
        <v>0.65922396303944153</v>
      </c>
    </row>
    <row r="183" spans="1:2" x14ac:dyDescent="0.2">
      <c r="A183" s="1">
        <v>32540</v>
      </c>
      <c r="B183">
        <f>bmc10_age_lorena!AI184</f>
        <v>0.62084663367377502</v>
      </c>
    </row>
    <row r="184" spans="1:2" x14ac:dyDescent="0.2">
      <c r="A184" s="1">
        <v>32568</v>
      </c>
      <c r="B184">
        <f>bmc10_age_lorena!AI185</f>
        <v>0.63844297610185607</v>
      </c>
    </row>
    <row r="185" spans="1:2" x14ac:dyDescent="0.2">
      <c r="A185" s="1">
        <v>32599</v>
      </c>
      <c r="B185">
        <f>bmc10_age_lorena!AI186</f>
        <v>0.62944244937731253</v>
      </c>
    </row>
    <row r="186" spans="1:2" x14ac:dyDescent="0.2">
      <c r="A186" s="1">
        <v>32629</v>
      </c>
      <c r="B186">
        <f>bmc10_age_lorena!AI187</f>
        <v>0.60468663914389309</v>
      </c>
    </row>
    <row r="187" spans="1:2" x14ac:dyDescent="0.2">
      <c r="A187" s="1">
        <v>32660</v>
      </c>
      <c r="B187">
        <f>bmc10_age_lorena!AI188</f>
        <v>0.5858202142254153</v>
      </c>
    </row>
    <row r="188" spans="1:2" x14ac:dyDescent="0.2">
      <c r="A188" s="1">
        <v>32690</v>
      </c>
      <c r="B188">
        <f>bmc10_age_lorena!AI189</f>
        <v>0.6216068976304977</v>
      </c>
    </row>
    <row r="189" spans="1:2" x14ac:dyDescent="0.2">
      <c r="A189" s="1">
        <v>32721</v>
      </c>
      <c r="B189">
        <f>bmc10_age_lorena!AI190</f>
        <v>0.5934181227516353</v>
      </c>
    </row>
    <row r="190" spans="1:2" x14ac:dyDescent="0.2">
      <c r="A190" s="1">
        <v>32752</v>
      </c>
      <c r="B190">
        <f>bmc10_age_lorena!AI191</f>
        <v>0.58121942348888833</v>
      </c>
    </row>
    <row r="191" spans="1:2" x14ac:dyDescent="0.2">
      <c r="A191" s="1">
        <v>32782</v>
      </c>
      <c r="B191">
        <f>bmc10_age_lorena!AI192</f>
        <v>0.58639358567593047</v>
      </c>
    </row>
    <row r="192" spans="1:2" x14ac:dyDescent="0.2">
      <c r="A192" s="1">
        <v>32813</v>
      </c>
      <c r="B192">
        <f>bmc10_age_lorena!AI193</f>
        <v>0.60690711264898867</v>
      </c>
    </row>
    <row r="193" spans="1:2" x14ac:dyDescent="0.2">
      <c r="A193" s="1">
        <v>32843</v>
      </c>
      <c r="B193">
        <f>bmc10_age_lorena!AI194</f>
        <v>0.60048924328243469</v>
      </c>
    </row>
    <row r="194" spans="1:2" x14ac:dyDescent="0.2">
      <c r="A194" s="1">
        <v>32874</v>
      </c>
      <c r="B194">
        <f>bmc10_age_lorena!AI195</f>
        <v>0.59040997863892708</v>
      </c>
    </row>
    <row r="195" spans="1:2" x14ac:dyDescent="0.2">
      <c r="A195" s="1">
        <v>32905</v>
      </c>
      <c r="B195">
        <f>bmc10_age_lorena!AI196</f>
        <v>0.63702139954228143</v>
      </c>
    </row>
    <row r="196" spans="1:2" x14ac:dyDescent="0.2">
      <c r="A196" s="1">
        <v>32933</v>
      </c>
      <c r="B196">
        <f>bmc10_age_lorena!AI197</f>
        <v>0.63208951465033147</v>
      </c>
    </row>
    <row r="197" spans="1:2" x14ac:dyDescent="0.2">
      <c r="A197" s="1">
        <v>32964</v>
      </c>
      <c r="B197">
        <f>bmc10_age_lorena!AI198</f>
        <v>0.61849576296536823</v>
      </c>
    </row>
    <row r="198" spans="1:2" x14ac:dyDescent="0.2">
      <c r="A198" s="1">
        <v>32994</v>
      </c>
      <c r="B198">
        <f>bmc10_age_lorena!AI199</f>
        <v>0.63891826849235023</v>
      </c>
    </row>
    <row r="199" spans="1:2" x14ac:dyDescent="0.2">
      <c r="A199" s="1">
        <v>33025</v>
      </c>
      <c r="B199">
        <f>bmc10_age_lorena!AI200</f>
        <v>0.58955960739872759</v>
      </c>
    </row>
    <row r="200" spans="1:2" x14ac:dyDescent="0.2">
      <c r="A200" s="1">
        <v>33055</v>
      </c>
      <c r="B200">
        <f>bmc10_age_lorena!AI201</f>
        <v>0.61794995236043626</v>
      </c>
    </row>
    <row r="201" spans="1:2" x14ac:dyDescent="0.2">
      <c r="A201" s="1">
        <v>33086</v>
      </c>
      <c r="B201">
        <f>bmc10_age_lorena!AI202</f>
        <v>0.62744786540718378</v>
      </c>
    </row>
    <row r="202" spans="1:2" x14ac:dyDescent="0.2">
      <c r="A202" s="1">
        <v>33117</v>
      </c>
      <c r="B202">
        <f>bmc10_age_lorena!AI203</f>
        <v>0.6898169520745</v>
      </c>
    </row>
    <row r="203" spans="1:2" x14ac:dyDescent="0.2">
      <c r="A203" s="1">
        <v>33147</v>
      </c>
      <c r="B203">
        <f>bmc10_age_lorena!AI204</f>
        <v>0.72828148748685029</v>
      </c>
    </row>
    <row r="204" spans="1:2" x14ac:dyDescent="0.2">
      <c r="A204" s="1">
        <v>33178</v>
      </c>
      <c r="B204">
        <f>bmc10_age_lorena!AI205</f>
        <v>0.74126610365369872</v>
      </c>
    </row>
    <row r="205" spans="1:2" x14ac:dyDescent="0.2">
      <c r="A205" s="1">
        <v>33208</v>
      </c>
      <c r="B205">
        <f>bmc10_age_lorena!AI206</f>
        <v>0.69554632412336082</v>
      </c>
    </row>
    <row r="206" spans="1:2" x14ac:dyDescent="0.2">
      <c r="A206" s="1">
        <v>33239</v>
      </c>
      <c r="B206">
        <f>bmc10_age_lorena!AI207</f>
        <v>0.67488312872515865</v>
      </c>
    </row>
    <row r="207" spans="1:2" x14ac:dyDescent="0.2">
      <c r="A207" s="1">
        <v>33270</v>
      </c>
      <c r="B207">
        <f>bmc10_age_lorena!AI208</f>
        <v>0.63931685207061562</v>
      </c>
    </row>
    <row r="208" spans="1:2" x14ac:dyDescent="0.2">
      <c r="A208" s="1">
        <v>33298</v>
      </c>
      <c r="B208">
        <f>bmc10_age_lorena!AI209</f>
        <v>0.60227012006009317</v>
      </c>
    </row>
    <row r="209" spans="1:2" x14ac:dyDescent="0.2">
      <c r="A209" s="1">
        <v>33329</v>
      </c>
      <c r="B209">
        <f>bmc10_age_lorena!AI210</f>
        <v>0.59826317983556565</v>
      </c>
    </row>
    <row r="210" spans="1:2" x14ac:dyDescent="0.2">
      <c r="A210" s="1">
        <v>33359</v>
      </c>
      <c r="B210">
        <f>bmc10_age_lorena!AI211</f>
        <v>0.59632465628442755</v>
      </c>
    </row>
    <row r="211" spans="1:2" x14ac:dyDescent="0.2">
      <c r="A211" s="1">
        <v>33390</v>
      </c>
      <c r="B211">
        <f>bmc10_age_lorena!AI212</f>
        <v>0.58250229424983457</v>
      </c>
    </row>
    <row r="212" spans="1:2" x14ac:dyDescent="0.2">
      <c r="A212" s="1">
        <v>33420</v>
      </c>
      <c r="B212">
        <f>bmc10_age_lorena!AI213</f>
        <v>0.60984662339161155</v>
      </c>
    </row>
    <row r="213" spans="1:2" x14ac:dyDescent="0.2">
      <c r="A213" s="1">
        <v>33451</v>
      </c>
      <c r="B213">
        <f>bmc10_age_lorena!AI214</f>
        <v>0.5932977399214191</v>
      </c>
    </row>
    <row r="214" spans="1:2" x14ac:dyDescent="0.2">
      <c r="A214" s="1">
        <v>33482</v>
      </c>
      <c r="B214">
        <f>bmc10_age_lorena!AI215</f>
        <v>0.59073371013844733</v>
      </c>
    </row>
    <row r="215" spans="1:2" x14ac:dyDescent="0.2">
      <c r="A215" s="1">
        <v>33512</v>
      </c>
      <c r="B215">
        <f>bmc10_age_lorena!AI216</f>
        <v>0.59703336971485332</v>
      </c>
    </row>
    <row r="216" spans="1:2" x14ac:dyDescent="0.2">
      <c r="A216" s="1">
        <v>33543</v>
      </c>
      <c r="B216">
        <f>bmc10_age_lorena!AI217</f>
        <v>0.59277755596091941</v>
      </c>
    </row>
    <row r="217" spans="1:2" x14ac:dyDescent="0.2">
      <c r="A217" s="1">
        <v>33573</v>
      </c>
      <c r="B217">
        <f>bmc10_age_lorena!AI218</f>
        <v>0.61963279224189094</v>
      </c>
    </row>
    <row r="218" spans="1:2" x14ac:dyDescent="0.2">
      <c r="A218" s="1">
        <v>33604</v>
      </c>
      <c r="B218">
        <f>bmc10_age_lorena!AI219</f>
        <v>0.5648499206824571</v>
      </c>
    </row>
    <row r="219" spans="1:2" x14ac:dyDescent="0.2">
      <c r="A219" s="1">
        <v>33635</v>
      </c>
      <c r="B219">
        <f>bmc10_age_lorena!AI220</f>
        <v>0.56910237305711853</v>
      </c>
    </row>
    <row r="220" spans="1:2" x14ac:dyDescent="0.2">
      <c r="A220" s="1">
        <v>33664</v>
      </c>
      <c r="B220">
        <f>bmc10_age_lorena!AI221</f>
        <v>0.56276322279723456</v>
      </c>
    </row>
    <row r="221" spans="1:2" x14ac:dyDescent="0.2">
      <c r="A221" s="1">
        <v>33695</v>
      </c>
      <c r="B221">
        <f>bmc10_age_lorena!AI222</f>
        <v>0.5673242940301001</v>
      </c>
    </row>
    <row r="222" spans="1:2" x14ac:dyDescent="0.2">
      <c r="A222" s="1">
        <v>33725</v>
      </c>
      <c r="B222">
        <f>bmc10_age_lorena!AI223</f>
        <v>0.55154651369361074</v>
      </c>
    </row>
    <row r="223" spans="1:2" x14ac:dyDescent="0.2">
      <c r="A223" s="1">
        <v>33756</v>
      </c>
      <c r="B223">
        <f>bmc10_age_lorena!AI224</f>
        <v>0.55346169034932069</v>
      </c>
    </row>
    <row r="224" spans="1:2" x14ac:dyDescent="0.2">
      <c r="A224" s="1">
        <v>33786</v>
      </c>
      <c r="B224">
        <f>bmc10_age_lorena!AI225</f>
        <v>0.56031391810568532</v>
      </c>
    </row>
    <row r="225" spans="1:2" x14ac:dyDescent="0.2">
      <c r="A225" s="1">
        <v>33817</v>
      </c>
      <c r="B225">
        <f>bmc10_age_lorena!AI226</f>
        <v>0.5500162949724251</v>
      </c>
    </row>
    <row r="226" spans="1:2" x14ac:dyDescent="0.2">
      <c r="A226" s="1">
        <v>33848</v>
      </c>
      <c r="B226">
        <f>bmc10_age_lorena!AI227</f>
        <v>0.55684826943792043</v>
      </c>
    </row>
    <row r="227" spans="1:2" x14ac:dyDescent="0.2">
      <c r="A227" s="1">
        <v>33878</v>
      </c>
      <c r="B227">
        <f>bmc10_age_lorena!AI228</f>
        <v>0.55896044691990565</v>
      </c>
    </row>
    <row r="228" spans="1:2" x14ac:dyDescent="0.2">
      <c r="A228" s="1">
        <v>33909</v>
      </c>
      <c r="B228">
        <f>bmc10_age_lorena!AI229</f>
        <v>0.55600856469946336</v>
      </c>
    </row>
    <row r="229" spans="1:2" x14ac:dyDescent="0.2">
      <c r="A229" s="1">
        <v>33939</v>
      </c>
      <c r="B229">
        <f>bmc10_age_lorena!AI230</f>
        <v>0.53716193640012855</v>
      </c>
    </row>
    <row r="230" spans="1:2" x14ac:dyDescent="0.2">
      <c r="A230" s="1">
        <v>33970</v>
      </c>
      <c r="B230">
        <f>bmc10_age_lorena!AI231</f>
        <v>0.52997822487060997</v>
      </c>
    </row>
    <row r="231" spans="1:2" x14ac:dyDescent="0.2">
      <c r="A231" s="1">
        <v>34001</v>
      </c>
      <c r="B231">
        <f>bmc10_age_lorena!AI232</f>
        <v>0.52261663598139607</v>
      </c>
    </row>
    <row r="232" spans="1:2" x14ac:dyDescent="0.2">
      <c r="A232" s="1">
        <v>34029</v>
      </c>
      <c r="B232">
        <f>bmc10_age_lorena!AI233</f>
        <v>0.51827617030504858</v>
      </c>
    </row>
    <row r="233" spans="1:2" x14ac:dyDescent="0.2">
      <c r="A233" s="1">
        <v>34060</v>
      </c>
      <c r="B233">
        <f>bmc10_age_lorena!AI234</f>
        <v>0.50555276961443329</v>
      </c>
    </row>
    <row r="234" spans="1:2" x14ac:dyDescent="0.2">
      <c r="A234" s="1">
        <v>34090</v>
      </c>
      <c r="B234">
        <f>bmc10_age_lorena!AI235</f>
        <v>0.51328306492999076</v>
      </c>
    </row>
    <row r="235" spans="1:2" x14ac:dyDescent="0.2">
      <c r="A235" s="1">
        <v>34121</v>
      </c>
      <c r="B235">
        <f>bmc10_age_lorena!AI236</f>
        <v>0.50089423455446891</v>
      </c>
    </row>
    <row r="236" spans="1:2" x14ac:dyDescent="0.2">
      <c r="A236" s="1">
        <v>34151</v>
      </c>
      <c r="B236">
        <f>bmc10_age_lorena!AI237</f>
        <v>0.48906232512371095</v>
      </c>
    </row>
    <row r="237" spans="1:2" x14ac:dyDescent="0.2">
      <c r="A237" s="1">
        <v>34182</v>
      </c>
      <c r="B237">
        <f>bmc10_age_lorena!AI238</f>
        <v>0.49282766931323685</v>
      </c>
    </row>
    <row r="238" spans="1:2" x14ac:dyDescent="0.2">
      <c r="A238" s="1">
        <v>34213</v>
      </c>
      <c r="B238">
        <f>bmc10_age_lorena!AI239</f>
        <v>0.47645035709268335</v>
      </c>
    </row>
    <row r="239" spans="1:2" x14ac:dyDescent="0.2">
      <c r="A239" s="1">
        <v>34243</v>
      </c>
      <c r="B239">
        <f>bmc10_age_lorena!AI240</f>
        <v>0.47799394491642649</v>
      </c>
    </row>
    <row r="240" spans="1:2" x14ac:dyDescent="0.2">
      <c r="A240" s="1">
        <v>34274</v>
      </c>
      <c r="B240">
        <f>bmc10_age_lorena!AI241</f>
        <v>0.47104837881402584</v>
      </c>
    </row>
    <row r="241" spans="1:2" x14ac:dyDescent="0.2">
      <c r="A241" s="1">
        <v>34304</v>
      </c>
      <c r="B241">
        <f>bmc10_age_lorena!AI242</f>
        <v>0.47635186043820338</v>
      </c>
    </row>
    <row r="242" spans="1:2" x14ac:dyDescent="0.2">
      <c r="A242" s="1">
        <v>34335</v>
      </c>
      <c r="B242">
        <f>bmc10_age_lorena!AI243</f>
        <v>0.48546501114951779</v>
      </c>
    </row>
    <row r="243" spans="1:2" x14ac:dyDescent="0.2">
      <c r="A243" s="1">
        <v>34366</v>
      </c>
      <c r="B243">
        <f>bmc10_age_lorena!AI244</f>
        <v>0.48373898503160351</v>
      </c>
    </row>
    <row r="244" spans="1:2" x14ac:dyDescent="0.2">
      <c r="A244" s="1">
        <v>34394</v>
      </c>
      <c r="B244">
        <f>bmc10_age_lorena!AI245</f>
        <v>0.46880173291904698</v>
      </c>
    </row>
    <row r="245" spans="1:2" x14ac:dyDescent="0.2">
      <c r="A245" s="1">
        <v>34425</v>
      </c>
      <c r="B245">
        <f>bmc10_age_lorena!AI246</f>
        <v>0.48536766995022962</v>
      </c>
    </row>
    <row r="246" spans="1:2" x14ac:dyDescent="0.2">
      <c r="A246" s="1">
        <v>34455</v>
      </c>
      <c r="B246">
        <f>bmc10_age_lorena!AI247</f>
        <v>0.48319283685039394</v>
      </c>
    </row>
    <row r="247" spans="1:2" x14ac:dyDescent="0.2">
      <c r="A247" s="1">
        <v>34486</v>
      </c>
      <c r="B247">
        <f>bmc10_age_lorena!AI248</f>
        <v>0.47826860980834196</v>
      </c>
    </row>
    <row r="248" spans="1:2" x14ac:dyDescent="0.2">
      <c r="A248" s="1">
        <v>34516</v>
      </c>
      <c r="B248">
        <f>bmc10_age_lorena!AI249</f>
        <v>0.52052579550183087</v>
      </c>
    </row>
    <row r="249" spans="1:2" x14ac:dyDescent="0.2">
      <c r="A249" s="1">
        <v>34547</v>
      </c>
      <c r="B249">
        <f>bmc10_age_lorena!AI250</f>
        <v>0.50656324873103675</v>
      </c>
    </row>
    <row r="250" spans="1:2" x14ac:dyDescent="0.2">
      <c r="A250" s="1">
        <v>34578</v>
      </c>
      <c r="B250">
        <f>bmc10_age_lorena!AI251</f>
        <v>0.49006860195494489</v>
      </c>
    </row>
    <row r="251" spans="1:2" x14ac:dyDescent="0.2">
      <c r="A251" s="1">
        <v>34608</v>
      </c>
      <c r="B251">
        <f>bmc10_age_lorena!AI252</f>
        <v>0.49890917564344661</v>
      </c>
    </row>
    <row r="252" spans="1:2" x14ac:dyDescent="0.2">
      <c r="A252" s="1">
        <v>34639</v>
      </c>
      <c r="B252">
        <f>bmc10_age_lorena!AI253</f>
        <v>0.50086017534676675</v>
      </c>
    </row>
    <row r="253" spans="1:2" x14ac:dyDescent="0.2">
      <c r="A253" s="1">
        <v>34669</v>
      </c>
      <c r="B253">
        <f>bmc10_age_lorena!AI254</f>
        <v>0.52208248047910333</v>
      </c>
    </row>
    <row r="254" spans="1:2" x14ac:dyDescent="0.2">
      <c r="A254" s="1">
        <v>34700</v>
      </c>
      <c r="B254">
        <f>bmc10_age_lorena!AI255</f>
        <v>0.5162646544191879</v>
      </c>
    </row>
    <row r="255" spans="1:2" x14ac:dyDescent="0.2">
      <c r="A255" s="1">
        <v>34731</v>
      </c>
      <c r="B255">
        <f>bmc10_age_lorena!AI256</f>
        <v>0.50434043083236013</v>
      </c>
    </row>
    <row r="256" spans="1:2" x14ac:dyDescent="0.2">
      <c r="A256" s="1">
        <v>34759</v>
      </c>
      <c r="B256">
        <f>bmc10_age_lorena!AI257</f>
        <v>0.48650108970216005</v>
      </c>
    </row>
    <row r="257" spans="1:2" x14ac:dyDescent="0.2">
      <c r="A257" s="1">
        <v>34790</v>
      </c>
      <c r="B257">
        <f>bmc10_age_lorena!AI258</f>
        <v>0.46740130596410051</v>
      </c>
    </row>
    <row r="258" spans="1:2" x14ac:dyDescent="0.2">
      <c r="A258" s="1">
        <v>34820</v>
      </c>
      <c r="B258">
        <f>bmc10_age_lorena!AI259</f>
        <v>0.45154799655779415</v>
      </c>
    </row>
    <row r="259" spans="1:2" x14ac:dyDescent="0.2">
      <c r="A259" s="1">
        <v>34851</v>
      </c>
      <c r="B259">
        <f>bmc10_age_lorena!AI260</f>
        <v>0.44298057630057791</v>
      </c>
    </row>
    <row r="260" spans="1:2" x14ac:dyDescent="0.2">
      <c r="A260" s="1">
        <v>34881</v>
      </c>
      <c r="B260">
        <f>bmc10_age_lorena!AI261</f>
        <v>0.45182388766376974</v>
      </c>
    </row>
    <row r="261" spans="1:2" x14ac:dyDescent="0.2">
      <c r="A261" s="1">
        <v>34912</v>
      </c>
      <c r="B261">
        <f>bmc10_age_lorena!AI262</f>
        <v>0.43941880666760491</v>
      </c>
    </row>
    <row r="262" spans="1:2" x14ac:dyDescent="0.2">
      <c r="A262" s="1">
        <v>34943</v>
      </c>
      <c r="B262">
        <f>bmc10_age_lorena!AI263</f>
        <v>0.43653404098609105</v>
      </c>
    </row>
    <row r="263" spans="1:2" x14ac:dyDescent="0.2">
      <c r="A263" s="1">
        <v>34973</v>
      </c>
      <c r="B263">
        <f>bmc10_age_lorena!AI264</f>
        <v>0.42195292757345987</v>
      </c>
    </row>
    <row r="264" spans="1:2" x14ac:dyDescent="0.2">
      <c r="A264" s="1">
        <v>35004</v>
      </c>
      <c r="B264">
        <f>bmc10_age_lorena!AI265</f>
        <v>0.42777156285174672</v>
      </c>
    </row>
    <row r="265" spans="1:2" x14ac:dyDescent="0.2">
      <c r="A265" s="1">
        <v>35034</v>
      </c>
      <c r="B265">
        <f>bmc10_age_lorena!AI266</f>
        <v>0.41189618132278105</v>
      </c>
    </row>
    <row r="266" spans="1:2" x14ac:dyDescent="0.2">
      <c r="A266" s="1">
        <v>35065</v>
      </c>
      <c r="B266">
        <f>bmc10_age_lorena!AI267</f>
        <v>0.40589634564847993</v>
      </c>
    </row>
    <row r="267" spans="1:2" x14ac:dyDescent="0.2">
      <c r="A267" s="1">
        <v>35096</v>
      </c>
      <c r="B267">
        <f>bmc10_age_lorena!AI268</f>
        <v>0.39320145858443506</v>
      </c>
    </row>
    <row r="268" spans="1:2" x14ac:dyDescent="0.2">
      <c r="A268" s="1">
        <v>35125</v>
      </c>
      <c r="B268">
        <f>bmc10_age_lorena!AI269</f>
        <v>0.38969567410332723</v>
      </c>
    </row>
    <row r="269" spans="1:2" x14ac:dyDescent="0.2">
      <c r="A269" s="1">
        <v>35156</v>
      </c>
      <c r="B269">
        <f>bmc10_age_lorena!AI270</f>
        <v>0.38701967304591461</v>
      </c>
    </row>
    <row r="270" spans="1:2" x14ac:dyDescent="0.2">
      <c r="A270" s="1">
        <v>35186</v>
      </c>
      <c r="B270">
        <f>bmc10_age_lorena!AI271</f>
        <v>0.38275586833083119</v>
      </c>
    </row>
    <row r="271" spans="1:2" x14ac:dyDescent="0.2">
      <c r="A271" s="1">
        <v>35217</v>
      </c>
      <c r="B271">
        <f>bmc10_age_lorena!AI272</f>
        <v>0.37674918115387795</v>
      </c>
    </row>
    <row r="272" spans="1:2" x14ac:dyDescent="0.2">
      <c r="A272" s="1">
        <v>35247</v>
      </c>
      <c r="B272">
        <f>bmc10_age_lorena!AI273</f>
        <v>0.41344651979207336</v>
      </c>
    </row>
    <row r="273" spans="1:2" x14ac:dyDescent="0.2">
      <c r="A273" s="1">
        <v>35278</v>
      </c>
      <c r="B273">
        <f>bmc10_age_lorena!AI274</f>
        <v>0.43533571661209314</v>
      </c>
    </row>
    <row r="274" spans="1:2" x14ac:dyDescent="0.2">
      <c r="A274" s="1">
        <v>35309</v>
      </c>
      <c r="B274">
        <f>bmc10_age_lorena!AI275</f>
        <v>0.42570803362224552</v>
      </c>
    </row>
    <row r="275" spans="1:2" x14ac:dyDescent="0.2">
      <c r="A275" s="1">
        <v>35339</v>
      </c>
      <c r="B275">
        <f>bmc10_age_lorena!AI276</f>
        <v>0.40978764019270958</v>
      </c>
    </row>
    <row r="276" spans="1:2" x14ac:dyDescent="0.2">
      <c r="A276" s="1">
        <v>35370</v>
      </c>
      <c r="B276">
        <f>bmc10_age_lorena!AI277</f>
        <v>0.40362254310127837</v>
      </c>
    </row>
    <row r="277" spans="1:2" x14ac:dyDescent="0.2">
      <c r="A277" s="1">
        <v>35400</v>
      </c>
      <c r="B277">
        <f>bmc10_age_lorena!AI278</f>
        <v>0.38420207286899766</v>
      </c>
    </row>
    <row r="278" spans="1:2" x14ac:dyDescent="0.2">
      <c r="A278" s="1">
        <v>35431</v>
      </c>
      <c r="B278">
        <f>bmc10_age_lorena!AI279</f>
        <v>0.38838065926137688</v>
      </c>
    </row>
    <row r="279" spans="1:2" x14ac:dyDescent="0.2">
      <c r="A279" s="1">
        <v>35462</v>
      </c>
      <c r="B279">
        <f>bmc10_age_lorena!AI280</f>
        <v>0.3803276509780672</v>
      </c>
    </row>
    <row r="280" spans="1:2" x14ac:dyDescent="0.2">
      <c r="A280" s="1">
        <v>35490</v>
      </c>
      <c r="B280">
        <f>bmc10_age_lorena!AI281</f>
        <v>0.37400861495726684</v>
      </c>
    </row>
    <row r="281" spans="1:2" x14ac:dyDescent="0.2">
      <c r="A281" s="1">
        <v>35521</v>
      </c>
      <c r="B281">
        <f>bmc10_age_lorena!AI282</f>
        <v>0.38473206411479383</v>
      </c>
    </row>
    <row r="282" spans="1:2" x14ac:dyDescent="0.2">
      <c r="A282" s="1">
        <v>35551</v>
      </c>
      <c r="B282">
        <f>bmc10_age_lorena!AI283</f>
        <v>0.37849179766086583</v>
      </c>
    </row>
    <row r="283" spans="1:2" x14ac:dyDescent="0.2">
      <c r="A283" s="1">
        <v>35582</v>
      </c>
      <c r="B283">
        <f>bmc10_age_lorena!AI284</f>
        <v>0.36400970546419198</v>
      </c>
    </row>
    <row r="284" spans="1:2" x14ac:dyDescent="0.2">
      <c r="A284" s="1">
        <v>35612</v>
      </c>
      <c r="B284">
        <f>bmc10_age_lorena!AI285</f>
        <v>0.37712402954776192</v>
      </c>
    </row>
    <row r="285" spans="1:2" x14ac:dyDescent="0.2">
      <c r="A285" s="1">
        <v>35643</v>
      </c>
      <c r="B285">
        <f>bmc10_age_lorena!AI286</f>
        <v>0.35262604875999159</v>
      </c>
    </row>
    <row r="286" spans="1:2" x14ac:dyDescent="0.2">
      <c r="A286" s="1">
        <v>35674</v>
      </c>
      <c r="B286">
        <f>bmc10_age_lorena!AI287</f>
        <v>0.3587936191636994</v>
      </c>
    </row>
    <row r="287" spans="1:2" x14ac:dyDescent="0.2">
      <c r="A287" s="1">
        <v>35704</v>
      </c>
      <c r="B287">
        <f>bmc10_age_lorena!AI288</f>
        <v>0.34749383157978264</v>
      </c>
    </row>
    <row r="288" spans="1:2" x14ac:dyDescent="0.2">
      <c r="A288" s="1">
        <v>35735</v>
      </c>
      <c r="B288">
        <f>bmc10_age_lorena!AI289</f>
        <v>0.35991468720322706</v>
      </c>
    </row>
    <row r="289" spans="1:2" x14ac:dyDescent="0.2">
      <c r="A289" s="1">
        <v>35765</v>
      </c>
      <c r="B289">
        <f>bmc10_age_lorena!AI290</f>
        <v>0.34831205035686058</v>
      </c>
    </row>
    <row r="290" spans="1:2" x14ac:dyDescent="0.2">
      <c r="A290" s="1">
        <v>35796</v>
      </c>
      <c r="B290">
        <f>bmc10_age_lorena!AI291</f>
        <v>0.34690789407217992</v>
      </c>
    </row>
    <row r="291" spans="1:2" x14ac:dyDescent="0.2">
      <c r="A291" s="1">
        <v>35827</v>
      </c>
      <c r="B291">
        <f>bmc10_age_lorena!AI292</f>
        <v>0.34769971011386258</v>
      </c>
    </row>
    <row r="292" spans="1:2" x14ac:dyDescent="0.2">
      <c r="A292" s="1">
        <v>35855</v>
      </c>
      <c r="B292">
        <f>bmc10_age_lorena!AI293</f>
        <v>0.32609399883926182</v>
      </c>
    </row>
    <row r="293" spans="1:2" x14ac:dyDescent="0.2">
      <c r="A293" s="1">
        <v>35886</v>
      </c>
      <c r="B293">
        <f>bmc10_age_lorena!AI294</f>
        <v>0.31343936803079159</v>
      </c>
    </row>
    <row r="294" spans="1:2" x14ac:dyDescent="0.2">
      <c r="A294" s="1">
        <v>35916</v>
      </c>
      <c r="B294">
        <f>bmc10_age_lorena!AI295</f>
        <v>0.31226566627651353</v>
      </c>
    </row>
    <row r="295" spans="1:2" x14ac:dyDescent="0.2">
      <c r="A295" s="1">
        <v>35947</v>
      </c>
      <c r="B295">
        <f>bmc10_age_lorena!AI296</f>
        <v>0.31708617455276489</v>
      </c>
    </row>
    <row r="296" spans="1:2" x14ac:dyDescent="0.2">
      <c r="A296" s="1">
        <v>35977</v>
      </c>
      <c r="B296">
        <f>bmc10_age_lorena!AI297</f>
        <v>0.34187008599102897</v>
      </c>
    </row>
    <row r="297" spans="1:2" x14ac:dyDescent="0.2">
      <c r="A297" s="1">
        <v>36008</v>
      </c>
      <c r="B297">
        <f>bmc10_age_lorena!AI298</f>
        <v>0.33883174784589065</v>
      </c>
    </row>
    <row r="298" spans="1:2" x14ac:dyDescent="0.2">
      <c r="A298" s="1">
        <v>36039</v>
      </c>
      <c r="B298">
        <f>bmc10_age_lorena!AI299</f>
        <v>0.38570508249077073</v>
      </c>
    </row>
    <row r="299" spans="1:2" x14ac:dyDescent="0.2">
      <c r="A299" s="1">
        <v>36069</v>
      </c>
      <c r="B299">
        <f>bmc10_age_lorena!AI300</f>
        <v>0.37215949841410251</v>
      </c>
    </row>
    <row r="300" spans="1:2" x14ac:dyDescent="0.2">
      <c r="A300" s="1">
        <v>36100</v>
      </c>
      <c r="B300">
        <f>bmc10_age_lorena!AI301</f>
        <v>0.35068029972601383</v>
      </c>
    </row>
    <row r="301" spans="1:2" x14ac:dyDescent="0.2">
      <c r="A301" s="1">
        <v>36130</v>
      </c>
      <c r="B301">
        <f>bmc10_age_lorena!AI302</f>
        <v>0.33272494419296528</v>
      </c>
    </row>
    <row r="302" spans="1:2" x14ac:dyDescent="0.2">
      <c r="A302" s="1">
        <v>36161</v>
      </c>
      <c r="B302">
        <f>bmc10_age_lorena!AI303</f>
        <v>0.32323033537597495</v>
      </c>
    </row>
    <row r="303" spans="1:2" x14ac:dyDescent="0.2">
      <c r="A303" s="1">
        <v>36192</v>
      </c>
      <c r="B303">
        <f>bmc10_age_lorena!AI304</f>
        <v>0.33529210843779361</v>
      </c>
    </row>
    <row r="304" spans="1:2" x14ac:dyDescent="0.2">
      <c r="A304" s="1">
        <v>36220</v>
      </c>
      <c r="B304">
        <f>bmc10_age_lorena!AI305</f>
        <v>0.33726674270517137</v>
      </c>
    </row>
    <row r="305" spans="1:2" x14ac:dyDescent="0.2">
      <c r="A305" s="1">
        <v>36251</v>
      </c>
      <c r="B305">
        <f>bmc10_age_lorena!AI306</f>
        <v>0.33930560695657402</v>
      </c>
    </row>
    <row r="306" spans="1:2" x14ac:dyDescent="0.2">
      <c r="A306" s="1">
        <v>36281</v>
      </c>
      <c r="B306">
        <f>bmc10_age_lorena!AI307</f>
        <v>0.31333482174773275</v>
      </c>
    </row>
    <row r="307" spans="1:2" x14ac:dyDescent="0.2">
      <c r="A307" s="1">
        <v>36312</v>
      </c>
      <c r="B307">
        <f>bmc10_age_lorena!AI308</f>
        <v>0.31784179101260063</v>
      </c>
    </row>
    <row r="308" spans="1:2" x14ac:dyDescent="0.2">
      <c r="A308" s="1">
        <v>36342</v>
      </c>
      <c r="B308">
        <f>bmc10_age_lorena!AI309</f>
        <v>0.32459829439471588</v>
      </c>
    </row>
    <row r="309" spans="1:2" x14ac:dyDescent="0.2">
      <c r="A309" s="1">
        <v>36373</v>
      </c>
      <c r="B309">
        <f>bmc10_age_lorena!AI310</f>
        <v>0.32767119176945914</v>
      </c>
    </row>
    <row r="310" spans="1:2" x14ac:dyDescent="0.2">
      <c r="A310" s="1">
        <v>36404</v>
      </c>
      <c r="B310">
        <f>bmc10_age_lorena!AI311</f>
        <v>0.34050329562910114</v>
      </c>
    </row>
    <row r="311" spans="1:2" x14ac:dyDescent="0.2">
      <c r="A311" s="1">
        <v>36434</v>
      </c>
      <c r="B311">
        <f>bmc10_age_lorena!AI312</f>
        <v>0.34781999207420516</v>
      </c>
    </row>
    <row r="312" spans="1:2" x14ac:dyDescent="0.2">
      <c r="A312" s="1">
        <v>36465</v>
      </c>
      <c r="B312">
        <f>bmc10_age_lorena!AI313</f>
        <v>0.34774368317255139</v>
      </c>
    </row>
    <row r="313" spans="1:2" x14ac:dyDescent="0.2">
      <c r="A313" s="1">
        <v>36495</v>
      </c>
      <c r="B313">
        <f>bmc10_age_lorena!AI314</f>
        <v>0.34993037535420668</v>
      </c>
    </row>
    <row r="314" spans="1:2" x14ac:dyDescent="0.2">
      <c r="A314" s="1">
        <v>36526</v>
      </c>
      <c r="B314">
        <f>bmc10_age_lorena!AI315</f>
        <v>0.33018018868700644</v>
      </c>
    </row>
    <row r="315" spans="1:2" x14ac:dyDescent="0.2">
      <c r="A315" s="1">
        <v>36557</v>
      </c>
      <c r="B315">
        <f>bmc10_age_lorena!AI316</f>
        <v>0.34577502741066007</v>
      </c>
    </row>
    <row r="316" spans="1:2" x14ac:dyDescent="0.2">
      <c r="A316" s="1">
        <v>36586</v>
      </c>
      <c r="B316">
        <f>bmc10_age_lorena!AI317</f>
        <v>0.36335505444633198</v>
      </c>
    </row>
    <row r="317" spans="1:2" x14ac:dyDescent="0.2">
      <c r="A317" s="1">
        <v>36617</v>
      </c>
      <c r="B317">
        <f>bmc10_age_lorena!AI318</f>
        <v>0.34063072894852203</v>
      </c>
    </row>
    <row r="318" spans="1:2" x14ac:dyDescent="0.2">
      <c r="A318" s="1">
        <v>36647</v>
      </c>
      <c r="B318">
        <f>bmc10_age_lorena!AI319</f>
        <v>0.33705651147863802</v>
      </c>
    </row>
    <row r="319" spans="1:2" x14ac:dyDescent="0.2">
      <c r="A319" s="1">
        <v>36678</v>
      </c>
      <c r="B319">
        <f>bmc10_age_lorena!AI320</f>
        <v>0.32819222803189602</v>
      </c>
    </row>
    <row r="320" spans="1:2" x14ac:dyDescent="0.2">
      <c r="A320" s="1">
        <v>36708</v>
      </c>
      <c r="B320">
        <f>bmc10_age_lorena!AI321</f>
        <v>0.37330079075319239</v>
      </c>
    </row>
    <row r="321" spans="1:2" x14ac:dyDescent="0.2">
      <c r="A321" s="1">
        <v>36739</v>
      </c>
      <c r="B321">
        <f>bmc10_age_lorena!AI322</f>
        <v>0.36787197002176897</v>
      </c>
    </row>
    <row r="322" spans="1:2" x14ac:dyDescent="0.2">
      <c r="A322" s="1">
        <v>36770</v>
      </c>
      <c r="B322">
        <f>bmc10_age_lorena!AI323</f>
        <v>0.37711396162173272</v>
      </c>
    </row>
    <row r="323" spans="1:2" x14ac:dyDescent="0.2">
      <c r="A323" s="1">
        <v>36800</v>
      </c>
      <c r="B323">
        <f>bmc10_age_lorena!AI324</f>
        <v>0.35772529825731458</v>
      </c>
    </row>
    <row r="324" spans="1:2" x14ac:dyDescent="0.2">
      <c r="A324" s="1">
        <v>36831</v>
      </c>
      <c r="B324">
        <f>bmc10_age_lorena!AI325</f>
        <v>0.35006947819804629</v>
      </c>
    </row>
    <row r="325" spans="1:2" x14ac:dyDescent="0.2">
      <c r="A325" s="1">
        <v>36861</v>
      </c>
      <c r="B325">
        <f>bmc10_age_lorena!AI326</f>
        <v>0.37005789865417543</v>
      </c>
    </row>
    <row r="326" spans="1:2" x14ac:dyDescent="0.2">
      <c r="A326" s="1">
        <v>36892</v>
      </c>
      <c r="B326">
        <f>bmc10_age_lorena!AI327</f>
        <v>0.35179853392327898</v>
      </c>
    </row>
    <row r="327" spans="1:2" x14ac:dyDescent="0.2">
      <c r="A327" s="1">
        <v>36923</v>
      </c>
      <c r="B327">
        <f>bmc10_age_lorena!AI328</f>
        <v>0.34790416318763101</v>
      </c>
    </row>
    <row r="328" spans="1:2" x14ac:dyDescent="0.2">
      <c r="A328" s="1">
        <v>36951</v>
      </c>
      <c r="B328">
        <f>bmc10_age_lorena!AI329</f>
        <v>0.34911340234588112</v>
      </c>
    </row>
    <row r="329" spans="1:2" x14ac:dyDescent="0.2">
      <c r="A329" s="1">
        <v>36982</v>
      </c>
      <c r="B329">
        <f>bmc10_age_lorena!AI330</f>
        <v>0.35528253532996101</v>
      </c>
    </row>
    <row r="330" spans="1:2" x14ac:dyDescent="0.2">
      <c r="A330" s="1">
        <v>37012</v>
      </c>
      <c r="B330">
        <f>bmc10_age_lorena!AI331</f>
        <v>0.33786160297173462</v>
      </c>
    </row>
    <row r="331" spans="1:2" x14ac:dyDescent="0.2">
      <c r="A331" s="1">
        <v>37043</v>
      </c>
      <c r="B331">
        <f>bmc10_age_lorena!AI332</f>
        <v>0.3388050065877925</v>
      </c>
    </row>
    <row r="332" spans="1:2" x14ac:dyDescent="0.2">
      <c r="A332" s="1">
        <v>37073</v>
      </c>
      <c r="B332">
        <f>bmc10_age_lorena!AI333</f>
        <v>0.37688124179774923</v>
      </c>
    </row>
    <row r="333" spans="1:2" x14ac:dyDescent="0.2">
      <c r="A333" s="1">
        <v>37104</v>
      </c>
      <c r="B333">
        <f>bmc10_age_lorena!AI334</f>
        <v>0.38146325029037248</v>
      </c>
    </row>
    <row r="334" spans="1:2" x14ac:dyDescent="0.2">
      <c r="A334" s="1">
        <v>37135</v>
      </c>
      <c r="B334">
        <f>bmc10_age_lorena!AI335</f>
        <v>0.40001495991110764</v>
      </c>
    </row>
    <row r="335" spans="1:2" x14ac:dyDescent="0.2">
      <c r="A335" s="1">
        <v>37165</v>
      </c>
      <c r="B335">
        <f>bmc10_age_lorena!AI336</f>
        <v>0.43380154181000707</v>
      </c>
    </row>
    <row r="336" spans="1:2" x14ac:dyDescent="0.2">
      <c r="A336" s="1">
        <v>37196</v>
      </c>
      <c r="B336">
        <f>bmc10_age_lorena!AI337</f>
        <v>0.42455190164876727</v>
      </c>
    </row>
    <row r="337" spans="1:2" x14ac:dyDescent="0.2">
      <c r="A337" s="1">
        <v>37226</v>
      </c>
      <c r="B337">
        <f>bmc10_age_lorena!AI338</f>
        <v>0.39736932192611796</v>
      </c>
    </row>
    <row r="338" spans="1:2" x14ac:dyDescent="0.2">
      <c r="A338" s="1">
        <v>37257</v>
      </c>
      <c r="B338">
        <f>bmc10_age_lorena!AI339</f>
        <v>0.39589100630105645</v>
      </c>
    </row>
    <row r="339" spans="1:2" x14ac:dyDescent="0.2">
      <c r="A339" s="1">
        <v>37288</v>
      </c>
      <c r="B339">
        <f>bmc10_age_lorena!AI340</f>
        <v>0.40043582776663661</v>
      </c>
    </row>
    <row r="340" spans="1:2" x14ac:dyDescent="0.2">
      <c r="A340" s="1">
        <v>37316</v>
      </c>
      <c r="B340">
        <f>bmc10_age_lorena!AI341</f>
        <v>0.40052683722722149</v>
      </c>
    </row>
    <row r="341" spans="1:2" x14ac:dyDescent="0.2">
      <c r="A341" s="1">
        <v>37347</v>
      </c>
      <c r="B341">
        <f>bmc10_age_lorena!AI342</f>
        <v>0.39219151429560334</v>
      </c>
    </row>
    <row r="342" spans="1:2" x14ac:dyDescent="0.2">
      <c r="A342" s="1">
        <v>37377</v>
      </c>
      <c r="B342">
        <f>bmc10_age_lorena!AI343</f>
        <v>0.40957881263618828</v>
      </c>
    </row>
    <row r="343" spans="1:2" x14ac:dyDescent="0.2">
      <c r="A343" s="1">
        <v>37408</v>
      </c>
      <c r="B343">
        <f>bmc10_age_lorena!AI344</f>
        <v>0.3916200569475764</v>
      </c>
    </row>
    <row r="344" spans="1:2" x14ac:dyDescent="0.2">
      <c r="A344" s="1">
        <v>37438</v>
      </c>
      <c r="B344">
        <f>bmc10_age_lorena!AI345</f>
        <v>0.42569071456470553</v>
      </c>
    </row>
    <row r="345" spans="1:2" x14ac:dyDescent="0.2">
      <c r="A345" s="1">
        <v>37469</v>
      </c>
      <c r="B345">
        <f>bmc10_age_lorena!AI346</f>
        <v>0.45445427468993577</v>
      </c>
    </row>
    <row r="346" spans="1:2" x14ac:dyDescent="0.2">
      <c r="A346" s="1">
        <v>37500</v>
      </c>
      <c r="B346">
        <f>bmc10_age_lorena!AI347</f>
        <v>0.45711727229490406</v>
      </c>
    </row>
    <row r="347" spans="1:2" x14ac:dyDescent="0.2">
      <c r="A347" s="1">
        <v>37530</v>
      </c>
      <c r="B347">
        <f>bmc10_age_lorena!AI348</f>
        <v>0.49389667562287076</v>
      </c>
    </row>
    <row r="348" spans="1:2" x14ac:dyDescent="0.2">
      <c r="A348" s="1">
        <v>37561</v>
      </c>
      <c r="B348">
        <f>bmc10_age_lorena!AI349</f>
        <v>0.46973698398734964</v>
      </c>
    </row>
    <row r="349" spans="1:2" x14ac:dyDescent="0.2">
      <c r="A349" s="1">
        <v>37591</v>
      </c>
      <c r="B349">
        <f>bmc10_age_lorena!AI350</f>
        <v>0.44637494248272913</v>
      </c>
    </row>
    <row r="350" spans="1:2" x14ac:dyDescent="0.2">
      <c r="A350" s="1">
        <v>37622</v>
      </c>
      <c r="B350">
        <f>bmc10_age_lorena!AI351</f>
        <v>0.46838829651010044</v>
      </c>
    </row>
    <row r="351" spans="1:2" x14ac:dyDescent="0.2">
      <c r="A351" s="1">
        <v>37653</v>
      </c>
      <c r="B351">
        <f>bmc10_age_lorena!AI352</f>
        <v>0.46603695935200329</v>
      </c>
    </row>
    <row r="352" spans="1:2" x14ac:dyDescent="0.2">
      <c r="A352" s="1">
        <v>37681</v>
      </c>
      <c r="B352">
        <f>bmc10_age_lorena!AI353</f>
        <v>0.47607316400410787</v>
      </c>
    </row>
    <row r="353" spans="1:2" x14ac:dyDescent="0.2">
      <c r="A353" s="1">
        <v>37712</v>
      </c>
      <c r="B353">
        <f>bmc10_age_lorena!AI354</f>
        <v>0.49105637283484593</v>
      </c>
    </row>
    <row r="354" spans="1:2" x14ac:dyDescent="0.2">
      <c r="A354" s="1">
        <v>37742</v>
      </c>
      <c r="B354">
        <f>bmc10_age_lorena!AI355</f>
        <v>0.46158560226267065</v>
      </c>
    </row>
    <row r="355" spans="1:2" x14ac:dyDescent="0.2">
      <c r="A355" s="1">
        <v>37773</v>
      </c>
      <c r="B355">
        <f>bmc10_age_lorena!AI356</f>
        <v>0.43794018879216856</v>
      </c>
    </row>
    <row r="356" spans="1:2" x14ac:dyDescent="0.2">
      <c r="A356" s="1">
        <v>37803</v>
      </c>
      <c r="B356">
        <f>bmc10_age_lorena!AI357</f>
        <v>0.4143770711724703</v>
      </c>
    </row>
    <row r="357" spans="1:2" x14ac:dyDescent="0.2">
      <c r="A357" s="1">
        <v>37834</v>
      </c>
      <c r="B357">
        <f>bmc10_age_lorena!AI358</f>
        <v>0.41863513235149125</v>
      </c>
    </row>
    <row r="358" spans="1:2" x14ac:dyDescent="0.2">
      <c r="A358" s="1">
        <v>37865</v>
      </c>
      <c r="B358">
        <f>bmc10_age_lorena!AI359</f>
        <v>0.41257442667594346</v>
      </c>
    </row>
    <row r="359" spans="1:2" x14ac:dyDescent="0.2">
      <c r="A359" s="1">
        <v>37895</v>
      </c>
      <c r="B359">
        <f>bmc10_age_lorena!AI360</f>
        <v>0.41694223877040348</v>
      </c>
    </row>
    <row r="360" spans="1:2" x14ac:dyDescent="0.2">
      <c r="A360" s="1">
        <v>37926</v>
      </c>
      <c r="B360">
        <f>bmc10_age_lorena!AI361</f>
        <v>0.39533077825026131</v>
      </c>
    </row>
    <row r="361" spans="1:2" x14ac:dyDescent="0.2">
      <c r="A361" s="1">
        <v>37956</v>
      </c>
      <c r="B361">
        <f>bmc10_age_lorena!AI362</f>
        <v>0.38866907165377507</v>
      </c>
    </row>
    <row r="362" spans="1:2" x14ac:dyDescent="0.2">
      <c r="A362" s="1">
        <v>37987</v>
      </c>
      <c r="B362">
        <f>bmc10_age_lorena!AI363</f>
        <v>0.3808343477636556</v>
      </c>
    </row>
    <row r="363" spans="1:2" x14ac:dyDescent="0.2">
      <c r="A363" s="1">
        <v>38018</v>
      </c>
      <c r="B363">
        <f>bmc10_age_lorena!AI364</f>
        <v>0.36898593867323171</v>
      </c>
    </row>
    <row r="364" spans="1:2" x14ac:dyDescent="0.2">
      <c r="A364" s="1">
        <v>38047</v>
      </c>
      <c r="B364">
        <f>bmc10_age_lorena!AI365</f>
        <v>0.37357049430425959</v>
      </c>
    </row>
    <row r="365" spans="1:2" x14ac:dyDescent="0.2">
      <c r="A365" s="1">
        <v>38078</v>
      </c>
      <c r="B365">
        <f>bmc10_age_lorena!AI366</f>
        <v>0.37926571693378047</v>
      </c>
    </row>
    <row r="366" spans="1:2" x14ac:dyDescent="0.2">
      <c r="A366" s="1">
        <v>38108</v>
      </c>
      <c r="B366">
        <f>bmc10_age_lorena!AI367</f>
        <v>0.3837704886876992</v>
      </c>
    </row>
    <row r="367" spans="1:2" x14ac:dyDescent="0.2">
      <c r="A367" s="1">
        <v>38139</v>
      </c>
      <c r="B367">
        <f>bmc10_age_lorena!AI368</f>
        <v>0.37788983458826036</v>
      </c>
    </row>
    <row r="368" spans="1:2" x14ac:dyDescent="0.2">
      <c r="A368" s="1">
        <v>38169</v>
      </c>
      <c r="B368">
        <f>bmc10_age_lorena!AI369</f>
        <v>0.39813875469641863</v>
      </c>
    </row>
    <row r="369" spans="1:2" x14ac:dyDescent="0.2">
      <c r="A369" s="1">
        <v>38200</v>
      </c>
      <c r="B369">
        <f>bmc10_age_lorena!AI370</f>
        <v>0.40859444288754487</v>
      </c>
    </row>
    <row r="370" spans="1:2" x14ac:dyDescent="0.2">
      <c r="A370" s="1">
        <v>38231</v>
      </c>
      <c r="B370">
        <f>bmc10_age_lorena!AI371</f>
        <v>0.40849512967954837</v>
      </c>
    </row>
    <row r="371" spans="1:2" x14ac:dyDescent="0.2">
      <c r="A371" s="1">
        <v>38261</v>
      </c>
      <c r="B371">
        <f>bmc10_age_lorena!AI372</f>
        <v>0.40372817299360092</v>
      </c>
    </row>
    <row r="372" spans="1:2" x14ac:dyDescent="0.2">
      <c r="A372" s="1">
        <v>38292</v>
      </c>
      <c r="B372">
        <f>bmc10_age_lorena!AI373</f>
        <v>0.40106748494944666</v>
      </c>
    </row>
    <row r="373" spans="1:2" x14ac:dyDescent="0.2">
      <c r="A373" s="1">
        <v>38322</v>
      </c>
      <c r="B373">
        <f>bmc10_age_lorena!AI374</f>
        <v>0.3862488741795308</v>
      </c>
    </row>
    <row r="374" spans="1:2" x14ac:dyDescent="0.2">
      <c r="A374" s="1">
        <v>38353</v>
      </c>
      <c r="B374">
        <f>bmc10_age_lorena!AI375</f>
        <v>0.37647796121247118</v>
      </c>
    </row>
    <row r="375" spans="1:2" x14ac:dyDescent="0.2">
      <c r="A375" s="1">
        <v>38384</v>
      </c>
      <c r="B375">
        <f>bmc10_age_lorena!AI376</f>
        <v>0.38443924573313704</v>
      </c>
    </row>
    <row r="376" spans="1:2" x14ac:dyDescent="0.2">
      <c r="A376" s="1">
        <v>38412</v>
      </c>
      <c r="B376">
        <f>bmc10_age_lorena!AI377</f>
        <v>0.37368281370793199</v>
      </c>
    </row>
    <row r="377" spans="1:2" x14ac:dyDescent="0.2">
      <c r="A377" s="1">
        <v>38443</v>
      </c>
      <c r="B377">
        <f>bmc10_age_lorena!AI378</f>
        <v>0.37722051641099114</v>
      </c>
    </row>
    <row r="378" spans="1:2" x14ac:dyDescent="0.2">
      <c r="A378" s="1">
        <v>38473</v>
      </c>
      <c r="B378">
        <f>bmc10_age_lorena!AI379</f>
        <v>0.38567379201228791</v>
      </c>
    </row>
    <row r="379" spans="1:2" x14ac:dyDescent="0.2">
      <c r="A379" s="1">
        <v>38504</v>
      </c>
      <c r="B379">
        <f>bmc10_age_lorena!AI380</f>
        <v>0.37772687113855113</v>
      </c>
    </row>
    <row r="380" spans="1:2" x14ac:dyDescent="0.2">
      <c r="A380" s="1">
        <v>38534</v>
      </c>
      <c r="B380">
        <f>bmc10_age_lorena!AI381</f>
        <v>0.42448160057900552</v>
      </c>
    </row>
    <row r="381" spans="1:2" x14ac:dyDescent="0.2">
      <c r="A381" s="1">
        <v>38565</v>
      </c>
      <c r="B381">
        <f>bmc10_age_lorena!AI382</f>
        <v>0.40759020152819436</v>
      </c>
    </row>
    <row r="382" spans="1:2" x14ac:dyDescent="0.2">
      <c r="A382" s="1">
        <v>38596</v>
      </c>
      <c r="B382">
        <f>bmc10_age_lorena!AI383</f>
        <v>0.41032477735230177</v>
      </c>
    </row>
    <row r="383" spans="1:2" x14ac:dyDescent="0.2">
      <c r="A383" s="1">
        <v>38626</v>
      </c>
      <c r="B383">
        <f>bmc10_age_lorena!AI384</f>
        <v>0.40613638662243523</v>
      </c>
    </row>
    <row r="384" spans="1:2" x14ac:dyDescent="0.2">
      <c r="A384" s="1">
        <v>38657</v>
      </c>
      <c r="B384">
        <f>bmc10_age_lorena!AI385</f>
        <v>0.42016509922067236</v>
      </c>
    </row>
    <row r="385" spans="1:2" x14ac:dyDescent="0.2">
      <c r="A385" s="1">
        <v>38687</v>
      </c>
      <c r="B385">
        <f>bmc10_age_lorena!AI386</f>
        <v>0.40882309429091651</v>
      </c>
    </row>
    <row r="386" spans="1:2" x14ac:dyDescent="0.2">
      <c r="A386" s="1">
        <v>38718</v>
      </c>
      <c r="B386">
        <f>bmc10_age_lorena!AI387</f>
        <v>0.41030080992986262</v>
      </c>
    </row>
    <row r="387" spans="1:2" x14ac:dyDescent="0.2">
      <c r="A387" s="1">
        <v>38749</v>
      </c>
      <c r="B387">
        <f>bmc10_age_lorena!AI388</f>
        <v>0.40107654980274582</v>
      </c>
    </row>
    <row r="388" spans="1:2" x14ac:dyDescent="0.2">
      <c r="A388" s="1">
        <v>38777</v>
      </c>
      <c r="B388">
        <f>bmc10_age_lorena!AI389</f>
        <v>0.39986932513311191</v>
      </c>
    </row>
    <row r="389" spans="1:2" x14ac:dyDescent="0.2">
      <c r="A389" s="1">
        <v>38808</v>
      </c>
      <c r="B389">
        <f>bmc10_age_lorena!AI390</f>
        <v>0.39323549806548946</v>
      </c>
    </row>
    <row r="390" spans="1:2" x14ac:dyDescent="0.2">
      <c r="A390" s="1">
        <v>38838</v>
      </c>
      <c r="B390">
        <f>bmc10_age_lorena!AI391</f>
        <v>0.38700163929359821</v>
      </c>
    </row>
    <row r="391" spans="1:2" x14ac:dyDescent="0.2">
      <c r="A391" s="1">
        <v>38869</v>
      </c>
      <c r="B391">
        <f>bmc10_age_lorena!AI392</f>
        <v>0.38910375155808474</v>
      </c>
    </row>
    <row r="392" spans="1:2" x14ac:dyDescent="0.2">
      <c r="A392" s="1">
        <v>38899</v>
      </c>
      <c r="B392">
        <f>bmc10_age_lorena!AI393</f>
        <v>0.4128304197057483</v>
      </c>
    </row>
    <row r="393" spans="1:2" x14ac:dyDescent="0.2">
      <c r="A393" s="1">
        <v>38930</v>
      </c>
      <c r="B393">
        <f>bmc10_age_lorena!AI394</f>
        <v>0.40864275545307177</v>
      </c>
    </row>
    <row r="394" spans="1:2" x14ac:dyDescent="0.2">
      <c r="A394" s="1">
        <v>38961</v>
      </c>
      <c r="B394">
        <f>bmc10_age_lorena!AI395</f>
        <v>0.40820138816315432</v>
      </c>
    </row>
    <row r="395" spans="1:2" x14ac:dyDescent="0.2">
      <c r="A395" s="1">
        <v>38991</v>
      </c>
      <c r="B395">
        <f>bmc10_age_lorena!AI396</f>
        <v>0.40226595670456139</v>
      </c>
    </row>
    <row r="396" spans="1:2" x14ac:dyDescent="0.2">
      <c r="A396" s="1">
        <v>39022</v>
      </c>
      <c r="B396">
        <f>bmc10_age_lorena!AI397</f>
        <v>0.39325668591301405</v>
      </c>
    </row>
    <row r="397" spans="1:2" x14ac:dyDescent="0.2">
      <c r="A397" s="1">
        <v>39052</v>
      </c>
      <c r="B397">
        <f>bmc10_age_lorena!AI398</f>
        <v>0.38951971671728924</v>
      </c>
    </row>
    <row r="398" spans="1:2" x14ac:dyDescent="0.2">
      <c r="A398" s="1">
        <v>39083</v>
      </c>
      <c r="B398">
        <f>bmc10_age_lorena!AI399</f>
        <v>0.38192886605973292</v>
      </c>
    </row>
    <row r="399" spans="1:2" x14ac:dyDescent="0.2">
      <c r="A399" s="1">
        <v>39114</v>
      </c>
      <c r="B399">
        <f>bmc10_age_lorena!AI400</f>
        <v>0.37717058513810225</v>
      </c>
    </row>
    <row r="400" spans="1:2" x14ac:dyDescent="0.2">
      <c r="A400" s="1">
        <v>39142</v>
      </c>
      <c r="B400">
        <f>bmc10_age_lorena!AI401</f>
        <v>0.3844996800056808</v>
      </c>
    </row>
    <row r="401" spans="1:2" x14ac:dyDescent="0.2">
      <c r="A401" s="1">
        <v>39173</v>
      </c>
      <c r="B401">
        <f>bmc10_age_lorena!AI402</f>
        <v>0.38247069522271265</v>
      </c>
    </row>
    <row r="402" spans="1:2" x14ac:dyDescent="0.2">
      <c r="A402" s="1">
        <v>39203</v>
      </c>
      <c r="B402">
        <f>bmc10_age_lorena!AI403</f>
        <v>0.36787816523375894</v>
      </c>
    </row>
    <row r="403" spans="1:2" x14ac:dyDescent="0.2">
      <c r="A403" s="1">
        <v>39234</v>
      </c>
      <c r="B403">
        <f>bmc10_age_lorena!AI404</f>
        <v>0.35767192614977766</v>
      </c>
    </row>
    <row r="404" spans="1:2" x14ac:dyDescent="0.2">
      <c r="A404" s="1">
        <v>39264</v>
      </c>
      <c r="B404">
        <f>bmc10_age_lorena!AI405</f>
        <v>0.39780239121082689</v>
      </c>
    </row>
    <row r="405" spans="1:2" x14ac:dyDescent="0.2">
      <c r="A405" s="1">
        <v>39295</v>
      </c>
      <c r="B405">
        <f>bmc10_age_lorena!AI406</f>
        <v>0.41212015797862156</v>
      </c>
    </row>
    <row r="406" spans="1:2" x14ac:dyDescent="0.2">
      <c r="A406" s="1">
        <v>39326</v>
      </c>
      <c r="B406">
        <f>bmc10_age_lorena!AI407</f>
        <v>0.40599214715522935</v>
      </c>
    </row>
    <row r="407" spans="1:2" x14ac:dyDescent="0.2">
      <c r="A407" s="1">
        <v>39356</v>
      </c>
      <c r="B407">
        <f>bmc10_age_lorena!AI408</f>
        <v>0.3962233092896506</v>
      </c>
    </row>
    <row r="408" spans="1:2" x14ac:dyDescent="0.2">
      <c r="A408" s="1">
        <v>39387</v>
      </c>
      <c r="B408">
        <f>bmc10_age_lorena!AI409</f>
        <v>0.38988642466250767</v>
      </c>
    </row>
    <row r="409" spans="1:2" x14ac:dyDescent="0.2">
      <c r="A409" s="1">
        <v>39417</v>
      </c>
      <c r="B409">
        <f>bmc10_age_lorena!AI410</f>
        <v>0.40626872388254276</v>
      </c>
    </row>
    <row r="410" spans="1:2" x14ac:dyDescent="0.2">
      <c r="A410" s="1">
        <v>39448</v>
      </c>
      <c r="B410">
        <f>bmc10_age_lorena!AI411</f>
        <v>0.41006581136056058</v>
      </c>
    </row>
    <row r="411" spans="1:2" x14ac:dyDescent="0.2">
      <c r="A411" s="1">
        <v>39479</v>
      </c>
      <c r="B411">
        <f>bmc10_age_lorena!AI412</f>
        <v>0.432102352759555</v>
      </c>
    </row>
    <row r="412" spans="1:2" x14ac:dyDescent="0.2">
      <c r="A412" s="1">
        <v>39508</v>
      </c>
      <c r="B412">
        <f>bmc10_age_lorena!AI413</f>
        <v>0.44485240293135409</v>
      </c>
    </row>
    <row r="413" spans="1:2" x14ac:dyDescent="0.2">
      <c r="A413" s="1">
        <v>39539</v>
      </c>
      <c r="B413">
        <f>bmc10_age_lorena!AI414</f>
        <v>0.45165299723280972</v>
      </c>
    </row>
    <row r="414" spans="1:2" x14ac:dyDescent="0.2">
      <c r="A414" s="1">
        <v>39569</v>
      </c>
      <c r="B414">
        <f>bmc10_age_lorena!AI415</f>
        <v>0.43680804890006331</v>
      </c>
    </row>
    <row r="415" spans="1:2" x14ac:dyDescent="0.2">
      <c r="A415" s="1">
        <v>39600</v>
      </c>
      <c r="B415">
        <f>bmc10_age_lorena!AI416</f>
        <v>0.43435160360449759</v>
      </c>
    </row>
    <row r="416" spans="1:2" x14ac:dyDescent="0.2">
      <c r="A416" s="1">
        <v>39630</v>
      </c>
      <c r="B416">
        <f>bmc10_age_lorena!AI417</f>
        <v>0.48705729217948412</v>
      </c>
    </row>
    <row r="417" spans="1:2" x14ac:dyDescent="0.2">
      <c r="A417" s="1">
        <v>39661</v>
      </c>
      <c r="B417">
        <f>bmc10_age_lorena!AI418</f>
        <v>0.49137109920021493</v>
      </c>
    </row>
    <row r="418" spans="1:2" x14ac:dyDescent="0.2">
      <c r="A418" s="1">
        <v>39692</v>
      </c>
      <c r="B418">
        <f>bmc10_age_lorena!AI419</f>
        <v>0.48224156049388955</v>
      </c>
    </row>
    <row r="419" spans="1:2" x14ac:dyDescent="0.2">
      <c r="A419" s="1">
        <v>39722</v>
      </c>
      <c r="B419">
        <f>bmc10_age_lorena!AI420</f>
        <v>0.50939300150979849</v>
      </c>
    </row>
    <row r="420" spans="1:2" x14ac:dyDescent="0.2">
      <c r="A420" s="1">
        <v>39753</v>
      </c>
      <c r="B420">
        <f>bmc10_age_lorena!AI421</f>
        <v>0.6126996679213792</v>
      </c>
    </row>
    <row r="421" spans="1:2" x14ac:dyDescent="0.2">
      <c r="A421" s="1">
        <v>39783</v>
      </c>
      <c r="B421">
        <f>bmc10_age_lorena!AI422</f>
        <v>0.6555889845204198</v>
      </c>
    </row>
    <row r="422" spans="1:2" x14ac:dyDescent="0.2">
      <c r="A422" s="1">
        <v>39814</v>
      </c>
      <c r="B422">
        <f>bmc10_age_lorena!AI423</f>
        <v>0.63230841527266146</v>
      </c>
    </row>
    <row r="423" spans="1:2" x14ac:dyDescent="0.2">
      <c r="A423" s="1">
        <v>39845</v>
      </c>
      <c r="B423">
        <f>bmc10_age_lorena!AI424</f>
        <v>0.68606068012083965</v>
      </c>
    </row>
    <row r="424" spans="1:2" x14ac:dyDescent="0.2">
      <c r="A424" s="1">
        <v>39873</v>
      </c>
      <c r="B424">
        <f>bmc10_age_lorena!AI425</f>
        <v>0.75889584393182064</v>
      </c>
    </row>
    <row r="425" spans="1:2" x14ac:dyDescent="0.2">
      <c r="A425" s="1">
        <v>39904</v>
      </c>
      <c r="B425">
        <f>bmc10_age_lorena!AI426</f>
        <v>0.71824311655789796</v>
      </c>
    </row>
    <row r="426" spans="1:2" x14ac:dyDescent="0.2">
      <c r="A426" s="1">
        <v>39934</v>
      </c>
      <c r="B426">
        <f>bmc10_age_lorena!AI427</f>
        <v>0.66466155031695451</v>
      </c>
    </row>
    <row r="427" spans="1:2" x14ac:dyDescent="0.2">
      <c r="A427" s="1">
        <v>39965</v>
      </c>
      <c r="B427">
        <f>bmc10_age_lorena!AI428</f>
        <v>0.63452516821356841</v>
      </c>
    </row>
    <row r="428" spans="1:2" x14ac:dyDescent="0.2">
      <c r="A428" s="1">
        <v>39995</v>
      </c>
      <c r="B428">
        <f>bmc10_age_lorena!AI429</f>
        <v>0.60102671657655871</v>
      </c>
    </row>
    <row r="429" spans="1:2" x14ac:dyDescent="0.2">
      <c r="A429" s="1">
        <v>40026</v>
      </c>
      <c r="B429">
        <f>bmc10_age_lorena!AI430</f>
        <v>0.5600746690974594</v>
      </c>
    </row>
    <row r="430" spans="1:2" x14ac:dyDescent="0.2">
      <c r="A430" s="1">
        <v>40057</v>
      </c>
      <c r="B430">
        <f>bmc10_age_lorena!AI431</f>
        <v>0.54272139914738815</v>
      </c>
    </row>
    <row r="431" spans="1:2" x14ac:dyDescent="0.2">
      <c r="A431" s="1">
        <v>40087</v>
      </c>
      <c r="B431">
        <f>bmc10_age_lorena!AI432</f>
        <v>0.52648126336042866</v>
      </c>
    </row>
    <row r="432" spans="1:2" x14ac:dyDescent="0.2">
      <c r="A432" s="1">
        <v>40118</v>
      </c>
      <c r="B432">
        <f>bmc10_age_lorena!AI433</f>
        <v>0.53589593305985594</v>
      </c>
    </row>
    <row r="433" spans="1:2" x14ac:dyDescent="0.2">
      <c r="A433" s="1">
        <v>40148</v>
      </c>
      <c r="B433">
        <f>bmc10_age_lorena!AI434</f>
        <v>0.50801776362011475</v>
      </c>
    </row>
    <row r="434" spans="1:2" x14ac:dyDescent="0.2">
      <c r="A434" s="1">
        <v>40179</v>
      </c>
      <c r="B434">
        <f>bmc10_age_lorena!AI435</f>
        <v>0.50062322121489677</v>
      </c>
    </row>
    <row r="435" spans="1:2" x14ac:dyDescent="0.2">
      <c r="A435" s="1">
        <v>40210</v>
      </c>
      <c r="B435">
        <f>bmc10_age_lorena!AI436</f>
        <v>0.51381559703906721</v>
      </c>
    </row>
    <row r="436" spans="1:2" x14ac:dyDescent="0.2">
      <c r="A436" s="1">
        <v>40238</v>
      </c>
      <c r="B436">
        <f>bmc10_age_lorena!AI437</f>
        <v>0.50406203663847571</v>
      </c>
    </row>
    <row r="437" spans="1:2" x14ac:dyDescent="0.2">
      <c r="A437" s="1">
        <v>40269</v>
      </c>
      <c r="B437">
        <f>bmc10_age_lorena!AI438</f>
        <v>0.47610224070483326</v>
      </c>
    </row>
    <row r="438" spans="1:2" x14ac:dyDescent="0.2">
      <c r="A438" s="1">
        <v>40299</v>
      </c>
      <c r="B438">
        <f>bmc10_age_lorena!AI439</f>
        <v>0.47470827341500471</v>
      </c>
    </row>
    <row r="439" spans="1:2" x14ac:dyDescent="0.2">
      <c r="A439" s="1">
        <v>40330</v>
      </c>
      <c r="B439">
        <f>bmc10_age_lorena!AI440</f>
        <v>0.51256040628896249</v>
      </c>
    </row>
    <row r="440" spans="1:2" x14ac:dyDescent="0.2">
      <c r="A440" s="1">
        <v>40360</v>
      </c>
      <c r="B440">
        <f>bmc10_age_lorena!AI441</f>
        <v>0.59178824404443031</v>
      </c>
    </row>
    <row r="441" spans="1:2" x14ac:dyDescent="0.2">
      <c r="A441" s="1">
        <v>40391</v>
      </c>
      <c r="B441">
        <f>bmc10_age_lorena!AI442</f>
        <v>0.56029473936935204</v>
      </c>
    </row>
    <row r="442" spans="1:2" x14ac:dyDescent="0.2">
      <c r="A442" s="1">
        <v>40422</v>
      </c>
      <c r="B442">
        <f>bmc10_age_lorena!AI443</f>
        <v>0.58939888100175231</v>
      </c>
    </row>
    <row r="443" spans="1:2" x14ac:dyDescent="0.2">
      <c r="A443" s="1">
        <v>40452</v>
      </c>
      <c r="B443">
        <f>bmc10_age_lorena!AI444</f>
        <v>0.54781705637941991</v>
      </c>
    </row>
    <row r="444" spans="1:2" x14ac:dyDescent="0.2">
      <c r="A444" s="1">
        <v>40483</v>
      </c>
      <c r="B444">
        <f>bmc10_age_lorena!AI445</f>
        <v>0.53164630766877474</v>
      </c>
    </row>
    <row r="445" spans="1:2" x14ac:dyDescent="0.2">
      <c r="A445" s="1">
        <v>40513</v>
      </c>
      <c r="B445">
        <f>bmc10_age_lorena!AI446</f>
        <v>0.53046516256647924</v>
      </c>
    </row>
    <row r="446" spans="1:2" x14ac:dyDescent="0.2">
      <c r="A446" s="1">
        <v>40544</v>
      </c>
      <c r="B446">
        <f>bmc10_age_lorena!AI447</f>
        <v>0.50097553206146128</v>
      </c>
    </row>
    <row r="447" spans="1:2" x14ac:dyDescent="0.2">
      <c r="A447" s="1">
        <v>40575</v>
      </c>
      <c r="B447">
        <f>bmc10_age_lorena!AI448</f>
        <v>0.48840507034093023</v>
      </c>
    </row>
    <row r="448" spans="1:2" x14ac:dyDescent="0.2">
      <c r="A448" s="1">
        <v>40603</v>
      </c>
      <c r="B448">
        <f>bmc10_age_lorena!AI449</f>
        <v>0.47442975882672755</v>
      </c>
    </row>
    <row r="449" spans="1:2" x14ac:dyDescent="0.2">
      <c r="A449" s="1">
        <v>40634</v>
      </c>
      <c r="B449">
        <f>bmc10_age_lorena!AI450</f>
        <v>0.47418544201734908</v>
      </c>
    </row>
    <row r="450" spans="1:2" x14ac:dyDescent="0.2">
      <c r="A450" s="1">
        <v>40664</v>
      </c>
      <c r="B450">
        <f>bmc10_age_lorena!AI451</f>
        <v>0.46227264592167988</v>
      </c>
    </row>
    <row r="451" spans="1:2" x14ac:dyDescent="0.2">
      <c r="A451" s="1">
        <v>40695</v>
      </c>
      <c r="B451">
        <f>bmc10_age_lorena!AI452</f>
        <v>0.4705696088313876</v>
      </c>
    </row>
    <row r="452" spans="1:2" x14ac:dyDescent="0.2">
      <c r="A452" s="1">
        <v>40725</v>
      </c>
      <c r="B452">
        <f>bmc10_age_lorena!AI453</f>
        <v>0.52078438333837629</v>
      </c>
    </row>
    <row r="453" spans="1:2" x14ac:dyDescent="0.2">
      <c r="A453" s="1">
        <v>40756</v>
      </c>
      <c r="B453">
        <f>bmc10_age_lorena!AI454</f>
        <v>0.53560897834314292</v>
      </c>
    </row>
    <row r="454" spans="1:2" x14ac:dyDescent="0.2">
      <c r="A454" s="1">
        <v>40787</v>
      </c>
      <c r="B454">
        <f>bmc10_age_lorena!AI455</f>
        <v>0.56910615670007325</v>
      </c>
    </row>
    <row r="455" spans="1:2" x14ac:dyDescent="0.2">
      <c r="A455" s="1">
        <v>40817</v>
      </c>
      <c r="B455">
        <f>bmc10_age_lorena!AI456</f>
        <v>0.61404468432696968</v>
      </c>
    </row>
    <row r="456" spans="1:2" x14ac:dyDescent="0.2">
      <c r="A456" s="1">
        <v>40848</v>
      </c>
      <c r="B456">
        <f>bmc10_age_lorena!AI457</f>
        <v>0.5559897601785303</v>
      </c>
    </row>
    <row r="457" spans="1:2" x14ac:dyDescent="0.2">
      <c r="A457" s="1">
        <v>40878</v>
      </c>
      <c r="B457">
        <f>bmc10_age_lorena!AI458</f>
        <v>0.56120577517516301</v>
      </c>
    </row>
    <row r="458" spans="1:2" x14ac:dyDescent="0.2">
      <c r="A458" s="1">
        <v>40909</v>
      </c>
      <c r="B458">
        <f>bmc10_age_lorena!AI459</f>
        <v>0.55520787268003102</v>
      </c>
    </row>
    <row r="459" spans="1:2" x14ac:dyDescent="0.2">
      <c r="A459" s="1">
        <v>40940</v>
      </c>
      <c r="B459">
        <f>bmc10_age_lorena!AI460</f>
        <v>0.53675590580800903</v>
      </c>
    </row>
    <row r="460" spans="1:2" x14ac:dyDescent="0.2">
      <c r="A460" s="1">
        <v>40969</v>
      </c>
      <c r="B460">
        <f>bmc10_age_lorena!AI461</f>
        <v>0.52205886199389429</v>
      </c>
    </row>
    <row r="461" spans="1:2" x14ac:dyDescent="0.2">
      <c r="A461" s="1">
        <v>41000</v>
      </c>
      <c r="B461">
        <f>bmc10_age_lorena!AI462</f>
        <v>0.5274165725036255</v>
      </c>
    </row>
    <row r="462" spans="1:2" x14ac:dyDescent="0.2">
      <c r="A462" s="1">
        <v>41030</v>
      </c>
      <c r="B462">
        <f>bmc10_age_lorena!AI463</f>
        <v>0.53563155918261229</v>
      </c>
    </row>
    <row r="463" spans="1:2" x14ac:dyDescent="0.2">
      <c r="A463" s="1">
        <v>41061</v>
      </c>
      <c r="B463">
        <f>bmc10_age_lorena!AI464</f>
        <v>0.56085179977056832</v>
      </c>
    </row>
    <row r="464" spans="1:2" x14ac:dyDescent="0.2">
      <c r="A464" s="1">
        <v>41091</v>
      </c>
      <c r="B464">
        <f>bmc10_age_lorena!AI465</f>
        <v>0.56796974578194181</v>
      </c>
    </row>
    <row r="465" spans="1:2" x14ac:dyDescent="0.2">
      <c r="A465" s="1">
        <v>41122</v>
      </c>
      <c r="B465">
        <f>bmc10_age_lorena!AI466</f>
        <v>0.56225621229646372</v>
      </c>
    </row>
    <row r="466" spans="1:2" x14ac:dyDescent="0.2">
      <c r="A466" s="1">
        <v>41153</v>
      </c>
      <c r="B466">
        <f>bmc10_age_lorena!AI467</f>
        <v>0.55680099781970949</v>
      </c>
    </row>
    <row r="467" spans="1:2" x14ac:dyDescent="0.2">
      <c r="A467" s="1">
        <v>41183</v>
      </c>
      <c r="B467">
        <f>bmc10_age_lorena!AI468</f>
        <v>0.5410959577674046</v>
      </c>
    </row>
    <row r="468" spans="1:2" x14ac:dyDescent="0.2">
      <c r="A468" s="1">
        <v>41214</v>
      </c>
      <c r="B468">
        <f>bmc10_age_lorena!AI469</f>
        <v>0.54886570730010098</v>
      </c>
    </row>
    <row r="469" spans="1:2" x14ac:dyDescent="0.2">
      <c r="A469" s="1">
        <v>41244</v>
      </c>
      <c r="B469">
        <f>bmc10_age_lorena!AI470</f>
        <v>0.55250949648865266</v>
      </c>
    </row>
    <row r="470" spans="1:2" x14ac:dyDescent="0.2">
      <c r="A470" s="1">
        <v>41275</v>
      </c>
      <c r="B470">
        <f>bmc10_age_lorena!AI471</f>
        <v>0.54490234363598611</v>
      </c>
    </row>
    <row r="471" spans="1:2" x14ac:dyDescent="0.2">
      <c r="A471" s="1">
        <v>41306</v>
      </c>
      <c r="B471">
        <f>bmc10_age_lorena!AI472</f>
        <v>0.5224743020810938</v>
      </c>
    </row>
    <row r="472" spans="1:2" x14ac:dyDescent="0.2">
      <c r="A472" s="1">
        <v>41334</v>
      </c>
      <c r="B472">
        <f>bmc10_age_lorena!AI473</f>
        <v>0.51819377589193005</v>
      </c>
    </row>
    <row r="473" spans="1:2" x14ac:dyDescent="0.2">
      <c r="A473" s="1">
        <v>41365</v>
      </c>
      <c r="B473">
        <f>bmc10_age_lorena!AI474</f>
        <v>0.50191202225128007</v>
      </c>
    </row>
    <row r="474" spans="1:2" x14ac:dyDescent="0.2">
      <c r="A474" s="1">
        <v>41395</v>
      </c>
      <c r="B474">
        <f>bmc10_age_lorena!AI475</f>
        <v>0.49529099283587841</v>
      </c>
    </row>
    <row r="475" spans="1:2" x14ac:dyDescent="0.2">
      <c r="A475" s="1">
        <v>41426</v>
      </c>
      <c r="B475">
        <f>bmc10_age_lorena!AI476</f>
        <v>0.48657163908750289</v>
      </c>
    </row>
    <row r="476" spans="1:2" x14ac:dyDescent="0.2">
      <c r="A476" s="1">
        <v>41456</v>
      </c>
      <c r="B476">
        <f>bmc10_age_lorena!AI477</f>
        <v>0.51732109818412486</v>
      </c>
    </row>
    <row r="477" spans="1:2" x14ac:dyDescent="0.2">
      <c r="A477" s="1">
        <v>41487</v>
      </c>
      <c r="B477">
        <f>bmc10_age_lorena!AI478</f>
        <v>0.49387829423493657</v>
      </c>
    </row>
    <row r="478" spans="1:2" x14ac:dyDescent="0.2">
      <c r="A478" s="1">
        <v>41518</v>
      </c>
      <c r="B478">
        <f>bmc10_age_lorena!AI479</f>
        <v>0.51243081517813982</v>
      </c>
    </row>
    <row r="479" spans="1:2" x14ac:dyDescent="0.2">
      <c r="A479" s="1">
        <v>41548</v>
      </c>
      <c r="B479">
        <f>bmc10_age_lorena!AI480</f>
        <v>0.50142026767154135</v>
      </c>
    </row>
    <row r="480" spans="1:2" x14ac:dyDescent="0.2">
      <c r="A480" s="1">
        <v>41579</v>
      </c>
      <c r="B480">
        <f>bmc10_age_lorena!AI481</f>
        <v>0.4827496350769126</v>
      </c>
    </row>
    <row r="481" spans="1:2" x14ac:dyDescent="0.2">
      <c r="A481" s="1">
        <v>41609</v>
      </c>
      <c r="B481">
        <f>bmc10_age_lorena!AI482</f>
        <v>0.4712283110527426</v>
      </c>
    </row>
    <row r="482" spans="1:2" x14ac:dyDescent="0.2">
      <c r="A482" s="1">
        <v>41640</v>
      </c>
      <c r="B482">
        <f>bmc10_age_lorena!AI483</f>
        <v>0.46152873337250255</v>
      </c>
    </row>
    <row r="483" spans="1:2" x14ac:dyDescent="0.2">
      <c r="A483" s="1">
        <v>41671</v>
      </c>
      <c r="B483">
        <f>bmc10_age_lorena!AI484</f>
        <v>0.47488309366782228</v>
      </c>
    </row>
    <row r="484" spans="1:2" x14ac:dyDescent="0.2">
      <c r="A484" s="1">
        <v>41699</v>
      </c>
      <c r="B484">
        <f>bmc10_age_lorena!AI485</f>
        <v>0.4555059045651576</v>
      </c>
    </row>
    <row r="485" spans="1:2" x14ac:dyDescent="0.2">
      <c r="A485" s="1">
        <v>41730</v>
      </c>
      <c r="B485">
        <f>bmc10_age_lorena!AI486</f>
        <v>0.45829010339075671</v>
      </c>
    </row>
    <row r="486" spans="1:2" x14ac:dyDescent="0.2">
      <c r="A486" s="1">
        <v>41760</v>
      </c>
      <c r="B486">
        <f>bmc10_age_lorena!AI487</f>
        <v>0.45267319726621846</v>
      </c>
    </row>
    <row r="487" spans="1:2" x14ac:dyDescent="0.2">
      <c r="A487" s="1">
        <v>41791</v>
      </c>
      <c r="B487">
        <f>bmc10_age_lorena!AI488</f>
        <v>0.44085778947460086</v>
      </c>
    </row>
    <row r="488" spans="1:2" x14ac:dyDescent="0.2">
      <c r="A488" s="1">
        <v>41821</v>
      </c>
      <c r="B488">
        <f>bmc10_age_lorena!AI489</f>
        <v>0.46267619105630153</v>
      </c>
    </row>
    <row r="489" spans="1:2" x14ac:dyDescent="0.2">
      <c r="A489" s="1">
        <v>41852</v>
      </c>
      <c r="B489">
        <f>bmc10_age_lorena!AI490</f>
        <v>0.47462642052655729</v>
      </c>
    </row>
    <row r="490" spans="1:2" x14ac:dyDescent="0.2">
      <c r="A490" s="1">
        <v>41883</v>
      </c>
      <c r="B490">
        <f>bmc10_age_lorena!AI491</f>
        <v>0.46407033760251304</v>
      </c>
    </row>
    <row r="491" spans="1:2" x14ac:dyDescent="0.2">
      <c r="A491" s="1">
        <v>41913</v>
      </c>
      <c r="B491">
        <f>bmc10_age_lorena!AI492</f>
        <v>0.47633508433266425</v>
      </c>
    </row>
    <row r="492" spans="1:2" x14ac:dyDescent="0.2">
      <c r="A492" s="1">
        <v>41944</v>
      </c>
      <c r="B492">
        <f>bmc10_age_lorena!AI493</f>
        <v>0.46635123928064115</v>
      </c>
    </row>
    <row r="493" spans="1:2" x14ac:dyDescent="0.2">
      <c r="A493" s="1">
        <v>41974</v>
      </c>
      <c r="B493">
        <f>bmc10_age_lorena!AI494</f>
        <v>0.45929736034378599</v>
      </c>
    </row>
    <row r="494" spans="1:2" x14ac:dyDescent="0.2">
      <c r="A494" s="1">
        <v>42005</v>
      </c>
      <c r="B494">
        <f>bmc10_age_lorena!AI495</f>
        <v>0.46010575010365157</v>
      </c>
    </row>
    <row r="495" spans="1:2" x14ac:dyDescent="0.2">
      <c r="A495" s="1">
        <v>42036</v>
      </c>
      <c r="B495">
        <f>bmc10_age_lorena!AI496</f>
        <v>0.47761077178819544</v>
      </c>
    </row>
    <row r="496" spans="1:2" x14ac:dyDescent="0.2">
      <c r="A496" s="1">
        <v>42064</v>
      </c>
      <c r="B496">
        <f>bmc10_age_lorena!AI497</f>
        <v>0.46235451813010298</v>
      </c>
    </row>
    <row r="497" spans="1:2" x14ac:dyDescent="0.2">
      <c r="A497" s="1">
        <v>42095</v>
      </c>
      <c r="B497">
        <f>bmc10_age_lorena!AI498</f>
        <v>0.46146554986221344</v>
      </c>
    </row>
    <row r="498" spans="1:2" x14ac:dyDescent="0.2">
      <c r="A498" s="1">
        <v>42125</v>
      </c>
      <c r="B498">
        <f>bmc10_age_lorena!AI499</f>
        <v>0.45709172714284707</v>
      </c>
    </row>
    <row r="499" spans="1:2" x14ac:dyDescent="0.2">
      <c r="A499" s="1">
        <v>42156</v>
      </c>
      <c r="B499">
        <f>bmc10_age_lorena!AI500</f>
        <v>0.45492714308007964</v>
      </c>
    </row>
    <row r="500" spans="1:2" x14ac:dyDescent="0.2">
      <c r="A500" s="1">
        <v>42186</v>
      </c>
      <c r="B500">
        <f>bmc10_age_lorena!AI501</f>
        <v>0.48135160644390634</v>
      </c>
    </row>
    <row r="501" spans="1:2" x14ac:dyDescent="0.2">
      <c r="A501" s="1">
        <v>42217</v>
      </c>
      <c r="B501">
        <f>bmc10_age_lorena!AI502</f>
        <v>0.48339550965158939</v>
      </c>
    </row>
    <row r="502" spans="1:2" x14ac:dyDescent="0.2">
      <c r="A502" s="1">
        <v>42248</v>
      </c>
      <c r="B502">
        <f>bmc10_age_lorena!AI503</f>
        <v>0.49892501744332673</v>
      </c>
    </row>
    <row r="503" spans="1:2" x14ac:dyDescent="0.2">
      <c r="A503" s="1">
        <v>42278</v>
      </c>
      <c r="B503">
        <f>bmc10_age_lorena!AI504</f>
        <v>0.5320426561287489</v>
      </c>
    </row>
    <row r="504" spans="1:2" x14ac:dyDescent="0.2">
      <c r="A504" s="1">
        <v>42309</v>
      </c>
      <c r="B504">
        <f>bmc10_age_lorena!AI505</f>
        <v>0.48862252066656847</v>
      </c>
    </row>
    <row r="505" spans="1:2" x14ac:dyDescent="0.2">
      <c r="A505" s="1">
        <v>42339</v>
      </c>
      <c r="B505">
        <f>bmc10_age_lorena!AI506</f>
        <v>0.4982067697850342</v>
      </c>
    </row>
    <row r="506" spans="1:2" x14ac:dyDescent="0.2">
      <c r="A506" s="1">
        <v>42370</v>
      </c>
      <c r="B506">
        <f>bmc10_age_lorena!AI507</f>
        <v>0.50451474389123918</v>
      </c>
    </row>
    <row r="507" spans="1:2" x14ac:dyDescent="0.2">
      <c r="A507" s="1">
        <v>42401</v>
      </c>
      <c r="B507">
        <f>bmc10_age_lorena!AI508</f>
        <v>0.53682309342845813</v>
      </c>
    </row>
    <row r="508" spans="1:2" x14ac:dyDescent="0.2">
      <c r="A508" s="1">
        <v>42430</v>
      </c>
      <c r="B508">
        <f>bmc10_age_lorena!AI509</f>
        <v>0.53482089955065648</v>
      </c>
    </row>
    <row r="509" spans="1:2" x14ac:dyDescent="0.2">
      <c r="A509" s="1">
        <v>42461</v>
      </c>
      <c r="B509">
        <f>bmc10_age_lorena!AI510</f>
        <v>0.4493925562270224</v>
      </c>
    </row>
    <row r="510" spans="1:2" x14ac:dyDescent="0.2">
      <c r="A510" s="1">
        <v>42491</v>
      </c>
      <c r="B510">
        <f>bmc10_age_lorena!AI511</f>
        <v>0.50027866556969425</v>
      </c>
    </row>
    <row r="511" spans="1:2" x14ac:dyDescent="0.2">
      <c r="A511" s="1">
        <v>42522</v>
      </c>
      <c r="B511">
        <f>bmc10_age_lorena!AI512</f>
        <v>0.49561733977963918</v>
      </c>
    </row>
    <row r="512" spans="1:2" x14ac:dyDescent="0.2">
      <c r="A512" s="1">
        <v>42552</v>
      </c>
      <c r="B512">
        <f>bmc10_age_lorena!AI513</f>
        <v>0.485967428500863</v>
      </c>
    </row>
    <row r="513" spans="1:2" x14ac:dyDescent="0.2">
      <c r="A513" s="1">
        <v>42583</v>
      </c>
      <c r="B513">
        <f>bmc10_age_lorena!AI514</f>
        <v>0.47916536257505649</v>
      </c>
    </row>
    <row r="514" spans="1:2" x14ac:dyDescent="0.2">
      <c r="A514" s="1">
        <v>42614</v>
      </c>
      <c r="B514">
        <f>bmc10_age_lorena!AI515</f>
        <v>0.47535443046685355</v>
      </c>
    </row>
    <row r="515" spans="1:2" x14ac:dyDescent="0.2">
      <c r="A515" s="1">
        <v>42644</v>
      </c>
      <c r="B515">
        <f>bmc10_age_lorena!AI516</f>
        <v>0.47569422246560678</v>
      </c>
    </row>
    <row r="516" spans="1:2" x14ac:dyDescent="0.2">
      <c r="A516" s="1">
        <v>42675</v>
      </c>
      <c r="B516">
        <f>bmc10_age_lorena!AI517</f>
        <v>0.4794463832895714</v>
      </c>
    </row>
    <row r="517" spans="1:2" x14ac:dyDescent="0.2">
      <c r="A517" s="1">
        <v>42705</v>
      </c>
      <c r="B517">
        <f>bmc10_age_lorena!AI518</f>
        <v>0.47231925427864629</v>
      </c>
    </row>
    <row r="518" spans="1:2" x14ac:dyDescent="0.2">
      <c r="A518" s="1">
        <v>42736</v>
      </c>
      <c r="B518">
        <f>bmc10_age_lorena!AI519</f>
        <v>0.46173701209242896</v>
      </c>
    </row>
    <row r="519" spans="1:2" x14ac:dyDescent="0.2">
      <c r="A519" s="1">
        <v>42767</v>
      </c>
      <c r="B519">
        <f>bmc10_age_lorena!AI520</f>
        <v>0.45511513095001871</v>
      </c>
    </row>
    <row r="520" spans="1:2" x14ac:dyDescent="0.2">
      <c r="A520" s="1">
        <v>42795</v>
      </c>
      <c r="B520">
        <f>bmc10_age_lorena!AI521</f>
        <v>0.44639487341536643</v>
      </c>
    </row>
    <row r="521" spans="1:2" x14ac:dyDescent="0.2">
      <c r="A521" s="1">
        <v>42826</v>
      </c>
      <c r="B521">
        <f>bmc10_age_lorena!AI522</f>
        <v>0.3939108478440807</v>
      </c>
    </row>
    <row r="522" spans="1:2" x14ac:dyDescent="0.2">
      <c r="A522" s="1">
        <v>42856</v>
      </c>
      <c r="B522">
        <f>bmc10_age_lorena!AI523</f>
        <v>0.42124322937753977</v>
      </c>
    </row>
    <row r="523" spans="1:2" x14ac:dyDescent="0.2">
      <c r="A523" s="1">
        <v>42887</v>
      </c>
      <c r="B523">
        <f>bmc10_age_lorena!AI524</f>
        <v>0.41654578492555588</v>
      </c>
    </row>
    <row r="524" spans="1:2" x14ac:dyDescent="0.2">
      <c r="A524" s="1">
        <v>42917</v>
      </c>
      <c r="B524">
        <f>bmc10_age_lorena!AI525</f>
        <v>0.44976778739395085</v>
      </c>
    </row>
    <row r="525" spans="1:2" x14ac:dyDescent="0.2">
      <c r="A525" s="1">
        <v>42948</v>
      </c>
      <c r="B525">
        <f>bmc10_age_lorena!AI526</f>
        <v>0.43852802528505441</v>
      </c>
    </row>
    <row r="526" spans="1:2" x14ac:dyDescent="0.2">
      <c r="A526" s="1">
        <v>42979</v>
      </c>
      <c r="B526">
        <f>bmc10_age_lorena!AI527</f>
        <v>0.44658587008166645</v>
      </c>
    </row>
    <row r="527" spans="1:2" x14ac:dyDescent="0.2">
      <c r="A527" s="1">
        <v>43009</v>
      </c>
      <c r="B527">
        <f>bmc10_age_lorena!AI528</f>
        <v>0.43112489785182856</v>
      </c>
    </row>
    <row r="528" spans="1:2" x14ac:dyDescent="0.2">
      <c r="A528" s="1">
        <v>43040</v>
      </c>
      <c r="B528">
        <f>bmc10_age_lorena!AI529</f>
        <v>0.38311757281977643</v>
      </c>
    </row>
    <row r="529" spans="1:2" x14ac:dyDescent="0.2">
      <c r="A529" s="1">
        <v>43070</v>
      </c>
      <c r="B529">
        <f>bmc10_age_lorena!AI530</f>
        <v>0.40113086373725382</v>
      </c>
    </row>
    <row r="530" spans="1:2" x14ac:dyDescent="0.2">
      <c r="A530" s="1">
        <v>43101</v>
      </c>
      <c r="B530">
        <f>bmc10_age_lorena!AI531</f>
        <v>0.40226589458130274</v>
      </c>
    </row>
    <row r="531" spans="1:2" x14ac:dyDescent="0.2">
      <c r="A531" s="1">
        <v>43132</v>
      </c>
      <c r="B531">
        <f>bmc10_age_lorena!AI532</f>
        <v>0.38842955415327568</v>
      </c>
    </row>
    <row r="532" spans="1:2" x14ac:dyDescent="0.2">
      <c r="A532" s="1">
        <v>43160</v>
      </c>
      <c r="B532">
        <f>bmc10_age_lorena!AI533</f>
        <v>0.40042662058751299</v>
      </c>
    </row>
    <row r="533" spans="1:2" x14ac:dyDescent="0.2">
      <c r="A533" s="1">
        <v>43191</v>
      </c>
      <c r="B533">
        <f>bmc10_age_lorena!AI534</f>
        <v>0.40898928378982424</v>
      </c>
    </row>
    <row r="534" spans="1:2" x14ac:dyDescent="0.2">
      <c r="A534" s="1">
        <v>43221</v>
      </c>
      <c r="B534">
        <f>bmc10_age_lorena!AI535</f>
        <v>0.40865506564522786</v>
      </c>
    </row>
    <row r="535" spans="1:2" x14ac:dyDescent="0.2">
      <c r="A535" s="1">
        <v>43252</v>
      </c>
      <c r="B535">
        <f>bmc10_age_lorena!AI536</f>
        <v>0.4136237214698863</v>
      </c>
    </row>
    <row r="536" spans="1:2" x14ac:dyDescent="0.2">
      <c r="A536" s="1">
        <v>43282</v>
      </c>
      <c r="B536">
        <f>bmc10_age_lorena!AI537</f>
        <v>0.41927025388657474</v>
      </c>
    </row>
    <row r="537" spans="1:2" x14ac:dyDescent="0.2">
      <c r="A537" s="1">
        <v>43313</v>
      </c>
      <c r="B537">
        <f>bmc10_age_lorena!AI538</f>
        <v>0.40531809976693789</v>
      </c>
    </row>
    <row r="538" spans="1:2" x14ac:dyDescent="0.2">
      <c r="A538" s="1">
        <v>43344</v>
      </c>
      <c r="B538">
        <f>bmc10_age_lorena!AI539</f>
        <v>0.39787291683282322</v>
      </c>
    </row>
    <row r="539" spans="1:2" x14ac:dyDescent="0.2">
      <c r="A539" s="1">
        <v>43374</v>
      </c>
      <c r="B539">
        <f>bmc10_age_lorena!AI540</f>
        <v>0.40060498856728349</v>
      </c>
    </row>
    <row r="540" spans="1:2" x14ac:dyDescent="0.2">
      <c r="A540" s="1">
        <v>43405</v>
      </c>
      <c r="B540">
        <f>bmc10_age_lorena!AI541</f>
        <v>0.41954685385585683</v>
      </c>
    </row>
    <row r="541" spans="1:2" x14ac:dyDescent="0.2">
      <c r="A541" s="1">
        <v>43435</v>
      </c>
      <c r="B541">
        <f>bmc10_age_lorena!AI542</f>
        <v>0.41930393233092428</v>
      </c>
    </row>
    <row r="542" spans="1:2" x14ac:dyDescent="0.2">
      <c r="A542" s="1">
        <v>43466</v>
      </c>
      <c r="B542">
        <f>bmc10_age_lorena!AI543</f>
        <v>0.46103306505322478</v>
      </c>
    </row>
    <row r="543" spans="1:2" x14ac:dyDescent="0.2">
      <c r="A543" s="1">
        <v>43497</v>
      </c>
      <c r="B543">
        <f>bmc10_age_lorena!AI544</f>
        <v>0.42941861374318618</v>
      </c>
    </row>
    <row r="544" spans="1:2" x14ac:dyDescent="0.2">
      <c r="A544" s="1">
        <v>43525</v>
      </c>
      <c r="B544">
        <f>bmc10_age_lorena!AI545</f>
        <v>0.42217474071631395</v>
      </c>
    </row>
    <row r="545" spans="1:2" x14ac:dyDescent="0.2">
      <c r="A545" s="1">
        <v>43556</v>
      </c>
      <c r="B545">
        <f>bmc10_age_lorena!AI546</f>
        <v>0.42169361805904315</v>
      </c>
    </row>
    <row r="546" spans="1:2" x14ac:dyDescent="0.2">
      <c r="A546" s="1">
        <v>43586</v>
      </c>
      <c r="B546">
        <f>bmc10_age_lorena!AI547</f>
        <v>0.41012574344349001</v>
      </c>
    </row>
    <row r="547" spans="1:2" x14ac:dyDescent="0.2">
      <c r="A547" s="1">
        <v>43617</v>
      </c>
      <c r="B547">
        <f>bmc10_age_lorena!AI548</f>
        <v>0.43580189772706307</v>
      </c>
    </row>
    <row r="548" spans="1:2" x14ac:dyDescent="0.2">
      <c r="A548" s="1">
        <v>43647</v>
      </c>
      <c r="B548">
        <f>bmc10_age_lorena!AI549</f>
        <v>0.42328609141920787</v>
      </c>
    </row>
    <row r="549" spans="1:2" x14ac:dyDescent="0.2">
      <c r="A549" s="1">
        <v>43678</v>
      </c>
      <c r="B549">
        <f>bmc10_age_lorena!AI550</f>
        <v>0.41432143438135527</v>
      </c>
    </row>
    <row r="550" spans="1:2" x14ac:dyDescent="0.2">
      <c r="A550" s="1">
        <v>43709</v>
      </c>
      <c r="B550">
        <f>bmc10_age_lorena!AI551</f>
        <v>0.4340260549954999</v>
      </c>
    </row>
    <row r="551" spans="1:2" x14ac:dyDescent="0.2">
      <c r="A551" s="1">
        <v>43739</v>
      </c>
      <c r="B551">
        <f>bmc10_age_lorena!AI552</f>
        <v>0.42253522119234072</v>
      </c>
    </row>
    <row r="552" spans="1:2" x14ac:dyDescent="0.2">
      <c r="A552" s="1">
        <v>43770</v>
      </c>
      <c r="B552">
        <f>bmc10_age_lorena!AI553</f>
        <v>0.44260233366543394</v>
      </c>
    </row>
    <row r="553" spans="1:2" x14ac:dyDescent="0.2">
      <c r="A553" s="1">
        <v>43800</v>
      </c>
      <c r="B553">
        <f>bmc10_age_lorena!AI554</f>
        <v>0.43910013874504933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67-71AB-426B-9A6A-1E2BF011F796}">
  <dimension ref="A1:B55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 s="1">
        <v>27030</v>
      </c>
      <c r="B2">
        <f>SUM(bmc10_age_lorena!B3:K3)</f>
        <v>4.6622021202999999</v>
      </c>
    </row>
    <row r="3" spans="1:2" x14ac:dyDescent="0.2">
      <c r="A3" s="1">
        <v>27061</v>
      </c>
      <c r="B3">
        <f>SUM(bmc10_age_lorena!B4:K4)</f>
        <v>4.6071360849000005</v>
      </c>
    </row>
    <row r="4" spans="1:2" x14ac:dyDescent="0.2">
      <c r="A4" s="1">
        <v>27089</v>
      </c>
      <c r="B4">
        <f>SUM(bmc10_age_lorena!B5:K5)</f>
        <v>4.5711203790999999</v>
      </c>
    </row>
    <row r="5" spans="1:2" x14ac:dyDescent="0.2">
      <c r="A5" s="1">
        <v>27120</v>
      </c>
      <c r="B5">
        <f>SUM(bmc10_age_lorena!B6:K6)</f>
        <v>4.6701725214000005</v>
      </c>
    </row>
    <row r="6" spans="1:2" x14ac:dyDescent="0.2">
      <c r="A6" s="1">
        <v>27150</v>
      </c>
      <c r="B6">
        <f>SUM(bmc10_age_lorena!B7:K7)</f>
        <v>4.9631114777000001</v>
      </c>
    </row>
    <row r="7" spans="1:2" x14ac:dyDescent="0.2">
      <c r="A7" s="1">
        <v>27181</v>
      </c>
      <c r="B7">
        <f>SUM(bmc10_age_lorena!B8:K8)</f>
        <v>5.2711748428999998</v>
      </c>
    </row>
    <row r="8" spans="1:2" x14ac:dyDescent="0.2">
      <c r="A8" s="1">
        <v>27211</v>
      </c>
      <c r="B8">
        <f>SUM(bmc10_age_lorena!B9:K9)</f>
        <v>5.8650142799000005</v>
      </c>
    </row>
    <row r="9" spans="1:2" x14ac:dyDescent="0.2">
      <c r="A9" s="1">
        <v>27242</v>
      </c>
      <c r="B9">
        <f>SUM(bmc10_age_lorena!B10:K10)</f>
        <v>6.4094723657000001</v>
      </c>
    </row>
    <row r="10" spans="1:2" x14ac:dyDescent="0.2">
      <c r="A10" s="1">
        <v>27273</v>
      </c>
      <c r="B10">
        <f>SUM(bmc10_age_lorena!B11:K11)</f>
        <v>7.1368699879999999</v>
      </c>
    </row>
    <row r="11" spans="1:2" x14ac:dyDescent="0.2">
      <c r="A11" s="1">
        <v>27303</v>
      </c>
      <c r="B11">
        <f>SUM(bmc10_age_lorena!B12:K12)</f>
        <v>8.1144257264000004</v>
      </c>
    </row>
    <row r="12" spans="1:2" x14ac:dyDescent="0.2">
      <c r="A12" s="1">
        <v>27334</v>
      </c>
      <c r="B12">
        <f>SUM(bmc10_age_lorena!B13:K13)</f>
        <v>6.8959229832999993</v>
      </c>
    </row>
    <row r="13" spans="1:2" x14ac:dyDescent="0.2">
      <c r="A13" s="1">
        <v>27364</v>
      </c>
      <c r="B13">
        <f>SUM(bmc10_age_lorena!B14:K14)</f>
        <v>7.0398350910999996</v>
      </c>
    </row>
    <row r="14" spans="1:2" x14ac:dyDescent="0.2">
      <c r="A14" s="1">
        <v>27395</v>
      </c>
      <c r="B14">
        <f>SUM(bmc10_age_lorena!B15:K15)</f>
        <v>7.3433242893999999</v>
      </c>
    </row>
    <row r="15" spans="1:2" x14ac:dyDescent="0.2">
      <c r="A15" s="1">
        <v>27426</v>
      </c>
      <c r="B15">
        <f>SUM(bmc10_age_lorena!B16:K16)</f>
        <v>6.3277922256999997</v>
      </c>
    </row>
    <row r="16" spans="1:2" x14ac:dyDescent="0.2">
      <c r="A16" s="1">
        <v>27454</v>
      </c>
      <c r="B16">
        <f>SUM(bmc10_age_lorena!B17:K17)</f>
        <v>6.0050263325999991</v>
      </c>
    </row>
    <row r="17" spans="1:2" x14ac:dyDescent="0.2">
      <c r="A17" s="1">
        <v>27485</v>
      </c>
      <c r="B17">
        <f>SUM(bmc10_age_lorena!B18:K18)</f>
        <v>5.7482161536000005</v>
      </c>
    </row>
    <row r="18" spans="1:2" x14ac:dyDescent="0.2">
      <c r="A18" s="1">
        <v>27515</v>
      </c>
      <c r="B18">
        <f>SUM(bmc10_age_lorena!B19:K19)</f>
        <v>5.474502395</v>
      </c>
    </row>
    <row r="19" spans="1:2" x14ac:dyDescent="0.2">
      <c r="A19" s="1">
        <v>27546</v>
      </c>
      <c r="B19">
        <f>SUM(bmc10_age_lorena!B20:K20)</f>
        <v>5.1819905568000006</v>
      </c>
    </row>
    <row r="20" spans="1:2" x14ac:dyDescent="0.2">
      <c r="A20" s="1">
        <v>27576</v>
      </c>
      <c r="B20">
        <f>SUM(bmc10_age_lorena!B21:K21)</f>
        <v>5.3286801892</v>
      </c>
    </row>
    <row r="21" spans="1:2" x14ac:dyDescent="0.2">
      <c r="A21" s="1">
        <v>27607</v>
      </c>
      <c r="B21">
        <f>SUM(bmc10_age_lorena!B22:K22)</f>
        <v>5.7291436849999995</v>
      </c>
    </row>
    <row r="22" spans="1:2" x14ac:dyDescent="0.2">
      <c r="A22" s="1">
        <v>27638</v>
      </c>
      <c r="B22">
        <f>SUM(bmc10_age_lorena!B23:K23)</f>
        <v>5.9785288090000002</v>
      </c>
    </row>
    <row r="23" spans="1:2" x14ac:dyDescent="0.2">
      <c r="A23" s="1">
        <v>27668</v>
      </c>
      <c r="B23">
        <f>SUM(bmc10_age_lorena!B24:K24)</f>
        <v>6.3165298974999997</v>
      </c>
    </row>
    <row r="24" spans="1:2" x14ac:dyDescent="0.2">
      <c r="A24" s="1">
        <v>27699</v>
      </c>
      <c r="B24">
        <f>SUM(bmc10_age_lorena!B25:K25)</f>
        <v>6.011553868500001</v>
      </c>
    </row>
    <row r="25" spans="1:2" x14ac:dyDescent="0.2">
      <c r="A25" s="1">
        <v>27729</v>
      </c>
      <c r="B25">
        <f>SUM(bmc10_age_lorena!B26:K26)</f>
        <v>5.8913388822999995</v>
      </c>
    </row>
    <row r="26" spans="1:2" x14ac:dyDescent="0.2">
      <c r="A26" s="1">
        <v>27760</v>
      </c>
      <c r="B26">
        <f>SUM(bmc10_age_lorena!B27:K27)</f>
        <v>5.9835694169</v>
      </c>
    </row>
    <row r="27" spans="1:2" x14ac:dyDescent="0.2">
      <c r="A27" s="1">
        <v>27791</v>
      </c>
      <c r="B27">
        <f>SUM(bmc10_age_lorena!B28:K28)</f>
        <v>5.2631143905000011</v>
      </c>
    </row>
    <row r="28" spans="1:2" x14ac:dyDescent="0.2">
      <c r="A28" s="1">
        <v>27820</v>
      </c>
      <c r="B28">
        <f>SUM(bmc10_age_lorena!B29:K29)</f>
        <v>5.2188416167000007</v>
      </c>
    </row>
    <row r="29" spans="1:2" x14ac:dyDescent="0.2">
      <c r="A29" s="1">
        <v>27851</v>
      </c>
      <c r="B29">
        <f>SUM(bmc10_age_lorena!B30:K30)</f>
        <v>5.1059923871999997</v>
      </c>
    </row>
    <row r="30" spans="1:2" x14ac:dyDescent="0.2">
      <c r="A30" s="1">
        <v>27881</v>
      </c>
      <c r="B30">
        <f>SUM(bmc10_age_lorena!B31:K31)</f>
        <v>5.2220498796000001</v>
      </c>
    </row>
    <row r="31" spans="1:2" x14ac:dyDescent="0.2">
      <c r="A31" s="1">
        <v>27912</v>
      </c>
      <c r="B31">
        <f>SUM(bmc10_age_lorena!B32:K32)</f>
        <v>5.3170909599999998</v>
      </c>
    </row>
    <row r="32" spans="1:2" x14ac:dyDescent="0.2">
      <c r="A32" s="1">
        <v>27942</v>
      </c>
      <c r="B32">
        <f>SUM(bmc10_age_lorena!B33:K33)</f>
        <v>5.4760877066999996</v>
      </c>
    </row>
    <row r="33" spans="1:2" x14ac:dyDescent="0.2">
      <c r="A33" s="1">
        <v>27973</v>
      </c>
      <c r="B33">
        <f>SUM(bmc10_age_lorena!B34:K34)</f>
        <v>5.4796310881000005</v>
      </c>
    </row>
    <row r="34" spans="1:2" x14ac:dyDescent="0.2">
      <c r="A34" s="1">
        <v>28004</v>
      </c>
      <c r="B34">
        <f>SUM(bmc10_age_lorena!B35:K35)</f>
        <v>5.5326465725999991</v>
      </c>
    </row>
    <row r="35" spans="1:2" x14ac:dyDescent="0.2">
      <c r="A35" s="1">
        <v>28034</v>
      </c>
      <c r="B35">
        <f>SUM(bmc10_age_lorena!B36:K36)</f>
        <v>5.4363003912999996</v>
      </c>
    </row>
    <row r="36" spans="1:2" x14ac:dyDescent="0.2">
      <c r="A36" s="1">
        <v>28065</v>
      </c>
      <c r="B36">
        <f>SUM(bmc10_age_lorena!B37:K37)</f>
        <v>5.5440130336999998</v>
      </c>
    </row>
    <row r="37" spans="1:2" x14ac:dyDescent="0.2">
      <c r="A37" s="1">
        <v>28095</v>
      </c>
      <c r="B37">
        <f>SUM(bmc10_age_lorena!B38:K38)</f>
        <v>5.4851305528999994</v>
      </c>
    </row>
    <row r="38" spans="1:2" x14ac:dyDescent="0.2">
      <c r="A38" s="1">
        <v>28126</v>
      </c>
      <c r="B38">
        <f>SUM(bmc10_age_lorena!B39:K39)</f>
        <v>5.1758064468000002</v>
      </c>
    </row>
    <row r="39" spans="1:2" x14ac:dyDescent="0.2">
      <c r="A39" s="1">
        <v>28157</v>
      </c>
      <c r="B39">
        <f>SUM(bmc10_age_lorena!B40:K40)</f>
        <v>5.3958446000000002</v>
      </c>
    </row>
    <row r="40" spans="1:2" x14ac:dyDescent="0.2">
      <c r="A40" s="1">
        <v>28185</v>
      </c>
      <c r="B40">
        <f>SUM(bmc10_age_lorena!B41:K41)</f>
        <v>5.5241114243</v>
      </c>
    </row>
    <row r="41" spans="1:2" x14ac:dyDescent="0.2">
      <c r="A41" s="1">
        <v>28216</v>
      </c>
      <c r="B41">
        <f>SUM(bmc10_age_lorena!B42:K42)</f>
        <v>5.5640427240000001</v>
      </c>
    </row>
    <row r="42" spans="1:2" x14ac:dyDescent="0.2">
      <c r="A42" s="1">
        <v>28246</v>
      </c>
      <c r="B42">
        <f>SUM(bmc10_age_lorena!B43:K43)</f>
        <v>5.5366749647000013</v>
      </c>
    </row>
    <row r="43" spans="1:2" x14ac:dyDescent="0.2">
      <c r="A43" s="1">
        <v>28277</v>
      </c>
      <c r="B43">
        <f>SUM(bmc10_age_lorena!B44:K44)</f>
        <v>5.5860424241999995</v>
      </c>
    </row>
    <row r="44" spans="1:2" x14ac:dyDescent="0.2">
      <c r="A44" s="1">
        <v>28307</v>
      </c>
      <c r="B44">
        <f>SUM(bmc10_age_lorena!B45:K45)</f>
        <v>5.8781639504000003</v>
      </c>
    </row>
    <row r="45" spans="1:2" x14ac:dyDescent="0.2">
      <c r="A45" s="1">
        <v>28338</v>
      </c>
      <c r="B45">
        <f>SUM(bmc10_age_lorena!B46:K46)</f>
        <v>5.9638617021</v>
      </c>
    </row>
    <row r="46" spans="1:2" x14ac:dyDescent="0.2">
      <c r="A46" s="1">
        <v>28369</v>
      </c>
      <c r="B46">
        <f>SUM(bmc10_age_lorena!B47:K47)</f>
        <v>6.0683998172000004</v>
      </c>
    </row>
    <row r="47" spans="1:2" x14ac:dyDescent="0.2">
      <c r="A47" s="1">
        <v>28399</v>
      </c>
      <c r="B47">
        <f>SUM(bmc10_age_lorena!B48:K48)</f>
        <v>6.0783261624000007</v>
      </c>
    </row>
    <row r="48" spans="1:2" x14ac:dyDescent="0.2">
      <c r="A48" s="1">
        <v>28430</v>
      </c>
      <c r="B48">
        <f>SUM(bmc10_age_lorena!B49:K49)</f>
        <v>6.3494729898000006</v>
      </c>
    </row>
    <row r="49" spans="1:2" x14ac:dyDescent="0.2">
      <c r="A49" s="1">
        <v>28460</v>
      </c>
      <c r="B49">
        <f>SUM(bmc10_age_lorena!B50:K50)</f>
        <v>5.9952917926000007</v>
      </c>
    </row>
    <row r="50" spans="1:2" x14ac:dyDescent="0.2">
      <c r="A50" s="1">
        <v>28491</v>
      </c>
      <c r="B50">
        <f>SUM(bmc10_age_lorena!B51:K51)</f>
        <v>5.9641093372</v>
      </c>
    </row>
    <row r="51" spans="1:2" x14ac:dyDescent="0.2">
      <c r="A51" s="1">
        <v>28522</v>
      </c>
      <c r="B51">
        <f>SUM(bmc10_age_lorena!B52:K52)</f>
        <v>7.2621963124000004</v>
      </c>
    </row>
    <row r="52" spans="1:2" x14ac:dyDescent="0.2">
      <c r="A52" s="1">
        <v>28550</v>
      </c>
      <c r="B52">
        <f>SUM(bmc10_age_lorena!B53:K53)</f>
        <v>7.3536013701999998</v>
      </c>
    </row>
    <row r="53" spans="1:2" x14ac:dyDescent="0.2">
      <c r="A53" s="1">
        <v>28581</v>
      </c>
      <c r="B53">
        <f>SUM(bmc10_age_lorena!B54:K54)</f>
        <v>7.0115694859</v>
      </c>
    </row>
    <row r="54" spans="1:2" x14ac:dyDescent="0.2">
      <c r="A54" s="1">
        <v>28611</v>
      </c>
      <c r="B54">
        <f>SUM(bmc10_age_lorena!B55:K55)</f>
        <v>6.4531561893999996</v>
      </c>
    </row>
    <row r="55" spans="1:2" x14ac:dyDescent="0.2">
      <c r="A55" s="1">
        <v>28642</v>
      </c>
      <c r="B55">
        <f>SUM(bmc10_age_lorena!B56:K56)</f>
        <v>6.2131619094999992</v>
      </c>
    </row>
    <row r="56" spans="1:2" x14ac:dyDescent="0.2">
      <c r="A56" s="1">
        <v>28672</v>
      </c>
      <c r="B56">
        <f>SUM(bmc10_age_lorena!B57:K57)</f>
        <v>6.9982793285000007</v>
      </c>
    </row>
    <row r="57" spans="1:2" x14ac:dyDescent="0.2">
      <c r="A57" s="1">
        <v>28703</v>
      </c>
      <c r="B57">
        <f>SUM(bmc10_age_lorena!B58:K58)</f>
        <v>6.4550721923000003</v>
      </c>
    </row>
    <row r="58" spans="1:2" x14ac:dyDescent="0.2">
      <c r="A58" s="1">
        <v>28734</v>
      </c>
      <c r="B58">
        <f>SUM(bmc10_age_lorena!B59:K59)</f>
        <v>6.3129159221000002</v>
      </c>
    </row>
    <row r="59" spans="1:2" x14ac:dyDescent="0.2">
      <c r="A59" s="1">
        <v>28764</v>
      </c>
      <c r="B59">
        <f>SUM(bmc10_age_lorena!B60:K60)</f>
        <v>6.4370139274999989</v>
      </c>
    </row>
    <row r="60" spans="1:2" x14ac:dyDescent="0.2">
      <c r="A60" s="1">
        <v>28795</v>
      </c>
      <c r="B60">
        <f>SUM(bmc10_age_lorena!B61:K61)</f>
        <v>7.5243339331000003</v>
      </c>
    </row>
    <row r="61" spans="1:2" x14ac:dyDescent="0.2">
      <c r="A61" s="1">
        <v>28825</v>
      </c>
      <c r="B61">
        <f>SUM(bmc10_age_lorena!B62:K62)</f>
        <v>6.962761154499999</v>
      </c>
    </row>
    <row r="62" spans="1:2" x14ac:dyDescent="0.2">
      <c r="A62" s="1">
        <v>28856</v>
      </c>
      <c r="B62">
        <f>SUM(bmc10_age_lorena!B63:K63)</f>
        <v>6.8389095212000006</v>
      </c>
    </row>
    <row r="63" spans="1:2" x14ac:dyDescent="0.2">
      <c r="A63" s="1">
        <v>28887</v>
      </c>
      <c r="B63">
        <f>SUM(bmc10_age_lorena!B64:K64)</f>
        <v>6.5009827435000016</v>
      </c>
    </row>
    <row r="64" spans="1:2" x14ac:dyDescent="0.2">
      <c r="A64" s="1">
        <v>28915</v>
      </c>
      <c r="B64">
        <f>SUM(bmc10_age_lorena!B65:K65)</f>
        <v>6.8152619115999995</v>
      </c>
    </row>
    <row r="65" spans="1:2" x14ac:dyDescent="0.2">
      <c r="A65" s="1">
        <v>28946</v>
      </c>
      <c r="B65">
        <f>SUM(bmc10_age_lorena!B66:K66)</f>
        <v>6.4166687378000002</v>
      </c>
    </row>
    <row r="66" spans="1:2" x14ac:dyDescent="0.2">
      <c r="A66" s="1">
        <v>28976</v>
      </c>
      <c r="B66">
        <f>SUM(bmc10_age_lorena!B67:K67)</f>
        <v>6.3647637639000001</v>
      </c>
    </row>
    <row r="67" spans="1:2" x14ac:dyDescent="0.2">
      <c r="A67" s="1">
        <v>29007</v>
      </c>
      <c r="B67">
        <f>SUM(bmc10_age_lorena!B68:K68)</f>
        <v>6.4059854631999995</v>
      </c>
    </row>
    <row r="68" spans="1:2" x14ac:dyDescent="0.2">
      <c r="A68" s="1">
        <v>29037</v>
      </c>
      <c r="B68">
        <f>SUM(bmc10_age_lorena!B69:K69)</f>
        <v>6.9211080755999994</v>
      </c>
    </row>
    <row r="69" spans="1:2" x14ac:dyDescent="0.2">
      <c r="A69" s="1">
        <v>29068</v>
      </c>
      <c r="B69">
        <f>SUM(bmc10_age_lorena!B70:K70)</f>
        <v>6.6856842054000003</v>
      </c>
    </row>
    <row r="70" spans="1:2" x14ac:dyDescent="0.2">
      <c r="A70" s="1">
        <v>29099</v>
      </c>
      <c r="B70">
        <f>SUM(bmc10_age_lorena!B71:K71)</f>
        <v>6.2776302878000001</v>
      </c>
    </row>
    <row r="71" spans="1:2" x14ac:dyDescent="0.2">
      <c r="A71" s="1">
        <v>29129</v>
      </c>
      <c r="B71">
        <f>SUM(bmc10_age_lorena!B72:K72)</f>
        <v>6.2717678681999995</v>
      </c>
    </row>
    <row r="72" spans="1:2" x14ac:dyDescent="0.2">
      <c r="A72" s="1">
        <v>29160</v>
      </c>
      <c r="B72">
        <f>SUM(bmc10_age_lorena!B73:K73)</f>
        <v>6.8416193772999998</v>
      </c>
    </row>
    <row r="73" spans="1:2" x14ac:dyDescent="0.2">
      <c r="A73" s="1">
        <v>29190</v>
      </c>
      <c r="B73">
        <f>SUM(bmc10_age_lorena!B74:K74)</f>
        <v>6.4379165125000002</v>
      </c>
    </row>
    <row r="74" spans="1:2" x14ac:dyDescent="0.2">
      <c r="A74" s="1">
        <v>29221</v>
      </c>
      <c r="B74">
        <f>SUM(bmc10_age_lorena!B75:K75)</f>
        <v>6.1753641984000005</v>
      </c>
    </row>
    <row r="75" spans="1:2" x14ac:dyDescent="0.2">
      <c r="A75" s="1">
        <v>29252</v>
      </c>
      <c r="B75">
        <f>SUM(bmc10_age_lorena!B76:K76)</f>
        <v>5.8835484406000003</v>
      </c>
    </row>
    <row r="76" spans="1:2" x14ac:dyDescent="0.2">
      <c r="A76" s="1">
        <v>29281</v>
      </c>
      <c r="B76">
        <f>SUM(bmc10_age_lorena!B77:K77)</f>
        <v>6.0545594403000003</v>
      </c>
    </row>
    <row r="77" spans="1:2" x14ac:dyDescent="0.2">
      <c r="A77" s="1">
        <v>29312</v>
      </c>
      <c r="B77">
        <f>SUM(bmc10_age_lorena!B78:K78)</f>
        <v>6.8866576988999997</v>
      </c>
    </row>
    <row r="78" spans="1:2" x14ac:dyDescent="0.2">
      <c r="A78" s="1">
        <v>29342</v>
      </c>
      <c r="B78">
        <f>SUM(bmc10_age_lorena!B79:K79)</f>
        <v>6.5836212153</v>
      </c>
    </row>
    <row r="79" spans="1:2" x14ac:dyDescent="0.2">
      <c r="A79" s="1">
        <v>29373</v>
      </c>
      <c r="B79">
        <f>SUM(bmc10_age_lorena!B80:K80)</f>
        <v>6.1937280542999993</v>
      </c>
    </row>
    <row r="80" spans="1:2" x14ac:dyDescent="0.2">
      <c r="A80" s="1">
        <v>29403</v>
      </c>
      <c r="B80">
        <f>SUM(bmc10_age_lorena!B81:K81)</f>
        <v>6.8677640472999997</v>
      </c>
    </row>
    <row r="81" spans="1:2" x14ac:dyDescent="0.2">
      <c r="A81" s="1">
        <v>29434</v>
      </c>
      <c r="B81">
        <f>SUM(bmc10_age_lorena!B82:K82)</f>
        <v>6.3627279069999991</v>
      </c>
    </row>
    <row r="82" spans="1:2" x14ac:dyDescent="0.2">
      <c r="A82" s="1">
        <v>29465</v>
      </c>
      <c r="B82">
        <f>SUM(bmc10_age_lorena!B83:K83)</f>
        <v>6.2144616121999992</v>
      </c>
    </row>
    <row r="83" spans="1:2" x14ac:dyDescent="0.2">
      <c r="A83" s="1">
        <v>29495</v>
      </c>
      <c r="B83">
        <f>SUM(bmc10_age_lorena!B84:K84)</f>
        <v>6.0166018134999995</v>
      </c>
    </row>
    <row r="84" spans="1:2" x14ac:dyDescent="0.2">
      <c r="A84" s="1">
        <v>29526</v>
      </c>
      <c r="B84">
        <f>SUM(bmc10_age_lorena!B85:K85)</f>
        <v>5.9330219870000001</v>
      </c>
    </row>
    <row r="85" spans="1:2" x14ac:dyDescent="0.2">
      <c r="A85" s="1">
        <v>29556</v>
      </c>
      <c r="B85">
        <f>SUM(bmc10_age_lorena!B86:K86)</f>
        <v>5.4836433614999995</v>
      </c>
    </row>
    <row r="86" spans="1:2" x14ac:dyDescent="0.2">
      <c r="A86" s="1">
        <v>29587</v>
      </c>
      <c r="B86">
        <f>SUM(bmc10_age_lorena!B87:K87)</f>
        <v>5.4461230695000005</v>
      </c>
    </row>
    <row r="87" spans="1:2" x14ac:dyDescent="0.2">
      <c r="A87" s="1">
        <v>29618</v>
      </c>
      <c r="B87">
        <f>SUM(bmc10_age_lorena!B88:K88)</f>
        <v>5.6526133770999998</v>
      </c>
    </row>
    <row r="88" spans="1:2" x14ac:dyDescent="0.2">
      <c r="A88" s="1">
        <v>29646</v>
      </c>
      <c r="B88">
        <f>SUM(bmc10_age_lorena!B89:K89)</f>
        <v>5.6006715572999992</v>
      </c>
    </row>
    <row r="89" spans="1:2" x14ac:dyDescent="0.2">
      <c r="A89" s="1">
        <v>29677</v>
      </c>
      <c r="B89">
        <f>SUM(bmc10_age_lorena!B90:K90)</f>
        <v>5.2855971317999995</v>
      </c>
    </row>
    <row r="90" spans="1:2" x14ac:dyDescent="0.2">
      <c r="A90" s="1">
        <v>29707</v>
      </c>
      <c r="B90">
        <f>SUM(bmc10_age_lorena!B91:K91)</f>
        <v>5.3299001111999997</v>
      </c>
    </row>
    <row r="91" spans="1:2" x14ac:dyDescent="0.2">
      <c r="A91" s="1">
        <v>29738</v>
      </c>
      <c r="B91">
        <f>SUM(bmc10_age_lorena!B92:K92)</f>
        <v>5.2951252515</v>
      </c>
    </row>
    <row r="92" spans="1:2" x14ac:dyDescent="0.2">
      <c r="A92" s="1">
        <v>29768</v>
      </c>
      <c r="B92">
        <f>SUM(bmc10_age_lorena!B93:K93)</f>
        <v>6.0636880689999995</v>
      </c>
    </row>
    <row r="93" spans="1:2" x14ac:dyDescent="0.2">
      <c r="A93" s="1">
        <v>29799</v>
      </c>
      <c r="B93">
        <f>SUM(bmc10_age_lorena!B94:K94)</f>
        <v>6.1516057673000013</v>
      </c>
    </row>
    <row r="94" spans="1:2" x14ac:dyDescent="0.2">
      <c r="A94" s="1">
        <v>29830</v>
      </c>
      <c r="B94">
        <f>SUM(bmc10_age_lorena!B95:K95)</f>
        <v>6.5691489277000006</v>
      </c>
    </row>
    <row r="95" spans="1:2" x14ac:dyDescent="0.2">
      <c r="A95" s="1">
        <v>29860</v>
      </c>
      <c r="B95">
        <f>SUM(bmc10_age_lorena!B96:K96)</f>
        <v>6.9506642012999995</v>
      </c>
    </row>
    <row r="96" spans="1:2" x14ac:dyDescent="0.2">
      <c r="A96" s="1">
        <v>29891</v>
      </c>
      <c r="B96">
        <f>SUM(bmc10_age_lorena!B97:K97)</f>
        <v>6.4526026266999992</v>
      </c>
    </row>
    <row r="97" spans="1:2" x14ac:dyDescent="0.2">
      <c r="A97" s="1">
        <v>29921</v>
      </c>
      <c r="B97">
        <f>SUM(bmc10_age_lorena!B98:K98)</f>
        <v>6.2562406386999996</v>
      </c>
    </row>
    <row r="98" spans="1:2" x14ac:dyDescent="0.2">
      <c r="A98" s="1">
        <v>29952</v>
      </c>
      <c r="B98">
        <f>SUM(bmc10_age_lorena!B99:K99)</f>
        <v>6.4318739078</v>
      </c>
    </row>
    <row r="99" spans="1:2" x14ac:dyDescent="0.2">
      <c r="A99" s="1">
        <v>29983</v>
      </c>
      <c r="B99">
        <f>SUM(bmc10_age_lorena!B100:K100)</f>
        <v>6.6861467050999996</v>
      </c>
    </row>
    <row r="100" spans="1:2" x14ac:dyDescent="0.2">
      <c r="A100" s="1">
        <v>30011</v>
      </c>
      <c r="B100">
        <f>SUM(bmc10_age_lorena!B101:K101)</f>
        <v>7.0174476245000008</v>
      </c>
    </row>
    <row r="101" spans="1:2" x14ac:dyDescent="0.2">
      <c r="A101" s="1">
        <v>30042</v>
      </c>
      <c r="B101">
        <f>SUM(bmc10_age_lorena!B102:K102)</f>
        <v>7.1160619269999996</v>
      </c>
    </row>
    <row r="102" spans="1:2" x14ac:dyDescent="0.2">
      <c r="A102" s="1">
        <v>30072</v>
      </c>
      <c r="B102">
        <f>SUM(bmc10_age_lorena!B103:K103)</f>
        <v>6.8028078989999994</v>
      </c>
    </row>
    <row r="103" spans="1:2" x14ac:dyDescent="0.2">
      <c r="A103" s="1">
        <v>30103</v>
      </c>
      <c r="B103">
        <f>SUM(bmc10_age_lorena!B104:K104)</f>
        <v>7.0900401088999994</v>
      </c>
    </row>
    <row r="104" spans="1:2" x14ac:dyDescent="0.2">
      <c r="A104" s="1">
        <v>30133</v>
      </c>
      <c r="B104">
        <f>SUM(bmc10_age_lorena!B105:K105)</f>
        <v>8.1320647936999997</v>
      </c>
    </row>
    <row r="105" spans="1:2" x14ac:dyDescent="0.2">
      <c r="A105" s="1">
        <v>30164</v>
      </c>
      <c r="B105">
        <f>SUM(bmc10_age_lorena!B106:K106)</f>
        <v>8.3525823272999986</v>
      </c>
    </row>
    <row r="106" spans="1:2" x14ac:dyDescent="0.2">
      <c r="A106" s="1">
        <v>30195</v>
      </c>
      <c r="B106">
        <f>SUM(bmc10_age_lorena!B107:K107)</f>
        <v>7.5228171080999999</v>
      </c>
    </row>
    <row r="107" spans="1:2" x14ac:dyDescent="0.2">
      <c r="A107" s="1">
        <v>30225</v>
      </c>
      <c r="B107">
        <f>SUM(bmc10_age_lorena!B108:K108)</f>
        <v>7.3774537363999997</v>
      </c>
    </row>
    <row r="108" spans="1:2" x14ac:dyDescent="0.2">
      <c r="A108" s="1">
        <v>30256</v>
      </c>
      <c r="B108">
        <f>SUM(bmc10_age_lorena!B109:K109)</f>
        <v>6.5031550482</v>
      </c>
    </row>
    <row r="109" spans="1:2" x14ac:dyDescent="0.2">
      <c r="A109" s="1">
        <v>30286</v>
      </c>
      <c r="B109">
        <f>SUM(bmc10_age_lorena!B110:K110)</f>
        <v>6.1586909550000009</v>
      </c>
    </row>
    <row r="110" spans="1:2" x14ac:dyDescent="0.2">
      <c r="A110" s="1">
        <v>30317</v>
      </c>
      <c r="B110">
        <f>SUM(bmc10_age_lorena!B111:K111)</f>
        <v>6.107803969399999</v>
      </c>
    </row>
    <row r="111" spans="1:2" x14ac:dyDescent="0.2">
      <c r="A111" s="1">
        <v>30348</v>
      </c>
      <c r="B111">
        <f>SUM(bmc10_age_lorena!B112:K112)</f>
        <v>5.9248648965000008</v>
      </c>
    </row>
    <row r="112" spans="1:2" x14ac:dyDescent="0.2">
      <c r="A112" s="1">
        <v>30376</v>
      </c>
      <c r="B112">
        <f>SUM(bmc10_age_lorena!B113:K113)</f>
        <v>5.7124624087999996</v>
      </c>
    </row>
    <row r="113" spans="1:2" x14ac:dyDescent="0.2">
      <c r="A113" s="1">
        <v>30407</v>
      </c>
      <c r="B113">
        <f>SUM(bmc10_age_lorena!B114:K114)</f>
        <v>4.8386979152</v>
      </c>
    </row>
    <row r="114" spans="1:2" x14ac:dyDescent="0.2">
      <c r="A114" s="1">
        <v>30437</v>
      </c>
      <c r="B114">
        <f>SUM(bmc10_age_lorena!B115:K115)</f>
        <v>4.5728275677000001</v>
      </c>
    </row>
    <row r="115" spans="1:2" x14ac:dyDescent="0.2">
      <c r="A115" s="1">
        <v>30468</v>
      </c>
      <c r="B115">
        <f>SUM(bmc10_age_lorena!B116:K116)</f>
        <v>4.4996767656000003</v>
      </c>
    </row>
    <row r="116" spans="1:2" x14ac:dyDescent="0.2">
      <c r="A116" s="1">
        <v>30498</v>
      </c>
      <c r="B116">
        <f>SUM(bmc10_age_lorena!B117:K117)</f>
        <v>4.6659033051999996</v>
      </c>
    </row>
    <row r="117" spans="1:2" x14ac:dyDescent="0.2">
      <c r="A117" s="1">
        <v>30529</v>
      </c>
      <c r="B117">
        <f>SUM(bmc10_age_lorena!B118:K118)</f>
        <v>4.8361504616</v>
      </c>
    </row>
    <row r="118" spans="1:2" x14ac:dyDescent="0.2">
      <c r="A118" s="1">
        <v>30560</v>
      </c>
      <c r="B118">
        <f>SUM(bmc10_age_lorena!B119:K119)</f>
        <v>4.8747891747999992</v>
      </c>
    </row>
    <row r="119" spans="1:2" x14ac:dyDescent="0.2">
      <c r="A119" s="1">
        <v>30590</v>
      </c>
      <c r="B119">
        <f>SUM(bmc10_age_lorena!B120:K120)</f>
        <v>5.4019161448999995</v>
      </c>
    </row>
    <row r="120" spans="1:2" x14ac:dyDescent="0.2">
      <c r="A120" s="1">
        <v>30621</v>
      </c>
      <c r="B120">
        <f>SUM(bmc10_age_lorena!B121:K121)</f>
        <v>5.588522704899999</v>
      </c>
    </row>
    <row r="121" spans="1:2" x14ac:dyDescent="0.2">
      <c r="A121" s="1">
        <v>30651</v>
      </c>
      <c r="B121">
        <f>SUM(bmc10_age_lorena!B122:K122)</f>
        <v>5.3035006542000005</v>
      </c>
    </row>
    <row r="122" spans="1:2" x14ac:dyDescent="0.2">
      <c r="A122" s="1">
        <v>30682</v>
      </c>
      <c r="B122">
        <f>SUM(bmc10_age_lorena!B123:K123)</f>
        <v>5.3249140284999994</v>
      </c>
    </row>
    <row r="123" spans="1:2" x14ac:dyDescent="0.2">
      <c r="A123" s="1">
        <v>30713</v>
      </c>
      <c r="B123">
        <f>SUM(bmc10_age_lorena!B124:K124)</f>
        <v>5.5377513180999998</v>
      </c>
    </row>
    <row r="124" spans="1:2" x14ac:dyDescent="0.2">
      <c r="A124" s="1">
        <v>30742</v>
      </c>
      <c r="B124">
        <f>SUM(bmc10_age_lorena!B125:K125)</f>
        <v>5.9246697016999992</v>
      </c>
    </row>
    <row r="125" spans="1:2" x14ac:dyDescent="0.2">
      <c r="A125" s="1">
        <v>30773</v>
      </c>
      <c r="B125">
        <f>SUM(bmc10_age_lorena!B126:K126)</f>
        <v>5.7882939278999999</v>
      </c>
    </row>
    <row r="126" spans="1:2" x14ac:dyDescent="0.2">
      <c r="A126" s="1">
        <v>30803</v>
      </c>
      <c r="B126">
        <f>SUM(bmc10_age_lorena!B127:K127)</f>
        <v>5.8378022231999998</v>
      </c>
    </row>
    <row r="127" spans="1:2" x14ac:dyDescent="0.2">
      <c r="A127" s="1">
        <v>30834</v>
      </c>
      <c r="B127">
        <f>SUM(bmc10_age_lorena!B128:K128)</f>
        <v>6.2425318641</v>
      </c>
    </row>
    <row r="128" spans="1:2" x14ac:dyDescent="0.2">
      <c r="A128" s="1">
        <v>30864</v>
      </c>
      <c r="B128">
        <f>SUM(bmc10_age_lorena!B129:K129)</f>
        <v>6.6883161143000009</v>
      </c>
    </row>
    <row r="129" spans="1:2" x14ac:dyDescent="0.2">
      <c r="A129" s="1">
        <v>30895</v>
      </c>
      <c r="B129">
        <f>SUM(bmc10_age_lorena!B130:K130)</f>
        <v>6.9027588980000001</v>
      </c>
    </row>
    <row r="130" spans="1:2" x14ac:dyDescent="0.2">
      <c r="A130" s="1">
        <v>30926</v>
      </c>
      <c r="B130">
        <f>SUM(bmc10_age_lorena!B131:K131)</f>
        <v>6.2485972148000002</v>
      </c>
    </row>
    <row r="131" spans="1:2" x14ac:dyDescent="0.2">
      <c r="A131" s="1">
        <v>30956</v>
      </c>
      <c r="B131">
        <f>SUM(bmc10_age_lorena!B132:K132)</f>
        <v>6.2642412224999999</v>
      </c>
    </row>
    <row r="132" spans="1:2" x14ac:dyDescent="0.2">
      <c r="A132" s="1">
        <v>30987</v>
      </c>
      <c r="B132">
        <f>SUM(bmc10_age_lorena!B133:K133)</f>
        <v>6.3080322219999987</v>
      </c>
    </row>
    <row r="133" spans="1:2" x14ac:dyDescent="0.2">
      <c r="A133" s="1">
        <v>31017</v>
      </c>
      <c r="B133">
        <f>SUM(bmc10_age_lorena!B134:K134)</f>
        <v>6.3812670246000005</v>
      </c>
    </row>
    <row r="134" spans="1:2" x14ac:dyDescent="0.2">
      <c r="A134" s="1">
        <v>31048</v>
      </c>
      <c r="B134">
        <f>SUM(bmc10_age_lorena!B135:K135)</f>
        <v>6.2164153814000001</v>
      </c>
    </row>
    <row r="135" spans="1:2" x14ac:dyDescent="0.2">
      <c r="A135" s="1">
        <v>31079</v>
      </c>
      <c r="B135">
        <f>SUM(bmc10_age_lorena!B136:K136)</f>
        <v>5.6927753875000002</v>
      </c>
    </row>
    <row r="136" spans="1:2" x14ac:dyDescent="0.2">
      <c r="A136" s="1">
        <v>31107</v>
      </c>
      <c r="B136">
        <f>SUM(bmc10_age_lorena!B137:K137)</f>
        <v>5.5943416340000001</v>
      </c>
    </row>
    <row r="137" spans="1:2" x14ac:dyDescent="0.2">
      <c r="A137" s="1">
        <v>31138</v>
      </c>
      <c r="B137">
        <f>SUM(bmc10_age_lorena!B138:K138)</f>
        <v>5.6440369414999996</v>
      </c>
    </row>
    <row r="138" spans="1:2" x14ac:dyDescent="0.2">
      <c r="A138" s="1">
        <v>31168</v>
      </c>
      <c r="B138">
        <f>SUM(bmc10_age_lorena!B139:K139)</f>
        <v>5.6426547187999994</v>
      </c>
    </row>
    <row r="139" spans="1:2" x14ac:dyDescent="0.2">
      <c r="A139" s="1">
        <v>31199</v>
      </c>
      <c r="B139">
        <f>SUM(bmc10_age_lorena!B140:K140)</f>
        <v>5.3463008348999992</v>
      </c>
    </row>
    <row r="140" spans="1:2" x14ac:dyDescent="0.2">
      <c r="A140" s="1">
        <v>31229</v>
      </c>
      <c r="B140">
        <f>SUM(bmc10_age_lorena!B141:K141)</f>
        <v>5.6949926023999993</v>
      </c>
    </row>
    <row r="141" spans="1:2" x14ac:dyDescent="0.2">
      <c r="A141" s="1">
        <v>31260</v>
      </c>
      <c r="B141">
        <f>SUM(bmc10_age_lorena!B142:K142)</f>
        <v>5.6810414126</v>
      </c>
    </row>
    <row r="142" spans="1:2" x14ac:dyDescent="0.2">
      <c r="A142" s="1">
        <v>31291</v>
      </c>
      <c r="B142">
        <f>SUM(bmc10_age_lorena!B143:K143)</f>
        <v>5.7679443965999999</v>
      </c>
    </row>
    <row r="143" spans="1:2" x14ac:dyDescent="0.2">
      <c r="A143" s="1">
        <v>31321</v>
      </c>
      <c r="B143">
        <f>SUM(bmc10_age_lorena!B144:K144)</f>
        <v>6.0732237980000008</v>
      </c>
    </row>
    <row r="144" spans="1:2" x14ac:dyDescent="0.2">
      <c r="A144" s="1">
        <v>31352</v>
      </c>
      <c r="B144">
        <f>SUM(bmc10_age_lorena!B145:K145)</f>
        <v>5.7994856311000005</v>
      </c>
    </row>
    <row r="145" spans="1:2" x14ac:dyDescent="0.2">
      <c r="A145" s="1">
        <v>31382</v>
      </c>
      <c r="B145">
        <f>SUM(bmc10_age_lorena!B146:K146)</f>
        <v>5.4569204665999997</v>
      </c>
    </row>
    <row r="146" spans="1:2" x14ac:dyDescent="0.2">
      <c r="A146" s="1">
        <v>31413</v>
      </c>
      <c r="B146">
        <f>SUM(bmc10_age_lorena!B147:K147)</f>
        <v>5.2026310714999999</v>
      </c>
    </row>
    <row r="147" spans="1:2" x14ac:dyDescent="0.2">
      <c r="A147" s="1">
        <v>31444</v>
      </c>
      <c r="B147">
        <f>SUM(bmc10_age_lorena!B148:K148)</f>
        <v>5.140421965799999</v>
      </c>
    </row>
    <row r="148" spans="1:2" x14ac:dyDescent="0.2">
      <c r="A148" s="1">
        <v>31472</v>
      </c>
      <c r="B148">
        <f>SUM(bmc10_age_lorena!B149:K149)</f>
        <v>4.7855540758000004</v>
      </c>
    </row>
    <row r="149" spans="1:2" x14ac:dyDescent="0.2">
      <c r="A149" s="1">
        <v>31503</v>
      </c>
      <c r="B149">
        <f>SUM(bmc10_age_lorena!B150:K150)</f>
        <v>4.5582357245999994</v>
      </c>
    </row>
    <row r="150" spans="1:2" x14ac:dyDescent="0.2">
      <c r="A150" s="1">
        <v>31533</v>
      </c>
      <c r="B150">
        <f>SUM(bmc10_age_lorena!B151:K151)</f>
        <v>4.6311771714000001</v>
      </c>
    </row>
    <row r="151" spans="1:2" x14ac:dyDescent="0.2">
      <c r="A151" s="1">
        <v>31564</v>
      </c>
      <c r="B151">
        <f>SUM(bmc10_age_lorena!B152:K152)</f>
        <v>4.4421806636000003</v>
      </c>
    </row>
    <row r="152" spans="1:2" x14ac:dyDescent="0.2">
      <c r="A152" s="1">
        <v>31594</v>
      </c>
      <c r="B152">
        <f>SUM(bmc10_age_lorena!B153:K153)</f>
        <v>4.6404927916999998</v>
      </c>
    </row>
    <row r="153" spans="1:2" x14ac:dyDescent="0.2">
      <c r="A153" s="1">
        <v>31625</v>
      </c>
      <c r="B153">
        <f>SUM(bmc10_age_lorena!B154:K154)</f>
        <v>4.9660845129000002</v>
      </c>
    </row>
    <row r="154" spans="1:2" x14ac:dyDescent="0.2">
      <c r="A154" s="1">
        <v>31656</v>
      </c>
      <c r="B154">
        <f>SUM(bmc10_age_lorena!B155:K155)</f>
        <v>4.6922755409999999</v>
      </c>
    </row>
    <row r="155" spans="1:2" x14ac:dyDescent="0.2">
      <c r="A155" s="1">
        <v>31686</v>
      </c>
      <c r="B155">
        <f>SUM(bmc10_age_lorena!B156:K156)</f>
        <v>6.1985263629</v>
      </c>
    </row>
    <row r="156" spans="1:2" x14ac:dyDescent="0.2">
      <c r="A156" s="1">
        <v>31717</v>
      </c>
      <c r="B156">
        <f>SUM(bmc10_age_lorena!B157:K157)</f>
        <v>4.8261183061999997</v>
      </c>
    </row>
    <row r="157" spans="1:2" x14ac:dyDescent="0.2">
      <c r="A157" s="1">
        <v>31747</v>
      </c>
      <c r="B157">
        <f>SUM(bmc10_age_lorena!B158:K158)</f>
        <v>4.8020207855999999</v>
      </c>
    </row>
    <row r="158" spans="1:2" x14ac:dyDescent="0.2">
      <c r="A158" s="1">
        <v>31778</v>
      </c>
      <c r="B158">
        <f>SUM(bmc10_age_lorena!B159:K159)</f>
        <v>4.8719230894999992</v>
      </c>
    </row>
    <row r="159" spans="1:2" x14ac:dyDescent="0.2">
      <c r="A159" s="1">
        <v>31809</v>
      </c>
      <c r="B159">
        <f>SUM(bmc10_age_lorena!B160:K160)</f>
        <v>4.3581691625999994</v>
      </c>
    </row>
    <row r="160" spans="1:2" x14ac:dyDescent="0.2">
      <c r="A160" s="1">
        <v>31837</v>
      </c>
      <c r="B160">
        <f>SUM(bmc10_age_lorena!B161:K161)</f>
        <v>4.1828209321000003</v>
      </c>
    </row>
    <row r="161" spans="1:2" x14ac:dyDescent="0.2">
      <c r="A161" s="1">
        <v>31868</v>
      </c>
      <c r="B161">
        <f>SUM(bmc10_age_lorena!B162:K162)</f>
        <v>4.1713400814999995</v>
      </c>
    </row>
    <row r="162" spans="1:2" x14ac:dyDescent="0.2">
      <c r="A162" s="1">
        <v>31898</v>
      </c>
      <c r="B162">
        <f>SUM(bmc10_age_lorena!B163:K163)</f>
        <v>5.0333252187999999</v>
      </c>
    </row>
    <row r="163" spans="1:2" x14ac:dyDescent="0.2">
      <c r="A163" s="1">
        <v>31929</v>
      </c>
      <c r="B163">
        <f>SUM(bmc10_age_lorena!B164:K164)</f>
        <v>4.9117301750000006</v>
      </c>
    </row>
    <row r="164" spans="1:2" x14ac:dyDescent="0.2">
      <c r="A164" s="1">
        <v>31959</v>
      </c>
      <c r="B164">
        <f>SUM(bmc10_age_lorena!B165:K165)</f>
        <v>4.8095120123999999</v>
      </c>
    </row>
    <row r="165" spans="1:2" x14ac:dyDescent="0.2">
      <c r="A165" s="1">
        <v>31990</v>
      </c>
      <c r="B165">
        <f>SUM(bmc10_age_lorena!B166:K166)</f>
        <v>4.7260162534000001</v>
      </c>
    </row>
    <row r="166" spans="1:2" x14ac:dyDescent="0.2">
      <c r="A166" s="1">
        <v>32021</v>
      </c>
      <c r="B166">
        <f>SUM(bmc10_age_lorena!B167:K167)</f>
        <v>4.5677707442000006</v>
      </c>
    </row>
    <row r="167" spans="1:2" x14ac:dyDescent="0.2">
      <c r="A167" s="1">
        <v>32051</v>
      </c>
      <c r="B167">
        <f>SUM(bmc10_age_lorena!B168:K168)</f>
        <v>4.6570767899000005</v>
      </c>
    </row>
    <row r="168" spans="1:2" x14ac:dyDescent="0.2">
      <c r="A168" s="1">
        <v>32082</v>
      </c>
      <c r="B168">
        <f>SUM(bmc10_age_lorena!B169:K169)</f>
        <v>5.9292593447000002</v>
      </c>
    </row>
    <row r="169" spans="1:2" x14ac:dyDescent="0.2">
      <c r="A169" s="1">
        <v>32112</v>
      </c>
      <c r="B169">
        <f>SUM(bmc10_age_lorena!B170:K170)</f>
        <v>6.4552548962999996</v>
      </c>
    </row>
    <row r="170" spans="1:2" x14ac:dyDescent="0.2">
      <c r="A170" s="1">
        <v>32143</v>
      </c>
      <c r="B170">
        <f>SUM(bmc10_age_lorena!B171:K171)</f>
        <v>6.0273693330999993</v>
      </c>
    </row>
    <row r="171" spans="1:2" x14ac:dyDescent="0.2">
      <c r="A171" s="1">
        <v>32174</v>
      </c>
      <c r="B171">
        <f>SUM(bmc10_age_lorena!B172:K172)</f>
        <v>5.6757612436000002</v>
      </c>
    </row>
    <row r="172" spans="1:2" x14ac:dyDescent="0.2">
      <c r="A172" s="1">
        <v>32203</v>
      </c>
      <c r="B172">
        <f>SUM(bmc10_age_lorena!B173:K173)</f>
        <v>5.5143266372999999</v>
      </c>
    </row>
    <row r="173" spans="1:2" x14ac:dyDescent="0.2">
      <c r="A173" s="1">
        <v>32234</v>
      </c>
      <c r="B173">
        <f>SUM(bmc10_age_lorena!B174:K174)</f>
        <v>5.5900148187999994</v>
      </c>
    </row>
    <row r="174" spans="1:2" x14ac:dyDescent="0.2">
      <c r="A174" s="1">
        <v>32264</v>
      </c>
      <c r="B174">
        <f>SUM(bmc10_age_lorena!B175:K175)</f>
        <v>5.5334181033999998</v>
      </c>
    </row>
    <row r="175" spans="1:2" x14ac:dyDescent="0.2">
      <c r="A175" s="1">
        <v>32295</v>
      </c>
      <c r="B175">
        <f>SUM(bmc10_age_lorena!B176:K176)</f>
        <v>5.582821086600001</v>
      </c>
    </row>
    <row r="176" spans="1:2" x14ac:dyDescent="0.2">
      <c r="A176" s="1">
        <v>32325</v>
      </c>
      <c r="B176">
        <f>SUM(bmc10_age_lorena!B177:K177)</f>
        <v>5.6524038150000004</v>
      </c>
    </row>
    <row r="177" spans="1:2" x14ac:dyDescent="0.2">
      <c r="A177" s="1">
        <v>32356</v>
      </c>
      <c r="B177">
        <f>SUM(bmc10_age_lorena!B178:K178)</f>
        <v>5.8002261601000002</v>
      </c>
    </row>
    <row r="178" spans="1:2" x14ac:dyDescent="0.2">
      <c r="A178" s="1">
        <v>32387</v>
      </c>
      <c r="B178">
        <f>SUM(bmc10_age_lorena!B179:K179)</f>
        <v>5.9449152291999994</v>
      </c>
    </row>
    <row r="179" spans="1:2" x14ac:dyDescent="0.2">
      <c r="A179" s="1">
        <v>32417</v>
      </c>
      <c r="B179">
        <f>SUM(bmc10_age_lorena!B180:K180)</f>
        <v>5.7460697748999996</v>
      </c>
    </row>
    <row r="180" spans="1:2" x14ac:dyDescent="0.2">
      <c r="A180" s="1">
        <v>32448</v>
      </c>
      <c r="B180">
        <f>SUM(bmc10_age_lorena!B181:K181)</f>
        <v>5.68949996</v>
      </c>
    </row>
    <row r="181" spans="1:2" x14ac:dyDescent="0.2">
      <c r="A181" s="1">
        <v>32478</v>
      </c>
      <c r="B181">
        <f>SUM(bmc10_age_lorena!B182:K182)</f>
        <v>5.8131374930000002</v>
      </c>
    </row>
    <row r="182" spans="1:2" x14ac:dyDescent="0.2">
      <c r="A182" s="1">
        <v>32509</v>
      </c>
      <c r="B182">
        <f>SUM(bmc10_age_lorena!B183:K183)</f>
        <v>5.7867709741999995</v>
      </c>
    </row>
    <row r="183" spans="1:2" x14ac:dyDescent="0.2">
      <c r="A183" s="1">
        <v>32540</v>
      </c>
      <c r="B183">
        <f>SUM(bmc10_age_lorena!B184:K184)</f>
        <v>5.4685591915999989</v>
      </c>
    </row>
    <row r="184" spans="1:2" x14ac:dyDescent="0.2">
      <c r="A184" s="1">
        <v>32568</v>
      </c>
      <c r="B184">
        <f>SUM(bmc10_age_lorena!B185:K185)</f>
        <v>5.5608123368000006</v>
      </c>
    </row>
    <row r="185" spans="1:2" x14ac:dyDescent="0.2">
      <c r="A185" s="1">
        <v>32599</v>
      </c>
      <c r="B185">
        <f>SUM(bmc10_age_lorena!B186:K186)</f>
        <v>5.4983484994000005</v>
      </c>
    </row>
    <row r="186" spans="1:2" x14ac:dyDescent="0.2">
      <c r="A186" s="1">
        <v>32629</v>
      </c>
      <c r="B186">
        <f>SUM(bmc10_age_lorena!B187:K187)</f>
        <v>5.2537864528000009</v>
      </c>
    </row>
    <row r="187" spans="1:2" x14ac:dyDescent="0.2">
      <c r="A187" s="1">
        <v>32660</v>
      </c>
      <c r="B187">
        <f>SUM(bmc10_age_lorena!B188:K188)</f>
        <v>5.0766309457000007</v>
      </c>
    </row>
    <row r="188" spans="1:2" x14ac:dyDescent="0.2">
      <c r="A188" s="1">
        <v>32690</v>
      </c>
      <c r="B188">
        <f>SUM(bmc10_age_lorena!B189:K189)</f>
        <v>5.4328071877999999</v>
      </c>
    </row>
    <row r="189" spans="1:2" x14ac:dyDescent="0.2">
      <c r="A189" s="1">
        <v>32721</v>
      </c>
      <c r="B189">
        <f>SUM(bmc10_age_lorena!B190:K190)</f>
        <v>4.5872514456999998</v>
      </c>
    </row>
    <row r="190" spans="1:2" x14ac:dyDescent="0.2">
      <c r="A190" s="1">
        <v>32752</v>
      </c>
      <c r="B190">
        <f>SUM(bmc10_age_lorena!B191:K191)</f>
        <v>4.4938066190000008</v>
      </c>
    </row>
    <row r="191" spans="1:2" x14ac:dyDescent="0.2">
      <c r="A191" s="1">
        <v>32782</v>
      </c>
      <c r="B191">
        <f>SUM(bmc10_age_lorena!B192:K192)</f>
        <v>4.4964179513999998</v>
      </c>
    </row>
    <row r="192" spans="1:2" x14ac:dyDescent="0.2">
      <c r="A192" s="1">
        <v>32813</v>
      </c>
      <c r="B192">
        <f>SUM(bmc10_age_lorena!B193:K193)</f>
        <v>4.7089928500999996</v>
      </c>
    </row>
    <row r="193" spans="1:2" x14ac:dyDescent="0.2">
      <c r="A193" s="1">
        <v>32843</v>
      </c>
      <c r="B193">
        <f>SUM(bmc10_age_lorena!B194:K194)</f>
        <v>4.7030275154000005</v>
      </c>
    </row>
    <row r="194" spans="1:2" x14ac:dyDescent="0.2">
      <c r="A194" s="1">
        <v>32874</v>
      </c>
      <c r="B194">
        <f>SUM(bmc10_age_lorena!B195:K195)</f>
        <v>4.6170722230000001</v>
      </c>
    </row>
    <row r="195" spans="1:2" x14ac:dyDescent="0.2">
      <c r="A195" s="1">
        <v>32905</v>
      </c>
      <c r="B195">
        <f>SUM(bmc10_age_lorena!B196:K196)</f>
        <v>5.0168790104000003</v>
      </c>
    </row>
    <row r="196" spans="1:2" x14ac:dyDescent="0.2">
      <c r="A196" s="1">
        <v>32933</v>
      </c>
      <c r="B196">
        <f>SUM(bmc10_age_lorena!B197:K197)</f>
        <v>4.9488292179000002</v>
      </c>
    </row>
    <row r="197" spans="1:2" x14ac:dyDescent="0.2">
      <c r="A197" s="1">
        <v>32964</v>
      </c>
      <c r="B197">
        <f>SUM(bmc10_age_lorena!B198:K198)</f>
        <v>4.8273618258999997</v>
      </c>
    </row>
    <row r="198" spans="1:2" x14ac:dyDescent="0.2">
      <c r="A198" s="1">
        <v>32994</v>
      </c>
      <c r="B198">
        <f>SUM(bmc10_age_lorena!B199:K199)</f>
        <v>5.0074594529000001</v>
      </c>
    </row>
    <row r="199" spans="1:2" x14ac:dyDescent="0.2">
      <c r="A199" s="1">
        <v>33025</v>
      </c>
      <c r="B199">
        <f>SUM(bmc10_age_lorena!B200:K200)</f>
        <v>4.6342133407000006</v>
      </c>
    </row>
    <row r="200" spans="1:2" x14ac:dyDescent="0.2">
      <c r="A200" s="1">
        <v>33055</v>
      </c>
      <c r="B200">
        <f>SUM(bmc10_age_lorena!B201:K201)</f>
        <v>4.8792925431</v>
      </c>
    </row>
    <row r="201" spans="1:2" x14ac:dyDescent="0.2">
      <c r="A201" s="1">
        <v>33086</v>
      </c>
      <c r="B201">
        <f>SUM(bmc10_age_lorena!B202:K202)</f>
        <v>5.0376653410000003</v>
      </c>
    </row>
    <row r="202" spans="1:2" x14ac:dyDescent="0.2">
      <c r="A202" s="1">
        <v>33117</v>
      </c>
      <c r="B202">
        <f>SUM(bmc10_age_lorena!B203:K203)</f>
        <v>5.5630365400999997</v>
      </c>
    </row>
    <row r="203" spans="1:2" x14ac:dyDescent="0.2">
      <c r="A203" s="1">
        <v>33147</v>
      </c>
      <c r="B203">
        <f>SUM(bmc10_age_lorena!B204:K204)</f>
        <v>5.8983949559999997</v>
      </c>
    </row>
    <row r="204" spans="1:2" x14ac:dyDescent="0.2">
      <c r="A204" s="1">
        <v>33178</v>
      </c>
      <c r="B204">
        <f>SUM(bmc10_age_lorena!B205:K205)</f>
        <v>6.7622484610999996</v>
      </c>
    </row>
    <row r="205" spans="1:2" x14ac:dyDescent="0.2">
      <c r="A205" s="1">
        <v>33208</v>
      </c>
      <c r="B205">
        <f>SUM(bmc10_age_lorena!B206:K206)</f>
        <v>6.3326892450000001</v>
      </c>
    </row>
    <row r="206" spans="1:2" x14ac:dyDescent="0.2">
      <c r="A206" s="1">
        <v>33239</v>
      </c>
      <c r="B206">
        <f>SUM(bmc10_age_lorena!B207:K207)</f>
        <v>5.8313943797999999</v>
      </c>
    </row>
    <row r="207" spans="1:2" x14ac:dyDescent="0.2">
      <c r="A207" s="1">
        <v>33270</v>
      </c>
      <c r="B207">
        <f>SUM(bmc10_age_lorena!B208:K208)</f>
        <v>5.6816456524000003</v>
      </c>
    </row>
    <row r="208" spans="1:2" x14ac:dyDescent="0.2">
      <c r="A208" s="1">
        <v>33298</v>
      </c>
      <c r="B208">
        <f>SUM(bmc10_age_lorena!B209:K209)</f>
        <v>5.4028453278999997</v>
      </c>
    </row>
    <row r="209" spans="1:2" x14ac:dyDescent="0.2">
      <c r="A209" s="1">
        <v>33329</v>
      </c>
      <c r="B209">
        <f>SUM(bmc10_age_lorena!B210:K210)</f>
        <v>5.3429957303000002</v>
      </c>
    </row>
    <row r="210" spans="1:2" x14ac:dyDescent="0.2">
      <c r="A210" s="1">
        <v>33359</v>
      </c>
      <c r="B210">
        <f>SUM(bmc10_age_lorena!B211:K211)</f>
        <v>5.3153275775999997</v>
      </c>
    </row>
    <row r="211" spans="1:2" x14ac:dyDescent="0.2">
      <c r="A211" s="1">
        <v>33390</v>
      </c>
      <c r="B211">
        <f>SUM(bmc10_age_lorena!B212:K212)</f>
        <v>5.14269686</v>
      </c>
    </row>
    <row r="212" spans="1:2" x14ac:dyDescent="0.2">
      <c r="A212" s="1">
        <v>33420</v>
      </c>
      <c r="B212">
        <f>SUM(bmc10_age_lorena!B213:K213)</f>
        <v>5.5222737233000005</v>
      </c>
    </row>
    <row r="213" spans="1:2" x14ac:dyDescent="0.2">
      <c r="A213" s="1">
        <v>33451</v>
      </c>
      <c r="B213">
        <f>SUM(bmc10_age_lorena!B214:K214)</f>
        <v>5.3295863772000009</v>
      </c>
    </row>
    <row r="214" spans="1:2" x14ac:dyDescent="0.2">
      <c r="A214" s="1">
        <v>33482</v>
      </c>
      <c r="B214">
        <f>SUM(bmc10_age_lorena!B215:K215)</f>
        <v>5.2244894085000011</v>
      </c>
    </row>
    <row r="215" spans="1:2" x14ac:dyDescent="0.2">
      <c r="A215" s="1">
        <v>33512</v>
      </c>
      <c r="B215">
        <f>SUM(bmc10_age_lorena!B216:K216)</f>
        <v>5.2609630531000002</v>
      </c>
    </row>
    <row r="216" spans="1:2" x14ac:dyDescent="0.2">
      <c r="A216" s="1">
        <v>33543</v>
      </c>
      <c r="B216">
        <f>SUM(bmc10_age_lorena!B217:K217)</f>
        <v>5.2336357769999999</v>
      </c>
    </row>
    <row r="217" spans="1:2" x14ac:dyDescent="0.2">
      <c r="A217" s="1">
        <v>33573</v>
      </c>
      <c r="B217">
        <f>SUM(bmc10_age_lorena!B218:K218)</f>
        <v>5.4548597781999995</v>
      </c>
    </row>
    <row r="218" spans="1:2" x14ac:dyDescent="0.2">
      <c r="A218" s="1">
        <v>33604</v>
      </c>
      <c r="B218">
        <f>SUM(bmc10_age_lorena!B219:K219)</f>
        <v>5.0294690073000003</v>
      </c>
    </row>
    <row r="219" spans="1:2" x14ac:dyDescent="0.2">
      <c r="A219" s="1">
        <v>33635</v>
      </c>
      <c r="B219">
        <f>SUM(bmc10_age_lorena!B220:K220)</f>
        <v>4.9579990701999996</v>
      </c>
    </row>
    <row r="220" spans="1:2" x14ac:dyDescent="0.2">
      <c r="A220" s="1">
        <v>33664</v>
      </c>
      <c r="B220">
        <f>SUM(bmc10_age_lorena!B221:K221)</f>
        <v>4.9100111164999998</v>
      </c>
    </row>
    <row r="221" spans="1:2" x14ac:dyDescent="0.2">
      <c r="A221" s="1">
        <v>33695</v>
      </c>
      <c r="B221">
        <f>SUM(bmc10_age_lorena!B222:K222)</f>
        <v>4.9565869164</v>
      </c>
    </row>
    <row r="222" spans="1:2" x14ac:dyDescent="0.2">
      <c r="A222" s="1">
        <v>33725</v>
      </c>
      <c r="B222">
        <f>SUM(bmc10_age_lorena!B223:K223)</f>
        <v>4.8980086205000006</v>
      </c>
    </row>
    <row r="223" spans="1:2" x14ac:dyDescent="0.2">
      <c r="A223" s="1">
        <v>33756</v>
      </c>
      <c r="B223">
        <f>SUM(bmc10_age_lorena!B224:K224)</f>
        <v>4.9598417785000004</v>
      </c>
    </row>
    <row r="224" spans="1:2" x14ac:dyDescent="0.2">
      <c r="A224" s="1">
        <v>33786</v>
      </c>
      <c r="B224">
        <f>SUM(bmc10_age_lorena!B225:K225)</f>
        <v>5.0669114403000002</v>
      </c>
    </row>
    <row r="225" spans="1:2" x14ac:dyDescent="0.2">
      <c r="A225" s="1">
        <v>33817</v>
      </c>
      <c r="B225">
        <f>SUM(bmc10_age_lorena!B226:K226)</f>
        <v>4.953986532500001</v>
      </c>
    </row>
    <row r="226" spans="1:2" x14ac:dyDescent="0.2">
      <c r="A226" s="1">
        <v>33848</v>
      </c>
      <c r="B226">
        <f>SUM(bmc10_age_lorena!B227:K227)</f>
        <v>5.0506633290999998</v>
      </c>
    </row>
    <row r="227" spans="1:2" x14ac:dyDescent="0.2">
      <c r="A227" s="1">
        <v>33878</v>
      </c>
      <c r="B227">
        <f>SUM(bmc10_age_lorena!B228:K228)</f>
        <v>4.4367351029000002</v>
      </c>
    </row>
    <row r="228" spans="1:2" x14ac:dyDescent="0.2">
      <c r="A228" s="1">
        <v>33909</v>
      </c>
      <c r="B228">
        <f>SUM(bmc10_age_lorena!B229:K229)</f>
        <v>4.4032465723999996</v>
      </c>
    </row>
    <row r="229" spans="1:2" x14ac:dyDescent="0.2">
      <c r="A229" s="1">
        <v>33939</v>
      </c>
      <c r="B229">
        <f>SUM(bmc10_age_lorena!B230:K230)</f>
        <v>4.1952751442</v>
      </c>
    </row>
    <row r="230" spans="1:2" x14ac:dyDescent="0.2">
      <c r="A230" s="1">
        <v>33970</v>
      </c>
      <c r="B230">
        <f>SUM(bmc10_age_lorena!B231:K231)</f>
        <v>4.1165139475999997</v>
      </c>
    </row>
    <row r="231" spans="1:2" x14ac:dyDescent="0.2">
      <c r="A231" s="1">
        <v>34001</v>
      </c>
      <c r="B231">
        <f>SUM(bmc10_age_lorena!B232:K232)</f>
        <v>3.9573301995000003</v>
      </c>
    </row>
    <row r="232" spans="1:2" x14ac:dyDescent="0.2">
      <c r="A232" s="1">
        <v>34029</v>
      </c>
      <c r="B232">
        <f>SUM(bmc10_age_lorena!B233:K233)</f>
        <v>3.9750805414000001</v>
      </c>
    </row>
    <row r="233" spans="1:2" x14ac:dyDescent="0.2">
      <c r="A233" s="1">
        <v>34060</v>
      </c>
      <c r="B233">
        <f>SUM(bmc10_age_lorena!B234:K234)</f>
        <v>3.8505906852000003</v>
      </c>
    </row>
    <row r="234" spans="1:2" x14ac:dyDescent="0.2">
      <c r="A234" s="1">
        <v>34090</v>
      </c>
      <c r="B234">
        <f>SUM(bmc10_age_lorena!B235:K235)</f>
        <v>4.2419012933999998</v>
      </c>
    </row>
    <row r="235" spans="1:2" x14ac:dyDescent="0.2">
      <c r="A235" s="1">
        <v>34121</v>
      </c>
      <c r="B235">
        <f>SUM(bmc10_age_lorena!B236:K236)</f>
        <v>4.3056985156999996</v>
      </c>
    </row>
    <row r="236" spans="1:2" x14ac:dyDescent="0.2">
      <c r="A236" s="1">
        <v>34151</v>
      </c>
      <c r="B236">
        <f>SUM(bmc10_age_lorena!B237:K237)</f>
        <v>4.3276252789000003</v>
      </c>
    </row>
    <row r="237" spans="1:2" x14ac:dyDescent="0.2">
      <c r="A237" s="1">
        <v>34182</v>
      </c>
      <c r="B237">
        <f>SUM(bmc10_age_lorena!B238:K238)</f>
        <v>4.2918214792000002</v>
      </c>
    </row>
    <row r="238" spans="1:2" x14ac:dyDescent="0.2">
      <c r="A238" s="1">
        <v>34213</v>
      </c>
      <c r="B238">
        <f>SUM(bmc10_age_lorena!B239:K239)</f>
        <v>4.1491270201999999</v>
      </c>
    </row>
    <row r="239" spans="1:2" x14ac:dyDescent="0.2">
      <c r="A239" s="1">
        <v>34243</v>
      </c>
      <c r="B239">
        <f>SUM(bmc10_age_lorena!B240:K240)</f>
        <v>4.1863116427000007</v>
      </c>
    </row>
    <row r="240" spans="1:2" x14ac:dyDescent="0.2">
      <c r="A240" s="1">
        <v>34274</v>
      </c>
      <c r="B240">
        <f>SUM(bmc10_age_lorena!B241:K241)</f>
        <v>4.1293561025000001</v>
      </c>
    </row>
    <row r="241" spans="1:2" x14ac:dyDescent="0.2">
      <c r="A241" s="1">
        <v>34304</v>
      </c>
      <c r="B241">
        <f>SUM(bmc10_age_lorena!B242:K242)</f>
        <v>4.5971127303000001</v>
      </c>
    </row>
    <row r="242" spans="1:2" x14ac:dyDescent="0.2">
      <c r="A242" s="1">
        <v>34335</v>
      </c>
      <c r="B242">
        <f>SUM(bmc10_age_lorena!B243:K243)</f>
        <v>4.7061561875000004</v>
      </c>
    </row>
    <row r="243" spans="1:2" x14ac:dyDescent="0.2">
      <c r="A243" s="1">
        <v>34366</v>
      </c>
      <c r="B243">
        <f>SUM(bmc10_age_lorena!B244:K244)</f>
        <v>4.5647858847</v>
      </c>
    </row>
    <row r="244" spans="1:2" x14ac:dyDescent="0.2">
      <c r="A244" s="1">
        <v>34394</v>
      </c>
      <c r="B244">
        <f>SUM(bmc10_age_lorena!B245:K245)</f>
        <v>4.5072306634000006</v>
      </c>
    </row>
    <row r="245" spans="1:2" x14ac:dyDescent="0.2">
      <c r="A245" s="1">
        <v>34425</v>
      </c>
      <c r="B245">
        <f>SUM(bmc10_age_lorena!B246:K246)</f>
        <v>4.6864280371000007</v>
      </c>
    </row>
    <row r="246" spans="1:2" x14ac:dyDescent="0.2">
      <c r="A246" s="1">
        <v>34455</v>
      </c>
      <c r="B246">
        <f>SUM(bmc10_age_lorena!B247:K247)</f>
        <v>4.7454048955000001</v>
      </c>
    </row>
    <row r="247" spans="1:2" x14ac:dyDescent="0.2">
      <c r="A247" s="1">
        <v>34486</v>
      </c>
      <c r="B247">
        <f>SUM(bmc10_age_lorena!B248:K248)</f>
        <v>4.6935208683000003</v>
      </c>
    </row>
    <row r="248" spans="1:2" x14ac:dyDescent="0.2">
      <c r="A248" s="1">
        <v>34516</v>
      </c>
      <c r="B248">
        <f>SUM(bmc10_age_lorena!B249:K249)</f>
        <v>5.1332546303000006</v>
      </c>
    </row>
    <row r="249" spans="1:2" x14ac:dyDescent="0.2">
      <c r="A249" s="1">
        <v>34547</v>
      </c>
      <c r="B249">
        <f>SUM(bmc10_age_lorena!B250:K250)</f>
        <v>4.9985389886</v>
      </c>
    </row>
    <row r="250" spans="1:2" x14ac:dyDescent="0.2">
      <c r="A250" s="1">
        <v>34578</v>
      </c>
      <c r="B250">
        <f>SUM(bmc10_age_lorena!B251:K251)</f>
        <v>4.8296098600999997</v>
      </c>
    </row>
    <row r="251" spans="1:2" x14ac:dyDescent="0.2">
      <c r="A251" s="1">
        <v>34608</v>
      </c>
      <c r="B251">
        <f>SUM(bmc10_age_lorena!B252:K252)</f>
        <v>4.9373157043000004</v>
      </c>
    </row>
    <row r="252" spans="1:2" x14ac:dyDescent="0.2">
      <c r="A252" s="1">
        <v>34639</v>
      </c>
      <c r="B252">
        <f>SUM(bmc10_age_lorena!B253:K253)</f>
        <v>4.9677038072999995</v>
      </c>
    </row>
    <row r="253" spans="1:2" x14ac:dyDescent="0.2">
      <c r="A253" s="1">
        <v>34669</v>
      </c>
      <c r="B253">
        <f>SUM(bmc10_age_lorena!B254:K254)</f>
        <v>5.1757012039999992</v>
      </c>
    </row>
    <row r="254" spans="1:2" x14ac:dyDescent="0.2">
      <c r="A254" s="1">
        <v>34700</v>
      </c>
      <c r="B254">
        <f>SUM(bmc10_age_lorena!B255:K255)</f>
        <v>5.131213165300001</v>
      </c>
    </row>
    <row r="255" spans="1:2" x14ac:dyDescent="0.2">
      <c r="A255" s="1">
        <v>34731</v>
      </c>
      <c r="B255">
        <f>SUM(bmc10_age_lorena!B256:K256)</f>
        <v>4.9839045886000006</v>
      </c>
    </row>
    <row r="256" spans="1:2" x14ac:dyDescent="0.2">
      <c r="A256" s="1">
        <v>34759</v>
      </c>
      <c r="B256">
        <f>SUM(bmc10_age_lorena!B257:K257)</f>
        <v>4.8225246040000007</v>
      </c>
    </row>
    <row r="257" spans="1:2" x14ac:dyDescent="0.2">
      <c r="A257" s="1">
        <v>34790</v>
      </c>
      <c r="B257">
        <f>SUM(bmc10_age_lorena!B258:K258)</f>
        <v>4.6817675396</v>
      </c>
    </row>
    <row r="258" spans="1:2" x14ac:dyDescent="0.2">
      <c r="A258" s="1">
        <v>34820</v>
      </c>
      <c r="B258">
        <f>SUM(bmc10_age_lorena!B259:K259)</f>
        <v>4.5778065618000001</v>
      </c>
    </row>
    <row r="259" spans="1:2" x14ac:dyDescent="0.2">
      <c r="A259" s="1">
        <v>34851</v>
      </c>
      <c r="B259">
        <f>SUM(bmc10_age_lorena!B260:K260)</f>
        <v>4.5216843592</v>
      </c>
    </row>
    <row r="260" spans="1:2" x14ac:dyDescent="0.2">
      <c r="A260" s="1">
        <v>34881</v>
      </c>
      <c r="B260">
        <f>SUM(bmc10_age_lorena!B261:K261)</f>
        <v>4.5912411674999998</v>
      </c>
    </row>
    <row r="261" spans="1:2" x14ac:dyDescent="0.2">
      <c r="A261" s="1">
        <v>34912</v>
      </c>
      <c r="B261">
        <f>SUM(bmc10_age_lorena!B262:K262)</f>
        <v>4.4155463823999996</v>
      </c>
    </row>
    <row r="262" spans="1:2" x14ac:dyDescent="0.2">
      <c r="A262" s="1">
        <v>34943</v>
      </c>
      <c r="B262">
        <f>SUM(bmc10_age_lorena!B263:K263)</f>
        <v>4.3598758668999995</v>
      </c>
    </row>
    <row r="263" spans="1:2" x14ac:dyDescent="0.2">
      <c r="A263" s="1">
        <v>34973</v>
      </c>
      <c r="B263">
        <f>SUM(bmc10_age_lorena!B264:K264)</f>
        <v>4.2575145051000005</v>
      </c>
    </row>
    <row r="264" spans="1:2" x14ac:dyDescent="0.2">
      <c r="A264" s="1">
        <v>35004</v>
      </c>
      <c r="B264">
        <f>SUM(bmc10_age_lorena!B265:K265)</f>
        <v>4.3325213222000007</v>
      </c>
    </row>
    <row r="265" spans="1:2" x14ac:dyDescent="0.2">
      <c r="A265" s="1">
        <v>35034</v>
      </c>
      <c r="B265">
        <f>SUM(bmc10_age_lorena!B266:K266)</f>
        <v>3.7760513814999999</v>
      </c>
    </row>
    <row r="266" spans="1:2" x14ac:dyDescent="0.2">
      <c r="A266" s="1">
        <v>35065</v>
      </c>
      <c r="B266">
        <f>SUM(bmc10_age_lorena!B267:K267)</f>
        <v>3.7308698753999998</v>
      </c>
    </row>
    <row r="267" spans="1:2" x14ac:dyDescent="0.2">
      <c r="A267" s="1">
        <v>35096</v>
      </c>
      <c r="B267">
        <f>SUM(bmc10_age_lorena!B268:K268)</f>
        <v>3.6568435620999997</v>
      </c>
    </row>
    <row r="268" spans="1:2" x14ac:dyDescent="0.2">
      <c r="A268" s="1">
        <v>35125</v>
      </c>
      <c r="B268">
        <f>SUM(bmc10_age_lorena!B269:K269)</f>
        <v>3.5990624725</v>
      </c>
    </row>
    <row r="269" spans="1:2" x14ac:dyDescent="0.2">
      <c r="A269" s="1">
        <v>35156</v>
      </c>
      <c r="B269">
        <f>SUM(bmc10_age_lorena!B270:K270)</f>
        <v>3.5993289197000005</v>
      </c>
    </row>
    <row r="270" spans="1:2" x14ac:dyDescent="0.2">
      <c r="A270" s="1">
        <v>35186</v>
      </c>
      <c r="B270">
        <f>SUM(bmc10_age_lorena!B271:K271)</f>
        <v>3.8702046046</v>
      </c>
    </row>
    <row r="271" spans="1:2" x14ac:dyDescent="0.2">
      <c r="A271" s="1">
        <v>35217</v>
      </c>
      <c r="B271">
        <f>SUM(bmc10_age_lorena!B272:K272)</f>
        <v>3.9015781533999996</v>
      </c>
    </row>
    <row r="272" spans="1:2" x14ac:dyDescent="0.2">
      <c r="A272" s="1">
        <v>35247</v>
      </c>
      <c r="B272">
        <f>SUM(bmc10_age_lorena!B273:K273)</f>
        <v>4.2494635084999999</v>
      </c>
    </row>
    <row r="273" spans="1:2" x14ac:dyDescent="0.2">
      <c r="A273" s="1">
        <v>35278</v>
      </c>
      <c r="B273">
        <f>SUM(bmc10_age_lorena!B274:K274)</f>
        <v>4.5071122881000001</v>
      </c>
    </row>
    <row r="274" spans="1:2" x14ac:dyDescent="0.2">
      <c r="A274" s="1">
        <v>35309</v>
      </c>
      <c r="B274">
        <f>SUM(bmc10_age_lorena!B275:K275)</f>
        <v>4.3681628524999994</v>
      </c>
    </row>
    <row r="275" spans="1:2" x14ac:dyDescent="0.2">
      <c r="A275" s="1">
        <v>35339</v>
      </c>
      <c r="B275">
        <f>SUM(bmc10_age_lorena!B276:K276)</f>
        <v>4.2397714536999995</v>
      </c>
    </row>
    <row r="276" spans="1:2" x14ac:dyDescent="0.2">
      <c r="A276" s="1">
        <v>35370</v>
      </c>
      <c r="B276">
        <f>SUM(bmc10_age_lorena!B277:K277)</f>
        <v>4.1870623549000001</v>
      </c>
    </row>
    <row r="277" spans="1:2" x14ac:dyDescent="0.2">
      <c r="A277" s="1">
        <v>35400</v>
      </c>
      <c r="B277">
        <f>SUM(bmc10_age_lorena!B278:K278)</f>
        <v>4.0034907666000006</v>
      </c>
    </row>
    <row r="278" spans="1:2" x14ac:dyDescent="0.2">
      <c r="A278" s="1">
        <v>35431</v>
      </c>
      <c r="B278">
        <f>SUM(bmc10_age_lorena!B279:K279)</f>
        <v>4.0302579120999997</v>
      </c>
    </row>
    <row r="279" spans="1:2" x14ac:dyDescent="0.2">
      <c r="A279" s="1">
        <v>35462</v>
      </c>
      <c r="B279">
        <f>SUM(bmc10_age_lorena!B280:K280)</f>
        <v>3.9092385716</v>
      </c>
    </row>
    <row r="280" spans="1:2" x14ac:dyDescent="0.2">
      <c r="A280" s="1">
        <v>35490</v>
      </c>
      <c r="B280">
        <f>SUM(bmc10_age_lorena!B281:K281)</f>
        <v>3.8467154520999998</v>
      </c>
    </row>
    <row r="281" spans="1:2" x14ac:dyDescent="0.2">
      <c r="A281" s="1">
        <v>35521</v>
      </c>
      <c r="B281">
        <f>SUM(bmc10_age_lorena!B282:K282)</f>
        <v>4.0038394351999997</v>
      </c>
    </row>
    <row r="282" spans="1:2" x14ac:dyDescent="0.2">
      <c r="A282" s="1">
        <v>35551</v>
      </c>
      <c r="B282">
        <f>SUM(bmc10_age_lorena!B283:K283)</f>
        <v>3.9564497690999998</v>
      </c>
    </row>
    <row r="283" spans="1:2" x14ac:dyDescent="0.2">
      <c r="A283" s="1">
        <v>35582</v>
      </c>
      <c r="B283">
        <f>SUM(bmc10_age_lorena!B284:K284)</f>
        <v>3.7453542309000003</v>
      </c>
    </row>
    <row r="284" spans="1:2" x14ac:dyDescent="0.2">
      <c r="A284" s="1">
        <v>35612</v>
      </c>
      <c r="B284">
        <f>SUM(bmc10_age_lorena!B285:K285)</f>
        <v>3.8801560966000004</v>
      </c>
    </row>
    <row r="285" spans="1:2" x14ac:dyDescent="0.2">
      <c r="A285" s="1">
        <v>35643</v>
      </c>
      <c r="B285">
        <f>SUM(bmc10_age_lorena!B286:K286)</f>
        <v>3.6554178032999998</v>
      </c>
    </row>
    <row r="286" spans="1:2" x14ac:dyDescent="0.2">
      <c r="A286" s="1">
        <v>35674</v>
      </c>
      <c r="B286">
        <f>SUM(bmc10_age_lorena!B287:K287)</f>
        <v>3.7043561726999994</v>
      </c>
    </row>
    <row r="287" spans="1:2" x14ac:dyDescent="0.2">
      <c r="A287" s="1">
        <v>35704</v>
      </c>
      <c r="B287">
        <f>SUM(bmc10_age_lorena!B288:K288)</f>
        <v>3.5368412297000003</v>
      </c>
    </row>
    <row r="288" spans="1:2" x14ac:dyDescent="0.2">
      <c r="A288" s="1">
        <v>35735</v>
      </c>
      <c r="B288">
        <f>SUM(bmc10_age_lorena!B289:K289)</f>
        <v>3.6217884368000002</v>
      </c>
    </row>
    <row r="289" spans="1:2" x14ac:dyDescent="0.2">
      <c r="A289" s="1">
        <v>35765</v>
      </c>
      <c r="B289">
        <f>SUM(bmc10_age_lorena!B290:K290)</f>
        <v>3.5546930679999997</v>
      </c>
    </row>
    <row r="290" spans="1:2" x14ac:dyDescent="0.2">
      <c r="A290" s="1">
        <v>35796</v>
      </c>
      <c r="B290">
        <f>SUM(bmc10_age_lorena!B291:K291)</f>
        <v>3.5059520641999997</v>
      </c>
    </row>
    <row r="291" spans="1:2" x14ac:dyDescent="0.2">
      <c r="A291" s="1">
        <v>35827</v>
      </c>
      <c r="B291">
        <f>SUM(bmc10_age_lorena!B292:K292)</f>
        <v>3.5427549264999998</v>
      </c>
    </row>
    <row r="292" spans="1:2" x14ac:dyDescent="0.2">
      <c r="A292" s="1">
        <v>35855</v>
      </c>
      <c r="B292">
        <f>SUM(bmc10_age_lorena!B293:K293)</f>
        <v>3.3276483834999997</v>
      </c>
    </row>
    <row r="293" spans="1:2" x14ac:dyDescent="0.2">
      <c r="A293" s="1">
        <v>35886</v>
      </c>
      <c r="B293">
        <f>SUM(bmc10_age_lorena!B294:K294)</f>
        <v>3.1896525434999994</v>
      </c>
    </row>
    <row r="294" spans="1:2" x14ac:dyDescent="0.2">
      <c r="A294" s="1">
        <v>35916</v>
      </c>
      <c r="B294">
        <f>SUM(bmc10_age_lorena!B295:K295)</f>
        <v>3.1664977736000002</v>
      </c>
    </row>
    <row r="295" spans="1:2" x14ac:dyDescent="0.2">
      <c r="A295" s="1">
        <v>35947</v>
      </c>
      <c r="B295">
        <f>SUM(bmc10_age_lorena!B296:K296)</f>
        <v>3.2261027072000004</v>
      </c>
    </row>
    <row r="296" spans="1:2" x14ac:dyDescent="0.2">
      <c r="A296" s="1">
        <v>35977</v>
      </c>
      <c r="B296">
        <f>SUM(bmc10_age_lorena!B297:K297)</f>
        <v>3.5589972193000006</v>
      </c>
    </row>
    <row r="297" spans="1:2" x14ac:dyDescent="0.2">
      <c r="A297" s="1">
        <v>36008</v>
      </c>
      <c r="B297">
        <f>SUM(bmc10_age_lorena!B298:K298)</f>
        <v>3.6703230048999997</v>
      </c>
    </row>
    <row r="298" spans="1:2" x14ac:dyDescent="0.2">
      <c r="A298" s="1">
        <v>36039</v>
      </c>
      <c r="B298">
        <f>SUM(bmc10_age_lorena!B299:K299)</f>
        <v>4.304434069</v>
      </c>
    </row>
    <row r="299" spans="1:2" x14ac:dyDescent="0.2">
      <c r="A299" s="1">
        <v>36069</v>
      </c>
      <c r="B299">
        <f>SUM(bmc10_age_lorena!B300:K300)</f>
        <v>4.1318659765000003</v>
      </c>
    </row>
    <row r="300" spans="1:2" x14ac:dyDescent="0.2">
      <c r="A300" s="1">
        <v>36100</v>
      </c>
      <c r="B300">
        <f>SUM(bmc10_age_lorena!B301:K301)</f>
        <v>3.8559091993000001</v>
      </c>
    </row>
    <row r="301" spans="1:2" x14ac:dyDescent="0.2">
      <c r="A301" s="1">
        <v>36130</v>
      </c>
      <c r="B301">
        <f>SUM(bmc10_age_lorena!B302:K302)</f>
        <v>3.7217575425999998</v>
      </c>
    </row>
    <row r="302" spans="1:2" x14ac:dyDescent="0.2">
      <c r="A302" s="1">
        <v>36161</v>
      </c>
      <c r="B302">
        <f>SUM(bmc10_age_lorena!B303:K303)</f>
        <v>3.5832304851999996</v>
      </c>
    </row>
    <row r="303" spans="1:2" x14ac:dyDescent="0.2">
      <c r="A303" s="1">
        <v>36192</v>
      </c>
      <c r="B303">
        <f>SUM(bmc10_age_lorena!B304:K304)</f>
        <v>3.7907904779000003</v>
      </c>
    </row>
    <row r="304" spans="1:2" x14ac:dyDescent="0.2">
      <c r="A304" s="1">
        <v>36220</v>
      </c>
      <c r="B304">
        <f>SUM(bmc10_age_lorena!B305:K305)</f>
        <v>3.7684923886999999</v>
      </c>
    </row>
    <row r="305" spans="1:2" x14ac:dyDescent="0.2">
      <c r="A305" s="1">
        <v>36251</v>
      </c>
      <c r="B305">
        <f>SUM(bmc10_age_lorena!B306:K306)</f>
        <v>3.8190279985999998</v>
      </c>
    </row>
    <row r="306" spans="1:2" x14ac:dyDescent="0.2">
      <c r="A306" s="1">
        <v>36281</v>
      </c>
      <c r="B306">
        <f>SUM(bmc10_age_lorena!B307:K307)</f>
        <v>3.5387467664000001</v>
      </c>
    </row>
    <row r="307" spans="1:2" x14ac:dyDescent="0.2">
      <c r="A307" s="1">
        <v>36312</v>
      </c>
      <c r="B307">
        <f>SUM(bmc10_age_lorena!B308:K308)</f>
        <v>3.5640506966999999</v>
      </c>
    </row>
    <row r="308" spans="1:2" x14ac:dyDescent="0.2">
      <c r="A308" s="1">
        <v>36342</v>
      </c>
      <c r="B308">
        <f>SUM(bmc10_age_lorena!B309:K309)</f>
        <v>3.7432981686</v>
      </c>
    </row>
    <row r="309" spans="1:2" x14ac:dyDescent="0.2">
      <c r="A309" s="1">
        <v>36373</v>
      </c>
      <c r="B309">
        <f>SUM(bmc10_age_lorena!B310:K310)</f>
        <v>3.7499533061000001</v>
      </c>
    </row>
    <row r="310" spans="1:2" x14ac:dyDescent="0.2">
      <c r="A310" s="1">
        <v>36404</v>
      </c>
      <c r="B310">
        <f>SUM(bmc10_age_lorena!B311:K311)</f>
        <v>3.9490148275999997</v>
      </c>
    </row>
    <row r="311" spans="1:2" x14ac:dyDescent="0.2">
      <c r="A311" s="1">
        <v>36434</v>
      </c>
      <c r="B311">
        <f>SUM(bmc10_age_lorena!B312:K312)</f>
        <v>4.0518069395999996</v>
      </c>
    </row>
    <row r="312" spans="1:2" x14ac:dyDescent="0.2">
      <c r="A312" s="1">
        <v>36465</v>
      </c>
      <c r="B312">
        <f>SUM(bmc10_age_lorena!B313:K313)</f>
        <v>4.0072295030999996</v>
      </c>
    </row>
    <row r="313" spans="1:2" x14ac:dyDescent="0.2">
      <c r="A313" s="1">
        <v>36495</v>
      </c>
      <c r="B313">
        <f>SUM(bmc10_age_lorena!B314:K314)</f>
        <v>3.9882574444000003</v>
      </c>
    </row>
    <row r="314" spans="1:2" x14ac:dyDescent="0.2">
      <c r="A314" s="1">
        <v>36526</v>
      </c>
      <c r="B314">
        <f>SUM(bmc10_age_lorena!B315:K315)</f>
        <v>3.8933711775999997</v>
      </c>
    </row>
    <row r="315" spans="1:2" x14ac:dyDescent="0.2">
      <c r="A315" s="1">
        <v>36557</v>
      </c>
      <c r="B315">
        <f>SUM(bmc10_age_lorena!B316:K316)</f>
        <v>4.0523108890000001</v>
      </c>
    </row>
    <row r="316" spans="1:2" x14ac:dyDescent="0.2">
      <c r="A316" s="1">
        <v>36586</v>
      </c>
      <c r="B316">
        <f>SUM(bmc10_age_lorena!B317:K317)</f>
        <v>4.2634923134000005</v>
      </c>
    </row>
    <row r="317" spans="1:2" x14ac:dyDescent="0.2">
      <c r="A317" s="1">
        <v>36617</v>
      </c>
      <c r="B317">
        <f>SUM(bmc10_age_lorena!B318:K318)</f>
        <v>3.9237333104000003</v>
      </c>
    </row>
    <row r="318" spans="1:2" x14ac:dyDescent="0.2">
      <c r="A318" s="1">
        <v>36647</v>
      </c>
      <c r="B318">
        <f>SUM(bmc10_age_lorena!B319:K319)</f>
        <v>3.9440455661999994</v>
      </c>
    </row>
    <row r="319" spans="1:2" x14ac:dyDescent="0.2">
      <c r="A319" s="1">
        <v>36678</v>
      </c>
      <c r="B319">
        <f>SUM(bmc10_age_lorena!B320:K320)</f>
        <v>3.8650191163000001</v>
      </c>
    </row>
    <row r="320" spans="1:2" x14ac:dyDescent="0.2">
      <c r="A320" s="1">
        <v>36708</v>
      </c>
      <c r="B320">
        <f>SUM(bmc10_age_lorena!B321:K321)</f>
        <v>4.1359361566999997</v>
      </c>
    </row>
    <row r="321" spans="1:2" x14ac:dyDescent="0.2">
      <c r="A321" s="1">
        <v>36739</v>
      </c>
      <c r="B321">
        <f>SUM(bmc10_age_lorena!B322:K322)</f>
        <v>4.0902942970000007</v>
      </c>
    </row>
    <row r="322" spans="1:2" x14ac:dyDescent="0.2">
      <c r="A322" s="1">
        <v>36770</v>
      </c>
      <c r="B322">
        <f>SUM(bmc10_age_lorena!B323:K323)</f>
        <v>3.9570436201999999</v>
      </c>
    </row>
    <row r="323" spans="1:2" x14ac:dyDescent="0.2">
      <c r="A323" s="1">
        <v>36800</v>
      </c>
      <c r="B323">
        <f>SUM(bmc10_age_lorena!B324:K324)</f>
        <v>3.7500032034999999</v>
      </c>
    </row>
    <row r="324" spans="1:2" x14ac:dyDescent="0.2">
      <c r="A324" s="1">
        <v>36831</v>
      </c>
      <c r="B324">
        <f>SUM(bmc10_age_lorena!B325:K325)</f>
        <v>3.4459714042999998</v>
      </c>
    </row>
    <row r="325" spans="1:2" x14ac:dyDescent="0.2">
      <c r="A325" s="1">
        <v>36861</v>
      </c>
      <c r="B325">
        <f>SUM(bmc10_age_lorena!B326:K326)</f>
        <v>3.7140670189999998</v>
      </c>
    </row>
    <row r="326" spans="1:2" x14ac:dyDescent="0.2">
      <c r="A326" s="1">
        <v>36892</v>
      </c>
      <c r="B326">
        <f>SUM(bmc10_age_lorena!B327:K327)</f>
        <v>3.4465760754999999</v>
      </c>
    </row>
    <row r="327" spans="1:2" x14ac:dyDescent="0.2">
      <c r="A327" s="1">
        <v>36923</v>
      </c>
      <c r="B327">
        <f>SUM(bmc10_age_lorena!B328:K328)</f>
        <v>3.7385773876000004</v>
      </c>
    </row>
    <row r="328" spans="1:2" x14ac:dyDescent="0.2">
      <c r="A328" s="1">
        <v>36951</v>
      </c>
      <c r="B328">
        <f>SUM(bmc10_age_lorena!B329:K329)</f>
        <v>3.8036133021000005</v>
      </c>
    </row>
    <row r="329" spans="1:2" x14ac:dyDescent="0.2">
      <c r="A329" s="1">
        <v>36982</v>
      </c>
      <c r="B329">
        <f>SUM(bmc10_age_lorena!B330:K330)</f>
        <v>3.5930441842</v>
      </c>
    </row>
    <row r="330" spans="1:2" x14ac:dyDescent="0.2">
      <c r="A330" s="1">
        <v>37012</v>
      </c>
      <c r="B330">
        <f>SUM(bmc10_age_lorena!B331:K331)</f>
        <v>3.4346891417999998</v>
      </c>
    </row>
    <row r="331" spans="1:2" x14ac:dyDescent="0.2">
      <c r="A331" s="1">
        <v>37043</v>
      </c>
      <c r="B331">
        <f>SUM(bmc10_age_lorena!B332:K332)</f>
        <v>3.4318265487999997</v>
      </c>
    </row>
    <row r="332" spans="1:2" x14ac:dyDescent="0.2">
      <c r="A332" s="1">
        <v>37073</v>
      </c>
      <c r="B332">
        <f>SUM(bmc10_age_lorena!B333:K333)</f>
        <v>3.9452573452000004</v>
      </c>
    </row>
    <row r="333" spans="1:2" x14ac:dyDescent="0.2">
      <c r="A333" s="1">
        <v>37104</v>
      </c>
      <c r="B333">
        <f>SUM(bmc10_age_lorena!B334:K334)</f>
        <v>4.0823343066</v>
      </c>
    </row>
    <row r="334" spans="1:2" x14ac:dyDescent="0.2">
      <c r="A334" s="1">
        <v>37135</v>
      </c>
      <c r="B334">
        <f>SUM(bmc10_age_lorena!B335:K335)</f>
        <v>4.2841736031999993</v>
      </c>
    </row>
    <row r="335" spans="1:2" x14ac:dyDescent="0.2">
      <c r="A335" s="1">
        <v>37165</v>
      </c>
      <c r="B335">
        <f>SUM(bmc10_age_lorena!B336:K336)</f>
        <v>4.7682738136000005</v>
      </c>
    </row>
    <row r="336" spans="1:2" x14ac:dyDescent="0.2">
      <c r="A336" s="1">
        <v>37196</v>
      </c>
      <c r="B336">
        <f>SUM(bmc10_age_lorena!B337:K337)</f>
        <v>4.6525460828999998</v>
      </c>
    </row>
    <row r="337" spans="1:2" x14ac:dyDescent="0.2">
      <c r="A337" s="1">
        <v>37226</v>
      </c>
      <c r="B337">
        <f>SUM(bmc10_age_lorena!B338:K338)</f>
        <v>4.3042674444999998</v>
      </c>
    </row>
    <row r="338" spans="1:2" x14ac:dyDescent="0.2">
      <c r="A338" s="1">
        <v>37257</v>
      </c>
      <c r="B338">
        <f>SUM(bmc10_age_lorena!B339:K339)</f>
        <v>4.6534544703000007</v>
      </c>
    </row>
    <row r="339" spans="1:2" x14ac:dyDescent="0.2">
      <c r="A339" s="1">
        <v>37288</v>
      </c>
      <c r="B339">
        <f>SUM(bmc10_age_lorena!B340:K340)</f>
        <v>4.6032148701000004</v>
      </c>
    </row>
    <row r="340" spans="1:2" x14ac:dyDescent="0.2">
      <c r="A340" s="1">
        <v>37316</v>
      </c>
      <c r="B340">
        <f>SUM(bmc10_age_lorena!B341:K341)</f>
        <v>4.7594802952000004</v>
      </c>
    </row>
    <row r="341" spans="1:2" x14ac:dyDescent="0.2">
      <c r="A341" s="1">
        <v>37347</v>
      </c>
      <c r="B341">
        <f>SUM(bmc10_age_lorena!B342:K342)</f>
        <v>4.5017512430000002</v>
      </c>
    </row>
    <row r="342" spans="1:2" x14ac:dyDescent="0.2">
      <c r="A342" s="1">
        <v>37377</v>
      </c>
      <c r="B342">
        <f>SUM(bmc10_age_lorena!B343:K343)</f>
        <v>4.6507749992999994</v>
      </c>
    </row>
    <row r="343" spans="1:2" x14ac:dyDescent="0.2">
      <c r="A343" s="1">
        <v>37408</v>
      </c>
      <c r="B343">
        <f>SUM(bmc10_age_lorena!B344:K344)</f>
        <v>4.6178903599999996</v>
      </c>
    </row>
    <row r="344" spans="1:2" x14ac:dyDescent="0.2">
      <c r="A344" s="1">
        <v>37438</v>
      </c>
      <c r="B344">
        <f>SUM(bmc10_age_lorena!B345:K345)</f>
        <v>5.2172589156999996</v>
      </c>
    </row>
    <row r="345" spans="1:2" x14ac:dyDescent="0.2">
      <c r="A345" s="1">
        <v>37469</v>
      </c>
      <c r="B345">
        <f>SUM(bmc10_age_lorena!B346:K346)</f>
        <v>5.6275388322</v>
      </c>
    </row>
    <row r="346" spans="1:2" x14ac:dyDescent="0.2">
      <c r="A346" s="1">
        <v>37500</v>
      </c>
      <c r="B346">
        <f>SUM(bmc10_age_lorena!B347:K347)</f>
        <v>5.7967887457999998</v>
      </c>
    </row>
    <row r="347" spans="1:2" x14ac:dyDescent="0.2">
      <c r="A347" s="1">
        <v>37530</v>
      </c>
      <c r="B347">
        <f>SUM(bmc10_age_lorena!B348:K348)</f>
        <v>6.1929266024000009</v>
      </c>
    </row>
    <row r="348" spans="1:2" x14ac:dyDescent="0.2">
      <c r="A348" s="1">
        <v>37561</v>
      </c>
      <c r="B348">
        <f>SUM(bmc10_age_lorena!B349:K349)</f>
        <v>5.8951144645999998</v>
      </c>
    </row>
    <row r="349" spans="1:2" x14ac:dyDescent="0.2">
      <c r="A349" s="1">
        <v>37591</v>
      </c>
      <c r="B349">
        <f>SUM(bmc10_age_lorena!B350:K350)</f>
        <v>5.531695631099999</v>
      </c>
    </row>
    <row r="350" spans="1:2" x14ac:dyDescent="0.2">
      <c r="A350" s="1">
        <v>37622</v>
      </c>
      <c r="B350">
        <f>SUM(bmc10_age_lorena!B351:K351)</f>
        <v>5.8017341262000004</v>
      </c>
    </row>
    <row r="351" spans="1:2" x14ac:dyDescent="0.2">
      <c r="A351" s="1">
        <v>37653</v>
      </c>
      <c r="B351">
        <f>SUM(bmc10_age_lorena!B352:K352)</f>
        <v>5.8921985227000002</v>
      </c>
    </row>
    <row r="352" spans="1:2" x14ac:dyDescent="0.2">
      <c r="A352" s="1">
        <v>37681</v>
      </c>
      <c r="B352">
        <f>SUM(bmc10_age_lorena!B353:K353)</f>
        <v>6.0534951021999994</v>
      </c>
    </row>
    <row r="353" spans="1:2" x14ac:dyDescent="0.2">
      <c r="A353" s="1">
        <v>37712</v>
      </c>
      <c r="B353">
        <f>SUM(bmc10_age_lorena!B354:K354)</f>
        <v>6.0829784794000004</v>
      </c>
    </row>
    <row r="354" spans="1:2" x14ac:dyDescent="0.2">
      <c r="A354" s="1">
        <v>37742</v>
      </c>
      <c r="B354">
        <f>SUM(bmc10_age_lorena!B355:K355)</f>
        <v>5.6067619236000006</v>
      </c>
    </row>
    <row r="355" spans="1:2" x14ac:dyDescent="0.2">
      <c r="A355" s="1">
        <v>37773</v>
      </c>
      <c r="B355">
        <f>SUM(bmc10_age_lorena!B356:K356)</f>
        <v>5.216082869700001</v>
      </c>
    </row>
    <row r="356" spans="1:2" x14ac:dyDescent="0.2">
      <c r="A356" s="1">
        <v>37803</v>
      </c>
      <c r="B356">
        <f>SUM(bmc10_age_lorena!B357:K357)</f>
        <v>4.8315582491999995</v>
      </c>
    </row>
    <row r="357" spans="1:2" x14ac:dyDescent="0.2">
      <c r="A357" s="1">
        <v>37834</v>
      </c>
      <c r="B357">
        <f>SUM(bmc10_age_lorena!B358:K358)</f>
        <v>4.8660256350999997</v>
      </c>
    </row>
    <row r="358" spans="1:2" x14ac:dyDescent="0.2">
      <c r="A358" s="1">
        <v>37865</v>
      </c>
      <c r="B358">
        <f>SUM(bmc10_age_lorena!B359:K359)</f>
        <v>4.7139047906</v>
      </c>
    </row>
    <row r="359" spans="1:2" x14ac:dyDescent="0.2">
      <c r="A359" s="1">
        <v>37895</v>
      </c>
      <c r="B359">
        <f>SUM(bmc10_age_lorena!B360:K360)</f>
        <v>4.8059444342000006</v>
      </c>
    </row>
    <row r="360" spans="1:2" x14ac:dyDescent="0.2">
      <c r="A360" s="1">
        <v>37926</v>
      </c>
      <c r="B360">
        <f>SUM(bmc10_age_lorena!B361:K361)</f>
        <v>4.5525216636000003</v>
      </c>
    </row>
    <row r="361" spans="1:2" x14ac:dyDescent="0.2">
      <c r="A361" s="1">
        <v>37956</v>
      </c>
      <c r="B361">
        <f>SUM(bmc10_age_lorena!B362:K362)</f>
        <v>4.4734266177999995</v>
      </c>
    </row>
    <row r="362" spans="1:2" x14ac:dyDescent="0.2">
      <c r="A362" s="1">
        <v>37987</v>
      </c>
      <c r="B362">
        <f>SUM(bmc10_age_lorena!B363:K363)</f>
        <v>4.3606669563999993</v>
      </c>
    </row>
    <row r="363" spans="1:2" x14ac:dyDescent="0.2">
      <c r="A363" s="1">
        <v>38018</v>
      </c>
      <c r="B363">
        <f>SUM(bmc10_age_lorena!B364:K364)</f>
        <v>4.2245479426000001</v>
      </c>
    </row>
    <row r="364" spans="1:2" x14ac:dyDescent="0.2">
      <c r="A364" s="1">
        <v>38047</v>
      </c>
      <c r="B364">
        <f>SUM(bmc10_age_lorena!B365:K365)</f>
        <v>4.2501948672000003</v>
      </c>
    </row>
    <row r="365" spans="1:2" x14ac:dyDescent="0.2">
      <c r="A365" s="1">
        <v>38078</v>
      </c>
      <c r="B365">
        <f>SUM(bmc10_age_lorena!B366:K366)</f>
        <v>4.2729950714000005</v>
      </c>
    </row>
    <row r="366" spans="1:2" x14ac:dyDescent="0.2">
      <c r="A366" s="1">
        <v>38108</v>
      </c>
      <c r="B366">
        <f>SUM(bmc10_age_lorena!B367:K367)</f>
        <v>4.3602766609000003</v>
      </c>
    </row>
    <row r="367" spans="1:2" x14ac:dyDescent="0.2">
      <c r="A367" s="1">
        <v>38139</v>
      </c>
      <c r="B367">
        <f>SUM(bmc10_age_lorena!B368:K368)</f>
        <v>4.3372208244000001</v>
      </c>
    </row>
    <row r="368" spans="1:2" x14ac:dyDescent="0.2">
      <c r="A368" s="1">
        <v>38169</v>
      </c>
      <c r="B368">
        <f>SUM(bmc10_age_lorena!B369:K369)</f>
        <v>4.4777445895000003</v>
      </c>
    </row>
    <row r="369" spans="1:2" x14ac:dyDescent="0.2">
      <c r="A369" s="1">
        <v>38200</v>
      </c>
      <c r="B369">
        <f>SUM(bmc10_age_lorena!B370:K370)</f>
        <v>4.6347508691999995</v>
      </c>
    </row>
    <row r="370" spans="1:2" x14ac:dyDescent="0.2">
      <c r="A370" s="1">
        <v>38231</v>
      </c>
      <c r="B370">
        <f>SUM(bmc10_age_lorena!B371:K371)</f>
        <v>4.6344359882999999</v>
      </c>
    </row>
    <row r="371" spans="1:2" x14ac:dyDescent="0.2">
      <c r="A371" s="1">
        <v>38261</v>
      </c>
      <c r="B371">
        <f>SUM(bmc10_age_lorena!B372:K372)</f>
        <v>4.5679389307000005</v>
      </c>
    </row>
    <row r="372" spans="1:2" x14ac:dyDescent="0.2">
      <c r="A372" s="1">
        <v>38292</v>
      </c>
      <c r="B372">
        <f>SUM(bmc10_age_lorena!B373:K373)</f>
        <v>4.5212380469999998</v>
      </c>
    </row>
    <row r="373" spans="1:2" x14ac:dyDescent="0.2">
      <c r="A373" s="1">
        <v>38322</v>
      </c>
      <c r="B373">
        <f>SUM(bmc10_age_lorena!B374:K374)</f>
        <v>4.3559045777000005</v>
      </c>
    </row>
    <row r="374" spans="1:2" x14ac:dyDescent="0.2">
      <c r="A374" s="1">
        <v>38353</v>
      </c>
      <c r="B374">
        <f>SUM(bmc10_age_lorena!B375:K375)</f>
        <v>4.1722561659000004</v>
      </c>
    </row>
    <row r="375" spans="1:2" x14ac:dyDescent="0.2">
      <c r="A375" s="1">
        <v>38384</v>
      </c>
      <c r="B375">
        <f>SUM(bmc10_age_lorena!B376:K376)</f>
        <v>4.3111848382</v>
      </c>
    </row>
    <row r="376" spans="1:2" x14ac:dyDescent="0.2">
      <c r="A376" s="1">
        <v>38412</v>
      </c>
      <c r="B376">
        <f>SUM(bmc10_age_lorena!B377:K377)</f>
        <v>4.2070723014000002</v>
      </c>
    </row>
    <row r="377" spans="1:2" x14ac:dyDescent="0.2">
      <c r="A377" s="1">
        <v>38443</v>
      </c>
      <c r="B377">
        <f>SUM(bmc10_age_lorena!B378:K378)</f>
        <v>4.2479751662999998</v>
      </c>
    </row>
    <row r="378" spans="1:2" x14ac:dyDescent="0.2">
      <c r="A378" s="1">
        <v>38473</v>
      </c>
      <c r="B378">
        <f>SUM(bmc10_age_lorena!B379:K379)</f>
        <v>4.3631664672000001</v>
      </c>
    </row>
    <row r="379" spans="1:2" x14ac:dyDescent="0.2">
      <c r="A379" s="1">
        <v>38504</v>
      </c>
      <c r="B379">
        <f>SUM(bmc10_age_lorena!B380:K380)</f>
        <v>4.2674271836000006</v>
      </c>
    </row>
    <row r="380" spans="1:2" x14ac:dyDescent="0.2">
      <c r="A380" s="1">
        <v>38534</v>
      </c>
      <c r="B380">
        <f>SUM(bmc10_age_lorena!B381:K381)</f>
        <v>4.5908804796</v>
      </c>
    </row>
    <row r="381" spans="1:2" x14ac:dyDescent="0.2">
      <c r="A381" s="1">
        <v>38565</v>
      </c>
      <c r="B381">
        <f>SUM(bmc10_age_lorena!B382:K382)</f>
        <v>4.4060587712999997</v>
      </c>
    </row>
    <row r="382" spans="1:2" x14ac:dyDescent="0.2">
      <c r="A382" s="1">
        <v>38596</v>
      </c>
      <c r="B382">
        <f>SUM(bmc10_age_lorena!B383:K383)</f>
        <v>4.4328596274000001</v>
      </c>
    </row>
    <row r="383" spans="1:2" x14ac:dyDescent="0.2">
      <c r="A383" s="1">
        <v>38626</v>
      </c>
      <c r="B383">
        <f>SUM(bmc10_age_lorena!B384:K384)</f>
        <v>4.3805986667000001</v>
      </c>
    </row>
    <row r="384" spans="1:2" x14ac:dyDescent="0.2">
      <c r="A384" s="1">
        <v>38657</v>
      </c>
      <c r="B384">
        <f>SUM(bmc10_age_lorena!B385:K385)</f>
        <v>4.4702731079999998</v>
      </c>
    </row>
    <row r="385" spans="1:2" x14ac:dyDescent="0.2">
      <c r="A385" s="1">
        <v>38687</v>
      </c>
      <c r="B385">
        <f>SUM(bmc10_age_lorena!B386:K386)</f>
        <v>4.3123914856000001</v>
      </c>
    </row>
    <row r="386" spans="1:2" x14ac:dyDescent="0.2">
      <c r="A386" s="1">
        <v>38718</v>
      </c>
      <c r="B386">
        <f>SUM(bmc10_age_lorena!B387:K387)</f>
        <v>4.3219335723000007</v>
      </c>
    </row>
    <row r="387" spans="1:2" x14ac:dyDescent="0.2">
      <c r="A387" s="1">
        <v>38749</v>
      </c>
      <c r="B387">
        <f>SUM(bmc10_age_lorena!B388:K388)</f>
        <v>4.2016067282999998</v>
      </c>
    </row>
    <row r="388" spans="1:2" x14ac:dyDescent="0.2">
      <c r="A388" s="1">
        <v>38777</v>
      </c>
      <c r="B388">
        <f>SUM(bmc10_age_lorena!B389:K389)</f>
        <v>4.2058588650999997</v>
      </c>
    </row>
    <row r="389" spans="1:2" x14ac:dyDescent="0.2">
      <c r="A389" s="1">
        <v>38808</v>
      </c>
      <c r="B389">
        <f>SUM(bmc10_age_lorena!B390:K390)</f>
        <v>4.0412842020999999</v>
      </c>
    </row>
    <row r="390" spans="1:2" x14ac:dyDescent="0.2">
      <c r="A390" s="1">
        <v>38838</v>
      </c>
      <c r="B390">
        <f>SUM(bmc10_age_lorena!B391:K391)</f>
        <v>3.9931369720000003</v>
      </c>
    </row>
    <row r="391" spans="1:2" x14ac:dyDescent="0.2">
      <c r="A391" s="1">
        <v>38869</v>
      </c>
      <c r="B391">
        <f>SUM(bmc10_age_lorena!B392:K392)</f>
        <v>4.0954668361</v>
      </c>
    </row>
    <row r="392" spans="1:2" x14ac:dyDescent="0.2">
      <c r="A392" s="1">
        <v>38899</v>
      </c>
      <c r="B392">
        <f>SUM(bmc10_age_lorena!B393:K393)</f>
        <v>4.3685250794000003</v>
      </c>
    </row>
    <row r="393" spans="1:2" x14ac:dyDescent="0.2">
      <c r="A393" s="1">
        <v>38930</v>
      </c>
      <c r="B393">
        <f>SUM(bmc10_age_lorena!B394:K394)</f>
        <v>4.4037081087000001</v>
      </c>
    </row>
    <row r="394" spans="1:2" x14ac:dyDescent="0.2">
      <c r="A394" s="1">
        <v>38961</v>
      </c>
      <c r="B394">
        <f>SUM(bmc10_age_lorena!B395:K395)</f>
        <v>4.3418718469000002</v>
      </c>
    </row>
    <row r="395" spans="1:2" x14ac:dyDescent="0.2">
      <c r="A395" s="1">
        <v>38991</v>
      </c>
      <c r="B395">
        <f>SUM(bmc10_age_lorena!B396:K396)</f>
        <v>4.2767759421000004</v>
      </c>
    </row>
    <row r="396" spans="1:2" x14ac:dyDescent="0.2">
      <c r="A396" s="1">
        <v>39022</v>
      </c>
      <c r="B396">
        <f>SUM(bmc10_age_lorena!B397:K397)</f>
        <v>4.240714153399999</v>
      </c>
    </row>
    <row r="397" spans="1:2" x14ac:dyDescent="0.2">
      <c r="A397" s="1">
        <v>39052</v>
      </c>
      <c r="B397">
        <f>SUM(bmc10_age_lorena!B398:K398)</f>
        <v>4.1911414738000001</v>
      </c>
    </row>
    <row r="398" spans="1:2" x14ac:dyDescent="0.2">
      <c r="A398" s="1">
        <v>39083</v>
      </c>
      <c r="B398">
        <f>SUM(bmc10_age_lorena!B399:K399)</f>
        <v>4.1006153165999999</v>
      </c>
    </row>
    <row r="399" spans="1:2" x14ac:dyDescent="0.2">
      <c r="A399" s="1">
        <v>39114</v>
      </c>
      <c r="B399">
        <f>SUM(bmc10_age_lorena!B400:K400)</f>
        <v>4.0339007439000003</v>
      </c>
    </row>
    <row r="400" spans="1:2" x14ac:dyDescent="0.2">
      <c r="A400" s="1">
        <v>39142</v>
      </c>
      <c r="B400">
        <f>SUM(bmc10_age_lorena!B401:K401)</f>
        <v>4.0958881632999997</v>
      </c>
    </row>
    <row r="401" spans="1:2" x14ac:dyDescent="0.2">
      <c r="A401" s="1">
        <v>39173</v>
      </c>
      <c r="B401">
        <f>SUM(bmc10_age_lorena!B402:K402)</f>
        <v>4.1195461826999997</v>
      </c>
    </row>
    <row r="402" spans="1:2" x14ac:dyDescent="0.2">
      <c r="A402" s="1">
        <v>39203</v>
      </c>
      <c r="B402">
        <f>SUM(bmc10_age_lorena!B403:K403)</f>
        <v>3.9626696269999999</v>
      </c>
    </row>
    <row r="403" spans="1:2" x14ac:dyDescent="0.2">
      <c r="A403" s="1">
        <v>39234</v>
      </c>
      <c r="B403">
        <f>SUM(bmc10_age_lorena!B404:K404)</f>
        <v>3.8643971582000001</v>
      </c>
    </row>
    <row r="404" spans="1:2" x14ac:dyDescent="0.2">
      <c r="A404" s="1">
        <v>39264</v>
      </c>
      <c r="B404">
        <f>SUM(bmc10_age_lorena!B405:K405)</f>
        <v>4.2621258844999996</v>
      </c>
    </row>
    <row r="405" spans="1:2" x14ac:dyDescent="0.2">
      <c r="A405" s="1">
        <v>39295</v>
      </c>
      <c r="B405">
        <f>SUM(bmc10_age_lorena!B406:K406)</f>
        <v>4.4625433923000006</v>
      </c>
    </row>
    <row r="406" spans="1:2" x14ac:dyDescent="0.2">
      <c r="A406" s="1">
        <v>39326</v>
      </c>
      <c r="B406">
        <f>SUM(bmc10_age_lorena!B407:K407)</f>
        <v>4.4237305237999998</v>
      </c>
    </row>
    <row r="407" spans="1:2" x14ac:dyDescent="0.2">
      <c r="A407" s="1">
        <v>39356</v>
      </c>
      <c r="B407">
        <f>SUM(bmc10_age_lorena!B408:K408)</f>
        <v>4.3480152743999998</v>
      </c>
    </row>
    <row r="408" spans="1:2" x14ac:dyDescent="0.2">
      <c r="A408" s="1">
        <v>39387</v>
      </c>
      <c r="B408">
        <f>SUM(bmc10_age_lorena!B409:K409)</f>
        <v>4.3055353433000008</v>
      </c>
    </row>
    <row r="409" spans="1:2" x14ac:dyDescent="0.2">
      <c r="A409" s="1">
        <v>39417</v>
      </c>
      <c r="B409">
        <f>SUM(bmc10_age_lorena!B410:K410)</f>
        <v>4.5227192492999997</v>
      </c>
    </row>
    <row r="410" spans="1:2" x14ac:dyDescent="0.2">
      <c r="A410" s="1">
        <v>39448</v>
      </c>
      <c r="B410">
        <f>SUM(bmc10_age_lorena!B411:K411)</f>
        <v>4.6024533266000001</v>
      </c>
    </row>
    <row r="411" spans="1:2" x14ac:dyDescent="0.2">
      <c r="A411" s="1">
        <v>39479</v>
      </c>
      <c r="B411">
        <f>SUM(bmc10_age_lorena!B412:K412)</f>
        <v>4.8391994712999997</v>
      </c>
    </row>
    <row r="412" spans="1:2" x14ac:dyDescent="0.2">
      <c r="A412" s="1">
        <v>39508</v>
      </c>
      <c r="B412">
        <f>SUM(bmc10_age_lorena!B413:K413)</f>
        <v>4.9530149141999997</v>
      </c>
    </row>
    <row r="413" spans="1:2" x14ac:dyDescent="0.2">
      <c r="A413" s="1">
        <v>39539</v>
      </c>
      <c r="B413">
        <f>SUM(bmc10_age_lorena!B414:K414)</f>
        <v>5.0320783637000002</v>
      </c>
    </row>
    <row r="414" spans="1:2" x14ac:dyDescent="0.2">
      <c r="A414" s="1">
        <v>39569</v>
      </c>
      <c r="B414">
        <f>SUM(bmc10_age_lorena!B415:K415)</f>
        <v>4.8517925898999996</v>
      </c>
    </row>
    <row r="415" spans="1:2" x14ac:dyDescent="0.2">
      <c r="A415" s="1">
        <v>39600</v>
      </c>
      <c r="B415">
        <f>SUM(bmc10_age_lorena!B416:K416)</f>
        <v>4.8084932961999991</v>
      </c>
    </row>
    <row r="416" spans="1:2" x14ac:dyDescent="0.2">
      <c r="A416" s="1">
        <v>39630</v>
      </c>
      <c r="B416">
        <f>SUM(bmc10_age_lorena!B417:K417)</f>
        <v>5.4303027288000001</v>
      </c>
    </row>
    <row r="417" spans="1:2" x14ac:dyDescent="0.2">
      <c r="A417" s="1">
        <v>39661</v>
      </c>
      <c r="B417">
        <f>SUM(bmc10_age_lorena!B418:K418)</f>
        <v>5.5161675751000008</v>
      </c>
    </row>
    <row r="418" spans="1:2" x14ac:dyDescent="0.2">
      <c r="A418" s="1">
        <v>39692</v>
      </c>
      <c r="B418">
        <f>SUM(bmc10_age_lorena!B419:K419)</f>
        <v>5.3342043280999993</v>
      </c>
    </row>
    <row r="419" spans="1:2" x14ac:dyDescent="0.2">
      <c r="A419" s="1">
        <v>39722</v>
      </c>
      <c r="B419">
        <f>SUM(bmc10_age_lorena!B420:K420)</f>
        <v>5.7875900456000009</v>
      </c>
    </row>
    <row r="420" spans="1:2" x14ac:dyDescent="0.2">
      <c r="A420" s="1">
        <v>39753</v>
      </c>
      <c r="B420">
        <f>SUM(bmc10_age_lorena!B421:K421)</f>
        <v>7.1493335596000005</v>
      </c>
    </row>
    <row r="421" spans="1:2" x14ac:dyDescent="0.2">
      <c r="A421" s="1">
        <v>39783</v>
      </c>
      <c r="B421">
        <f>SUM(bmc10_age_lorena!B422:K422)</f>
        <v>7.8930782842999996</v>
      </c>
    </row>
    <row r="422" spans="1:2" x14ac:dyDescent="0.2">
      <c r="A422" s="1">
        <v>39814</v>
      </c>
      <c r="B422">
        <f>SUM(bmc10_age_lorena!B423:K423)</f>
        <v>7.5978976459999998</v>
      </c>
    </row>
    <row r="423" spans="1:2" x14ac:dyDescent="0.2">
      <c r="A423" s="1">
        <v>39845</v>
      </c>
      <c r="B423">
        <f>SUM(bmc10_age_lorena!B424:K424)</f>
        <v>8.2405718789000009</v>
      </c>
    </row>
    <row r="424" spans="1:2" x14ac:dyDescent="0.2">
      <c r="A424" s="1">
        <v>39873</v>
      </c>
      <c r="B424">
        <f>SUM(bmc10_age_lorena!B425:K425)</f>
        <v>8.8205426532000004</v>
      </c>
    </row>
    <row r="425" spans="1:2" x14ac:dyDescent="0.2">
      <c r="A425" s="1">
        <v>39904</v>
      </c>
      <c r="B425">
        <f>SUM(bmc10_age_lorena!B426:K426)</f>
        <v>8.3707074833000004</v>
      </c>
    </row>
    <row r="426" spans="1:2" x14ac:dyDescent="0.2">
      <c r="A426" s="1">
        <v>39934</v>
      </c>
      <c r="B426">
        <f>SUM(bmc10_age_lorena!B427:K427)</f>
        <v>7.5441331170000012</v>
      </c>
    </row>
    <row r="427" spans="1:2" x14ac:dyDescent="0.2">
      <c r="A427" s="1">
        <v>39965</v>
      </c>
      <c r="B427">
        <f>SUM(bmc10_age_lorena!B428:K428)</f>
        <v>7.1622635335000009</v>
      </c>
    </row>
    <row r="428" spans="1:2" x14ac:dyDescent="0.2">
      <c r="A428" s="1">
        <v>39995</v>
      </c>
      <c r="B428">
        <f>SUM(bmc10_age_lorena!B429:K429)</f>
        <v>6.4426718553999995</v>
      </c>
    </row>
    <row r="429" spans="1:2" x14ac:dyDescent="0.2">
      <c r="A429" s="1">
        <v>40026</v>
      </c>
      <c r="B429">
        <f>SUM(bmc10_age_lorena!B430:K430)</f>
        <v>6.1281798812000003</v>
      </c>
    </row>
    <row r="430" spans="1:2" x14ac:dyDescent="0.2">
      <c r="A430" s="1">
        <v>40057</v>
      </c>
      <c r="B430">
        <f>SUM(bmc10_age_lorena!B431:K431)</f>
        <v>5.7524177541000006</v>
      </c>
    </row>
    <row r="431" spans="1:2" x14ac:dyDescent="0.2">
      <c r="A431" s="1">
        <v>40087</v>
      </c>
      <c r="B431">
        <f>SUM(bmc10_age_lorena!B432:K432)</f>
        <v>5.5959667628000007</v>
      </c>
    </row>
    <row r="432" spans="1:2" x14ac:dyDescent="0.2">
      <c r="A432" s="1">
        <v>40118</v>
      </c>
      <c r="B432">
        <f>SUM(bmc10_age_lorena!B433:K433)</f>
        <v>5.8092469508999995</v>
      </c>
    </row>
    <row r="433" spans="1:2" x14ac:dyDescent="0.2">
      <c r="A433" s="1">
        <v>40148</v>
      </c>
      <c r="B433">
        <f>SUM(bmc10_age_lorena!B434:K434)</f>
        <v>5.5060626095000007</v>
      </c>
    </row>
    <row r="434" spans="1:2" x14ac:dyDescent="0.2">
      <c r="A434" s="1">
        <v>40179</v>
      </c>
      <c r="B434">
        <f>SUM(bmc10_age_lorena!B435:K435)</f>
        <v>5.3086818792000008</v>
      </c>
    </row>
    <row r="435" spans="1:2" x14ac:dyDescent="0.2">
      <c r="A435" s="1">
        <v>40210</v>
      </c>
      <c r="B435">
        <f>SUM(bmc10_age_lorena!B436:K436)</f>
        <v>5.3640800553000005</v>
      </c>
    </row>
    <row r="436" spans="1:2" x14ac:dyDescent="0.2">
      <c r="A436" s="1">
        <v>40238</v>
      </c>
      <c r="B436">
        <f>SUM(bmc10_age_lorena!B437:K437)</f>
        <v>5.3275352396999995</v>
      </c>
    </row>
    <row r="437" spans="1:2" x14ac:dyDescent="0.2">
      <c r="A437" s="1">
        <v>40269</v>
      </c>
      <c r="B437">
        <f>SUM(bmc10_age_lorena!B438:K438)</f>
        <v>4.9862022515</v>
      </c>
    </row>
    <row r="438" spans="1:2" x14ac:dyDescent="0.2">
      <c r="A438" s="1">
        <v>40299</v>
      </c>
      <c r="B438">
        <f>SUM(bmc10_age_lorena!B439:K439)</f>
        <v>4.9829068259000007</v>
      </c>
    </row>
    <row r="439" spans="1:2" x14ac:dyDescent="0.2">
      <c r="A439" s="1">
        <v>40330</v>
      </c>
      <c r="B439">
        <f>SUM(bmc10_age_lorena!B440:K440)</f>
        <v>5.1873425822999994</v>
      </c>
    </row>
    <row r="440" spans="1:2" x14ac:dyDescent="0.2">
      <c r="A440" s="1">
        <v>40360</v>
      </c>
      <c r="B440">
        <f>SUM(bmc10_age_lorena!B441:K441)</f>
        <v>6.0670921330000001</v>
      </c>
    </row>
    <row r="441" spans="1:2" x14ac:dyDescent="0.2">
      <c r="A441" s="1">
        <v>40391</v>
      </c>
      <c r="B441">
        <f>SUM(bmc10_age_lorena!B442:K442)</f>
        <v>5.7738212378</v>
      </c>
    </row>
    <row r="442" spans="1:2" x14ac:dyDescent="0.2">
      <c r="A442" s="1">
        <v>40422</v>
      </c>
      <c r="B442">
        <f>SUM(bmc10_age_lorena!B443:K443)</f>
        <v>6.1077174843000002</v>
      </c>
    </row>
    <row r="443" spans="1:2" x14ac:dyDescent="0.2">
      <c r="A443" s="1">
        <v>40452</v>
      </c>
      <c r="B443">
        <f>SUM(bmc10_age_lorena!B444:K444)</f>
        <v>5.6381835869000003</v>
      </c>
    </row>
    <row r="444" spans="1:2" x14ac:dyDescent="0.2">
      <c r="A444" s="1">
        <v>40483</v>
      </c>
      <c r="B444">
        <f>SUM(bmc10_age_lorena!B445:K445)</f>
        <v>5.4277954932000005</v>
      </c>
    </row>
    <row r="445" spans="1:2" x14ac:dyDescent="0.2">
      <c r="A445" s="1">
        <v>40513</v>
      </c>
      <c r="B445">
        <f>SUM(bmc10_age_lorena!B446:K446)</f>
        <v>5.4027146893999998</v>
      </c>
    </row>
    <row r="446" spans="1:2" x14ac:dyDescent="0.2">
      <c r="A446" s="1">
        <v>40544</v>
      </c>
      <c r="B446">
        <f>SUM(bmc10_age_lorena!B447:K447)</f>
        <v>5.1586079014999999</v>
      </c>
    </row>
    <row r="447" spans="1:2" x14ac:dyDescent="0.2">
      <c r="A447" s="1">
        <v>40575</v>
      </c>
      <c r="B447">
        <f>SUM(bmc10_age_lorena!B448:K448)</f>
        <v>5.0472349421000002</v>
      </c>
    </row>
    <row r="448" spans="1:2" x14ac:dyDescent="0.2">
      <c r="A448" s="1">
        <v>40603</v>
      </c>
      <c r="B448">
        <f>SUM(bmc10_age_lorena!B449:K449)</f>
        <v>4.9059886485000002</v>
      </c>
    </row>
    <row r="449" spans="1:2" x14ac:dyDescent="0.2">
      <c r="A449" s="1">
        <v>40634</v>
      </c>
      <c r="B449">
        <f>SUM(bmc10_age_lorena!B450:K450)</f>
        <v>4.9463120831000005</v>
      </c>
    </row>
    <row r="450" spans="1:2" x14ac:dyDescent="0.2">
      <c r="A450" s="1">
        <v>40664</v>
      </c>
      <c r="B450">
        <f>SUM(bmc10_age_lorena!B451:K451)</f>
        <v>4.8441844741000004</v>
      </c>
    </row>
    <row r="451" spans="1:2" x14ac:dyDescent="0.2">
      <c r="A451" s="1">
        <v>40695</v>
      </c>
      <c r="B451">
        <f>SUM(bmc10_age_lorena!B452:K452)</f>
        <v>4.9080440960999994</v>
      </c>
    </row>
    <row r="452" spans="1:2" x14ac:dyDescent="0.2">
      <c r="A452" s="1">
        <v>40725</v>
      </c>
      <c r="B452">
        <f>SUM(bmc10_age_lorena!B453:K453)</f>
        <v>5.4051081732000004</v>
      </c>
    </row>
    <row r="453" spans="1:2" x14ac:dyDescent="0.2">
      <c r="A453" s="1">
        <v>40756</v>
      </c>
      <c r="B453">
        <f>SUM(bmc10_age_lorena!B454:K454)</f>
        <v>5.5392227166999994</v>
      </c>
    </row>
    <row r="454" spans="1:2" x14ac:dyDescent="0.2">
      <c r="A454" s="1">
        <v>40787</v>
      </c>
      <c r="B454">
        <f>SUM(bmc10_age_lorena!B455:K455)</f>
        <v>5.9904897123000005</v>
      </c>
    </row>
    <row r="455" spans="1:2" x14ac:dyDescent="0.2">
      <c r="A455" s="1">
        <v>40817</v>
      </c>
      <c r="B455">
        <f>SUM(bmc10_age_lorena!B456:K456)</f>
        <v>6.5829494081000002</v>
      </c>
    </row>
    <row r="456" spans="1:2" x14ac:dyDescent="0.2">
      <c r="A456" s="1">
        <v>40848</v>
      </c>
      <c r="B456">
        <f>SUM(bmc10_age_lorena!B457:K457)</f>
        <v>5.8785521208000002</v>
      </c>
    </row>
    <row r="457" spans="1:2" x14ac:dyDescent="0.2">
      <c r="A457" s="1">
        <v>40878</v>
      </c>
      <c r="B457">
        <f>SUM(bmc10_age_lorena!B458:K458)</f>
        <v>5.984613876400001</v>
      </c>
    </row>
    <row r="458" spans="1:2" x14ac:dyDescent="0.2">
      <c r="A458" s="1">
        <v>40909</v>
      </c>
      <c r="B458">
        <f>SUM(bmc10_age_lorena!B459:K459)</f>
        <v>6.0137090315000004</v>
      </c>
    </row>
    <row r="459" spans="1:2" x14ac:dyDescent="0.2">
      <c r="A459" s="1">
        <v>40940</v>
      </c>
      <c r="B459">
        <f>SUM(bmc10_age_lorena!B460:K460)</f>
        <v>5.7221773386999999</v>
      </c>
    </row>
    <row r="460" spans="1:2" x14ac:dyDescent="0.2">
      <c r="A460" s="1">
        <v>40969</v>
      </c>
      <c r="B460">
        <f>SUM(bmc10_age_lorena!B461:K461)</f>
        <v>5.5063963826000002</v>
      </c>
    </row>
    <row r="461" spans="1:2" x14ac:dyDescent="0.2">
      <c r="A461" s="1">
        <v>41000</v>
      </c>
      <c r="B461">
        <f>SUM(bmc10_age_lorena!B462:K462)</f>
        <v>5.4934013608000001</v>
      </c>
    </row>
    <row r="462" spans="1:2" x14ac:dyDescent="0.2">
      <c r="A462" s="1">
        <v>41030</v>
      </c>
      <c r="B462">
        <f>SUM(bmc10_age_lorena!B463:K463)</f>
        <v>5.6147579060000004</v>
      </c>
    </row>
    <row r="463" spans="1:2" x14ac:dyDescent="0.2">
      <c r="A463" s="1">
        <v>41061</v>
      </c>
      <c r="B463">
        <f>SUM(bmc10_age_lorena!B464:K464)</f>
        <v>6.0230593247999993</v>
      </c>
    </row>
    <row r="464" spans="1:2" x14ac:dyDescent="0.2">
      <c r="A464" s="1">
        <v>41091</v>
      </c>
      <c r="B464">
        <f>SUM(bmc10_age_lorena!B465:K465)</f>
        <v>6.0717556943999993</v>
      </c>
    </row>
    <row r="465" spans="1:2" x14ac:dyDescent="0.2">
      <c r="A465" s="1">
        <v>41122</v>
      </c>
      <c r="B465">
        <f>SUM(bmc10_age_lorena!B466:K466)</f>
        <v>6.0323237634</v>
      </c>
    </row>
    <row r="466" spans="1:2" x14ac:dyDescent="0.2">
      <c r="A466" s="1">
        <v>41153</v>
      </c>
      <c r="B466">
        <f>SUM(bmc10_age_lorena!B467:K467)</f>
        <v>5.9003747933999993</v>
      </c>
    </row>
    <row r="467" spans="1:2" x14ac:dyDescent="0.2">
      <c r="A467" s="1">
        <v>41183</v>
      </c>
      <c r="B467">
        <f>SUM(bmc10_age_lorena!B468:K468)</f>
        <v>5.7144827888999989</v>
      </c>
    </row>
    <row r="468" spans="1:2" x14ac:dyDescent="0.2">
      <c r="A468" s="1">
        <v>41214</v>
      </c>
      <c r="B468">
        <f>SUM(bmc10_age_lorena!B469:K469)</f>
        <v>5.7884214479000011</v>
      </c>
    </row>
    <row r="469" spans="1:2" x14ac:dyDescent="0.2">
      <c r="A469" s="1">
        <v>41244</v>
      </c>
      <c r="B469">
        <f>SUM(bmc10_age_lorena!B470:K470)</f>
        <v>5.7102267701000002</v>
      </c>
    </row>
    <row r="470" spans="1:2" x14ac:dyDescent="0.2">
      <c r="A470" s="1">
        <v>41275</v>
      </c>
      <c r="B470">
        <f>SUM(bmc10_age_lorena!B471:K471)</f>
        <v>5.6470541973999993</v>
      </c>
    </row>
    <row r="471" spans="1:2" x14ac:dyDescent="0.2">
      <c r="A471" s="1">
        <v>41306</v>
      </c>
      <c r="B471">
        <f>SUM(bmc10_age_lorena!B472:K472)</f>
        <v>5.3974765078999996</v>
      </c>
    </row>
    <row r="472" spans="1:2" x14ac:dyDescent="0.2">
      <c r="A472" s="1">
        <v>41334</v>
      </c>
      <c r="B472">
        <f>SUM(bmc10_age_lorena!B473:K473)</f>
        <v>5.3625028508000003</v>
      </c>
    </row>
    <row r="473" spans="1:2" x14ac:dyDescent="0.2">
      <c r="A473" s="1">
        <v>41365</v>
      </c>
      <c r="B473">
        <f>SUM(bmc10_age_lorena!B474:K474)</f>
        <v>5.1158293538000006</v>
      </c>
    </row>
    <row r="474" spans="1:2" x14ac:dyDescent="0.2">
      <c r="A474" s="1">
        <v>41395</v>
      </c>
      <c r="B474">
        <f>SUM(bmc10_age_lorena!B475:K475)</f>
        <v>5.0711567799999999</v>
      </c>
    </row>
    <row r="475" spans="1:2" x14ac:dyDescent="0.2">
      <c r="A475" s="1">
        <v>41426</v>
      </c>
      <c r="B475">
        <f>SUM(bmc10_age_lorena!B476:K476)</f>
        <v>4.9043766216</v>
      </c>
    </row>
    <row r="476" spans="1:2" x14ac:dyDescent="0.2">
      <c r="A476" s="1">
        <v>41456</v>
      </c>
      <c r="B476">
        <f>SUM(bmc10_age_lorena!B477:K477)</f>
        <v>5.1817887990999996</v>
      </c>
    </row>
    <row r="477" spans="1:2" x14ac:dyDescent="0.2">
      <c r="A477" s="1">
        <v>41487</v>
      </c>
      <c r="B477">
        <f>SUM(bmc10_age_lorena!B478:K478)</f>
        <v>4.9463446263000002</v>
      </c>
    </row>
    <row r="478" spans="1:2" x14ac:dyDescent="0.2">
      <c r="A478" s="1">
        <v>41518</v>
      </c>
      <c r="B478">
        <f>SUM(bmc10_age_lorena!B479:K479)</f>
        <v>5.0787742613000004</v>
      </c>
    </row>
    <row r="479" spans="1:2" x14ac:dyDescent="0.2">
      <c r="A479" s="1">
        <v>41548</v>
      </c>
      <c r="B479">
        <f>SUM(bmc10_age_lorena!B480:K480)</f>
        <v>4.9144804599</v>
      </c>
    </row>
    <row r="480" spans="1:2" x14ac:dyDescent="0.2">
      <c r="A480" s="1">
        <v>41579</v>
      </c>
      <c r="B480">
        <f>SUM(bmc10_age_lorena!B481:K481)</f>
        <v>4.7337119737000002</v>
      </c>
    </row>
    <row r="481" spans="1:2" x14ac:dyDescent="0.2">
      <c r="A481" s="1">
        <v>41609</v>
      </c>
      <c r="B481">
        <f>SUM(bmc10_age_lorena!B482:K482)</f>
        <v>4.6190112293999999</v>
      </c>
    </row>
    <row r="482" spans="1:2" x14ac:dyDescent="0.2">
      <c r="A482" s="1">
        <v>41640</v>
      </c>
      <c r="B482">
        <f>SUM(bmc10_age_lorena!B483:K483)</f>
        <v>4.4913689202000002</v>
      </c>
    </row>
    <row r="483" spans="1:2" x14ac:dyDescent="0.2">
      <c r="A483" s="1">
        <v>41671</v>
      </c>
      <c r="B483">
        <f>SUM(bmc10_age_lorena!B484:K484)</f>
        <v>4.7286985437999993</v>
      </c>
    </row>
    <row r="484" spans="1:2" x14ac:dyDescent="0.2">
      <c r="A484" s="1">
        <v>41699</v>
      </c>
      <c r="B484">
        <f>SUM(bmc10_age_lorena!B485:K485)</f>
        <v>4.5441973470999999</v>
      </c>
    </row>
    <row r="485" spans="1:2" x14ac:dyDescent="0.2">
      <c r="A485" s="1">
        <v>41730</v>
      </c>
      <c r="B485">
        <f>SUM(bmc10_age_lorena!B486:K486)</f>
        <v>4.5837557366999997</v>
      </c>
    </row>
    <row r="486" spans="1:2" x14ac:dyDescent="0.2">
      <c r="A486" s="1">
        <v>41760</v>
      </c>
      <c r="B486">
        <f>SUM(bmc10_age_lorena!B487:K487)</f>
        <v>4.4554192971999997</v>
      </c>
    </row>
    <row r="487" spans="1:2" x14ac:dyDescent="0.2">
      <c r="A487" s="1">
        <v>41791</v>
      </c>
      <c r="B487">
        <f>SUM(bmc10_age_lorena!B488:K488)</f>
        <v>4.3488868671000001</v>
      </c>
    </row>
    <row r="488" spans="1:2" x14ac:dyDescent="0.2">
      <c r="A488" s="1">
        <v>41821</v>
      </c>
      <c r="B488">
        <f>SUM(bmc10_age_lorena!B489:K489)</f>
        <v>4.6423803320000001</v>
      </c>
    </row>
    <row r="489" spans="1:2" x14ac:dyDescent="0.2">
      <c r="A489" s="1">
        <v>41852</v>
      </c>
      <c r="B489">
        <f>SUM(bmc10_age_lorena!B490:K490)</f>
        <v>4.7801057464000003</v>
      </c>
    </row>
    <row r="490" spans="1:2" x14ac:dyDescent="0.2">
      <c r="A490" s="1">
        <v>41883</v>
      </c>
      <c r="B490">
        <f>SUM(bmc10_age_lorena!B491:K491)</f>
        <v>4.7276680703</v>
      </c>
    </row>
    <row r="491" spans="1:2" x14ac:dyDescent="0.2">
      <c r="A491" s="1">
        <v>41913</v>
      </c>
      <c r="B491">
        <f>SUM(bmc10_age_lorena!B492:K492)</f>
        <v>4.9307191967000001</v>
      </c>
    </row>
    <row r="492" spans="1:2" x14ac:dyDescent="0.2">
      <c r="A492" s="1">
        <v>41944</v>
      </c>
      <c r="B492">
        <f>SUM(bmc10_age_lorena!B493:K493)</f>
        <v>4.7525491971999996</v>
      </c>
    </row>
    <row r="493" spans="1:2" x14ac:dyDescent="0.2">
      <c r="A493" s="1">
        <v>41974</v>
      </c>
      <c r="B493">
        <f>SUM(bmc10_age_lorena!B494:K494)</f>
        <v>4.6979751403000005</v>
      </c>
    </row>
    <row r="494" spans="1:2" x14ac:dyDescent="0.2">
      <c r="A494" s="1">
        <v>42005</v>
      </c>
      <c r="B494">
        <f>SUM(bmc10_age_lorena!B495:K495)</f>
        <v>4.7218198745000004</v>
      </c>
    </row>
    <row r="495" spans="1:2" x14ac:dyDescent="0.2">
      <c r="A495" s="1">
        <v>42036</v>
      </c>
      <c r="B495">
        <f>SUM(bmc10_age_lorena!B496:K496)</f>
        <v>4.9409298703000006</v>
      </c>
    </row>
    <row r="496" spans="1:2" x14ac:dyDescent="0.2">
      <c r="A496" s="1">
        <v>42064</v>
      </c>
      <c r="B496">
        <f>SUM(bmc10_age_lorena!B497:K497)</f>
        <v>4.8028343390000003</v>
      </c>
    </row>
    <row r="497" spans="1:2" x14ac:dyDescent="0.2">
      <c r="A497" s="1">
        <v>42095</v>
      </c>
      <c r="B497">
        <f>SUM(bmc10_age_lorena!B498:K498)</f>
        <v>4.5898291517999992</v>
      </c>
    </row>
    <row r="498" spans="1:2" x14ac:dyDescent="0.2">
      <c r="A498" s="1">
        <v>42125</v>
      </c>
      <c r="B498">
        <f>SUM(bmc10_age_lorena!B499:K499)</f>
        <v>4.4855343460999997</v>
      </c>
    </row>
    <row r="499" spans="1:2" x14ac:dyDescent="0.2">
      <c r="A499" s="1">
        <v>42156</v>
      </c>
      <c r="B499">
        <f>SUM(bmc10_age_lorena!B500:K500)</f>
        <v>4.4706047064999996</v>
      </c>
    </row>
    <row r="500" spans="1:2" x14ac:dyDescent="0.2">
      <c r="A500" s="1">
        <v>42186</v>
      </c>
      <c r="B500">
        <f>SUM(bmc10_age_lorena!B501:K501)</f>
        <v>4.8218593151000002</v>
      </c>
    </row>
    <row r="501" spans="1:2" x14ac:dyDescent="0.2">
      <c r="A501" s="1">
        <v>42217</v>
      </c>
      <c r="B501">
        <f>SUM(bmc10_age_lorena!B502:K502)</f>
        <v>4.9014026094000007</v>
      </c>
    </row>
    <row r="502" spans="1:2" x14ac:dyDescent="0.2">
      <c r="A502" s="1">
        <v>42248</v>
      </c>
      <c r="B502">
        <f>SUM(bmc10_age_lorena!B503:K503)</f>
        <v>5.2415728354000004</v>
      </c>
    </row>
    <row r="503" spans="1:2" x14ac:dyDescent="0.2">
      <c r="A503" s="1">
        <v>42278</v>
      </c>
      <c r="B503">
        <f>SUM(bmc10_age_lorena!B504:K504)</f>
        <v>5.5517148587000005</v>
      </c>
    </row>
    <row r="504" spans="1:2" x14ac:dyDescent="0.2">
      <c r="A504" s="1">
        <v>42309</v>
      </c>
      <c r="B504">
        <f>SUM(bmc10_age_lorena!B505:K505)</f>
        <v>5.1418790916999999</v>
      </c>
    </row>
    <row r="505" spans="1:2" x14ac:dyDescent="0.2">
      <c r="A505" s="1">
        <v>42339</v>
      </c>
      <c r="B505">
        <f>SUM(bmc10_age_lorena!B506:K506)</f>
        <v>5.1588147216000007</v>
      </c>
    </row>
    <row r="506" spans="1:2" x14ac:dyDescent="0.2">
      <c r="A506" s="1">
        <v>42370</v>
      </c>
      <c r="B506">
        <f>SUM(bmc10_age_lorena!B507:K507)</f>
        <v>5.1983764251000002</v>
      </c>
    </row>
    <row r="507" spans="1:2" x14ac:dyDescent="0.2">
      <c r="A507" s="1">
        <v>42401</v>
      </c>
      <c r="B507">
        <f>SUM(bmc10_age_lorena!B508:K508)</f>
        <v>5.6208107310000006</v>
      </c>
    </row>
    <row r="508" spans="1:2" x14ac:dyDescent="0.2">
      <c r="A508" s="1">
        <v>42430</v>
      </c>
      <c r="B508">
        <f>SUM(bmc10_age_lorena!B509:K509)</f>
        <v>5.6055173461000001</v>
      </c>
    </row>
    <row r="509" spans="1:2" x14ac:dyDescent="0.2">
      <c r="A509" s="1">
        <v>42461</v>
      </c>
      <c r="B509">
        <f>SUM(bmc10_age_lorena!B510:K510)</f>
        <v>5.1586414703000001</v>
      </c>
    </row>
    <row r="510" spans="1:2" x14ac:dyDescent="0.2">
      <c r="A510" s="1">
        <v>42491</v>
      </c>
      <c r="B510">
        <f>SUM(bmc10_age_lorena!B511:K511)</f>
        <v>5.2499986012999997</v>
      </c>
    </row>
    <row r="511" spans="1:2" x14ac:dyDescent="0.2">
      <c r="A511" s="1">
        <v>42522</v>
      </c>
      <c r="B511">
        <f>SUM(bmc10_age_lorena!B512:K512)</f>
        <v>5.2496251417000011</v>
      </c>
    </row>
    <row r="512" spans="1:2" x14ac:dyDescent="0.2">
      <c r="A512" s="1">
        <v>42552</v>
      </c>
      <c r="B512">
        <f>SUM(bmc10_age_lorena!B513:K513)</f>
        <v>5.2536269888000007</v>
      </c>
    </row>
    <row r="513" spans="1:2" x14ac:dyDescent="0.2">
      <c r="A513" s="1">
        <v>42583</v>
      </c>
      <c r="B513">
        <f>SUM(bmc10_age_lorena!B514:K514)</f>
        <v>5.1383716272999997</v>
      </c>
    </row>
    <row r="514" spans="1:2" x14ac:dyDescent="0.2">
      <c r="A514" s="1">
        <v>42614</v>
      </c>
      <c r="B514">
        <f>SUM(bmc10_age_lorena!B515:K515)</f>
        <v>5.0863790780999993</v>
      </c>
    </row>
    <row r="515" spans="1:2" x14ac:dyDescent="0.2">
      <c r="A515" s="1">
        <v>42644</v>
      </c>
      <c r="B515">
        <f>SUM(bmc10_age_lorena!B516:K516)</f>
        <v>5.0837526529000003</v>
      </c>
    </row>
    <row r="516" spans="1:2" x14ac:dyDescent="0.2">
      <c r="A516" s="1">
        <v>42675</v>
      </c>
      <c r="B516">
        <f>SUM(bmc10_age_lorena!B517:K517)</f>
        <v>5.1160765710999989</v>
      </c>
    </row>
    <row r="517" spans="1:2" x14ac:dyDescent="0.2">
      <c r="A517" s="1">
        <v>42705</v>
      </c>
      <c r="B517">
        <f>SUM(bmc10_age_lorena!B518:K518)</f>
        <v>4.9637036652000006</v>
      </c>
    </row>
    <row r="518" spans="1:2" x14ac:dyDescent="0.2">
      <c r="A518" s="1">
        <v>42736</v>
      </c>
      <c r="B518">
        <f>SUM(bmc10_age_lorena!B519:K519)</f>
        <v>4.8962382719000006</v>
      </c>
    </row>
    <row r="519" spans="1:2" x14ac:dyDescent="0.2">
      <c r="A519" s="1">
        <v>42767</v>
      </c>
      <c r="B519">
        <f>SUM(bmc10_age_lorena!B520:K520)</f>
        <v>4.7878437214999989</v>
      </c>
    </row>
    <row r="520" spans="1:2" x14ac:dyDescent="0.2">
      <c r="A520" s="1">
        <v>42795</v>
      </c>
      <c r="B520">
        <f>SUM(bmc10_age_lorena!B521:K521)</f>
        <v>4.7429212519000004</v>
      </c>
    </row>
    <row r="521" spans="1:2" x14ac:dyDescent="0.2">
      <c r="A521" s="1">
        <v>42826</v>
      </c>
      <c r="B521">
        <f>SUM(bmc10_age_lorena!B522:K522)</f>
        <v>4.6362327858999999</v>
      </c>
    </row>
    <row r="522" spans="1:2" x14ac:dyDescent="0.2">
      <c r="A522" s="1">
        <v>42856</v>
      </c>
      <c r="B522">
        <f>SUM(bmc10_age_lorena!B523:K523)</f>
        <v>4.6314738278999998</v>
      </c>
    </row>
    <row r="523" spans="1:2" x14ac:dyDescent="0.2">
      <c r="A523" s="1">
        <v>42887</v>
      </c>
      <c r="B523">
        <f>SUM(bmc10_age_lorena!B524:K524)</f>
        <v>4.6424178190000003</v>
      </c>
    </row>
    <row r="524" spans="1:2" x14ac:dyDescent="0.2">
      <c r="A524" s="1">
        <v>42917</v>
      </c>
      <c r="B524">
        <f>SUM(bmc10_age_lorena!B525:K525)</f>
        <v>4.8726411909000005</v>
      </c>
    </row>
    <row r="525" spans="1:2" x14ac:dyDescent="0.2">
      <c r="A525" s="1">
        <v>42948</v>
      </c>
      <c r="B525">
        <f>SUM(bmc10_age_lorena!B526:K526)</f>
        <v>4.7004408137000002</v>
      </c>
    </row>
    <row r="526" spans="1:2" x14ac:dyDescent="0.2">
      <c r="A526" s="1">
        <v>42979</v>
      </c>
      <c r="B526">
        <f>SUM(bmc10_age_lorena!B527:K527)</f>
        <v>4.8285852709999997</v>
      </c>
    </row>
    <row r="527" spans="1:2" x14ac:dyDescent="0.2">
      <c r="A527" s="1">
        <v>43009</v>
      </c>
      <c r="B527">
        <f>SUM(bmc10_age_lorena!B528:K528)</f>
        <v>4.7068700602000009</v>
      </c>
    </row>
    <row r="528" spans="1:2" x14ac:dyDescent="0.2">
      <c r="A528" s="1">
        <v>43040</v>
      </c>
      <c r="B528">
        <f>SUM(bmc10_age_lorena!B529:K529)</f>
        <v>4.4937781406999999</v>
      </c>
    </row>
    <row r="529" spans="1:2" x14ac:dyDescent="0.2">
      <c r="A529" s="1">
        <v>43070</v>
      </c>
      <c r="B529">
        <f>SUM(bmc10_age_lorena!B530:K530)</f>
        <v>4.3808888443000003</v>
      </c>
    </row>
    <row r="530" spans="1:2" x14ac:dyDescent="0.2">
      <c r="A530" s="1">
        <v>43101</v>
      </c>
      <c r="B530">
        <f>SUM(bmc10_age_lorena!B531:K531)</f>
        <v>4.3796048051999996</v>
      </c>
    </row>
    <row r="531" spans="1:2" x14ac:dyDescent="0.2">
      <c r="A531" s="1">
        <v>43132</v>
      </c>
      <c r="B531">
        <f>SUM(bmc10_age_lorena!B532:K532)</f>
        <v>4.2064263681999998</v>
      </c>
    </row>
    <row r="532" spans="1:2" x14ac:dyDescent="0.2">
      <c r="A532" s="1">
        <v>43160</v>
      </c>
      <c r="B532">
        <f>SUM(bmc10_age_lorena!B533:K533)</f>
        <v>4.3090026817</v>
      </c>
    </row>
    <row r="533" spans="1:2" x14ac:dyDescent="0.2">
      <c r="A533" s="1">
        <v>43191</v>
      </c>
      <c r="B533">
        <f>SUM(bmc10_age_lorena!B534:K534)</f>
        <v>4.4489967412000002</v>
      </c>
    </row>
    <row r="534" spans="1:2" x14ac:dyDescent="0.2">
      <c r="A534" s="1">
        <v>43221</v>
      </c>
      <c r="B534">
        <f>SUM(bmc10_age_lorena!B535:K535)</f>
        <v>4.3019326804999993</v>
      </c>
    </row>
    <row r="535" spans="1:2" x14ac:dyDescent="0.2">
      <c r="A535" s="1">
        <v>43252</v>
      </c>
      <c r="B535">
        <f>SUM(bmc10_age_lorena!B536:K536)</f>
        <v>4.3138660981000001</v>
      </c>
    </row>
    <row r="536" spans="1:2" x14ac:dyDescent="0.2">
      <c r="A536" s="1">
        <v>43282</v>
      </c>
      <c r="B536">
        <f>SUM(bmc10_age_lorena!B537:K537)</f>
        <v>4.5313417121999997</v>
      </c>
    </row>
    <row r="537" spans="1:2" x14ac:dyDescent="0.2">
      <c r="A537" s="1">
        <v>43313</v>
      </c>
      <c r="B537">
        <f>SUM(bmc10_age_lorena!B538:K538)</f>
        <v>4.4641849847000001</v>
      </c>
    </row>
    <row r="538" spans="1:2" x14ac:dyDescent="0.2">
      <c r="A538" s="1">
        <v>43344</v>
      </c>
      <c r="B538">
        <f>SUM(bmc10_age_lorena!B539:K539)</f>
        <v>4.3925718856999998</v>
      </c>
    </row>
    <row r="539" spans="1:2" x14ac:dyDescent="0.2">
      <c r="A539" s="1">
        <v>43374</v>
      </c>
      <c r="B539">
        <f>SUM(bmc10_age_lorena!B540:K540)</f>
        <v>4.4642995837000008</v>
      </c>
    </row>
    <row r="540" spans="1:2" x14ac:dyDescent="0.2">
      <c r="A540" s="1">
        <v>43405</v>
      </c>
      <c r="B540">
        <f>SUM(bmc10_age_lorena!B541:K541)</f>
        <v>4.7971279069999992</v>
      </c>
    </row>
    <row r="541" spans="1:2" x14ac:dyDescent="0.2">
      <c r="A541" s="1">
        <v>43435</v>
      </c>
      <c r="B541">
        <f>SUM(bmc10_age_lorena!B542:K542)</f>
        <v>4.7966365634000008</v>
      </c>
    </row>
    <row r="542" spans="1:2" x14ac:dyDescent="0.2">
      <c r="A542" s="1">
        <v>43466</v>
      </c>
      <c r="B542">
        <f>SUM(bmc10_age_lorena!B543:K543)</f>
        <v>5.2371518227000005</v>
      </c>
    </row>
    <row r="543" spans="1:2" x14ac:dyDescent="0.2">
      <c r="A543" s="1">
        <v>43497</v>
      </c>
      <c r="B543">
        <f>SUM(bmc10_age_lorena!B544:K544)</f>
        <v>4.8418364857</v>
      </c>
    </row>
    <row r="544" spans="1:2" x14ac:dyDescent="0.2">
      <c r="A544" s="1">
        <v>43525</v>
      </c>
      <c r="B544">
        <f>SUM(bmc10_age_lorena!B545:K545)</f>
        <v>4.7540748607999994</v>
      </c>
    </row>
    <row r="545" spans="1:2" x14ac:dyDescent="0.2">
      <c r="A545" s="1">
        <v>43556</v>
      </c>
      <c r="B545">
        <f>SUM(bmc10_age_lorena!B546:K546)</f>
        <v>4.7371409896000003</v>
      </c>
    </row>
    <row r="546" spans="1:2" x14ac:dyDescent="0.2">
      <c r="A546" s="1">
        <v>43586</v>
      </c>
      <c r="B546">
        <f>SUM(bmc10_age_lorena!B547:K547)</f>
        <v>4.6229333328999997</v>
      </c>
    </row>
    <row r="547" spans="1:2" x14ac:dyDescent="0.2">
      <c r="A547" s="1">
        <v>43617</v>
      </c>
      <c r="B547">
        <f>SUM(bmc10_age_lorena!B548:K548)</f>
        <v>5.0464885398999995</v>
      </c>
    </row>
    <row r="548" spans="1:2" x14ac:dyDescent="0.2">
      <c r="A548" s="1">
        <v>43647</v>
      </c>
      <c r="B548">
        <f>SUM(bmc10_age_lorena!B549:K549)</f>
        <v>4.7924610164999999</v>
      </c>
    </row>
    <row r="549" spans="1:2" x14ac:dyDescent="0.2">
      <c r="A549" s="1">
        <v>43678</v>
      </c>
      <c r="B549">
        <f>SUM(bmc10_age_lorena!B550:K550)</f>
        <v>4.7359570083999998</v>
      </c>
    </row>
    <row r="550" spans="1:2" x14ac:dyDescent="0.2">
      <c r="A550" s="1">
        <v>43709</v>
      </c>
      <c r="B550">
        <f>SUM(bmc10_age_lorena!B551:K551)</f>
        <v>4.9380278241999997</v>
      </c>
    </row>
    <row r="551" spans="1:2" x14ac:dyDescent="0.2">
      <c r="A551" s="1">
        <v>43739</v>
      </c>
      <c r="B551">
        <f>SUM(bmc10_age_lorena!B552:K552)</f>
        <v>4.8480541053000001</v>
      </c>
    </row>
    <row r="552" spans="1:2" x14ac:dyDescent="0.2">
      <c r="A552" s="1">
        <v>43770</v>
      </c>
      <c r="B552">
        <f>SUM(bmc10_age_lorena!B553:K553)</f>
        <v>4.9351459997999996</v>
      </c>
    </row>
    <row r="553" spans="1:2" x14ac:dyDescent="0.2">
      <c r="A553" s="1">
        <v>43800</v>
      </c>
      <c r="B553">
        <f>SUM(bmc10_age_lorena!B554:K554)</f>
        <v>4.8594950889000001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47C1-CCFD-4FDD-AF96-0269AC48F1A6}">
  <dimension ref="A1:B553"/>
  <sheetViews>
    <sheetView zoomScaleNormal="100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 s="1">
        <v>27030</v>
      </c>
      <c r="B2">
        <f>bmc10_age_lucas!X5</f>
        <v>1.7867792714391928E-2</v>
      </c>
    </row>
    <row r="3" spans="1:2" x14ac:dyDescent="0.2">
      <c r="A3" s="1">
        <v>27061</v>
      </c>
      <c r="B3">
        <f>bmc10_age_lucas!X6</f>
        <v>3.3469687982009E-3</v>
      </c>
    </row>
    <row r="4" spans="1:2" x14ac:dyDescent="0.2">
      <c r="A4" s="1">
        <v>27089</v>
      </c>
      <c r="B4">
        <f>bmc10_age_lucas!X7</f>
        <v>3.749505912011869E-3</v>
      </c>
    </row>
    <row r="5" spans="1:2" x14ac:dyDescent="0.2">
      <c r="A5" s="1">
        <v>27120</v>
      </c>
      <c r="B5">
        <f>bmc10_age_lucas!X8</f>
        <v>7.4955231904814124E-3</v>
      </c>
    </row>
    <row r="6" spans="1:2" x14ac:dyDescent="0.2">
      <c r="A6" s="1">
        <v>27150</v>
      </c>
      <c r="B6">
        <f>bmc10_age_lucas!X9</f>
        <v>1.6403630008104214E-2</v>
      </c>
    </row>
    <row r="7" spans="1:2" x14ac:dyDescent="0.2">
      <c r="A7" s="1">
        <v>27181</v>
      </c>
      <c r="B7">
        <f>bmc10_age_lucas!X10</f>
        <v>3.0115890129022493E-2</v>
      </c>
    </row>
    <row r="8" spans="1:2" x14ac:dyDescent="0.2">
      <c r="A8" s="1">
        <v>27211</v>
      </c>
      <c r="B8">
        <f>bmc10_age_lucas!X11</f>
        <v>4.528657232749228E-2</v>
      </c>
    </row>
    <row r="9" spans="1:2" x14ac:dyDescent="0.2">
      <c r="A9" s="1">
        <v>27242</v>
      </c>
      <c r="B9">
        <f>bmc10_age_lucas!X12</f>
        <v>4.7108300815685844E-2</v>
      </c>
    </row>
    <row r="10" spans="1:2" x14ac:dyDescent="0.2">
      <c r="A10" s="1">
        <v>27273</v>
      </c>
      <c r="B10">
        <f>bmc10_age_lucas!X13</f>
        <v>5.7808237605257856E-2</v>
      </c>
    </row>
    <row r="11" spans="1:2" x14ac:dyDescent="0.2">
      <c r="A11" s="1">
        <v>27303</v>
      </c>
      <c r="B11">
        <f>bmc10_age_lucas!X14</f>
        <v>5.7169036576431007E-2</v>
      </c>
    </row>
    <row r="12" spans="1:2" x14ac:dyDescent="0.2">
      <c r="A12" s="1">
        <v>27334</v>
      </c>
      <c r="B12">
        <f>bmc10_age_lucas!X15</f>
        <v>4.7497005003564061E-2</v>
      </c>
    </row>
    <row r="13" spans="1:2" x14ac:dyDescent="0.2">
      <c r="A13" s="1">
        <v>27364</v>
      </c>
      <c r="B13">
        <f>bmc10_age_lucas!X16</f>
        <v>3.9143183289379414E-2</v>
      </c>
    </row>
    <row r="14" spans="1:2" x14ac:dyDescent="0.2">
      <c r="A14" s="1">
        <v>27395</v>
      </c>
      <c r="B14">
        <f>bmc10_age_lucas!X17</f>
        <v>5.1020602319685179E-2</v>
      </c>
    </row>
    <row r="15" spans="1:2" x14ac:dyDescent="0.2">
      <c r="A15" s="1">
        <v>27426</v>
      </c>
      <c r="B15">
        <f>bmc10_age_lucas!X18</f>
        <v>2.7967946575921936E-2</v>
      </c>
    </row>
    <row r="16" spans="1:2" x14ac:dyDescent="0.2">
      <c r="A16" s="1">
        <v>27454</v>
      </c>
      <c r="B16">
        <f>bmc10_age_lucas!X19</f>
        <v>3.5677822023075026E-2</v>
      </c>
    </row>
    <row r="17" spans="1:2" x14ac:dyDescent="0.2">
      <c r="A17" s="1">
        <v>27485</v>
      </c>
      <c r="B17">
        <f>bmc10_age_lucas!X20</f>
        <v>2.8792414816004287E-2</v>
      </c>
    </row>
    <row r="18" spans="1:2" x14ac:dyDescent="0.2">
      <c r="A18" s="1">
        <v>27515</v>
      </c>
      <c r="B18">
        <f>bmc10_age_lucas!X21</f>
        <v>3.3758173029370911E-2</v>
      </c>
    </row>
    <row r="19" spans="1:2" x14ac:dyDescent="0.2">
      <c r="A19" s="1">
        <v>27546</v>
      </c>
      <c r="B19">
        <f>bmc10_age_lucas!X22</f>
        <v>3.2517315706664884E-2</v>
      </c>
    </row>
    <row r="20" spans="1:2" x14ac:dyDescent="0.2">
      <c r="A20" s="1">
        <v>27576</v>
      </c>
      <c r="B20">
        <f>bmc10_age_lucas!X23</f>
        <v>1.9540018332335166E-2</v>
      </c>
    </row>
    <row r="21" spans="1:2" x14ac:dyDescent="0.2">
      <c r="A21" s="1">
        <v>27607</v>
      </c>
      <c r="B21">
        <f>bmc10_age_lucas!X24</f>
        <v>1.2172778714594802E-2</v>
      </c>
    </row>
    <row r="22" spans="1:2" x14ac:dyDescent="0.2">
      <c r="A22" s="1">
        <v>27638</v>
      </c>
      <c r="B22">
        <f>bmc10_age_lucas!X25</f>
        <v>2.7869835159226045E-2</v>
      </c>
    </row>
    <row r="23" spans="1:2" x14ac:dyDescent="0.2">
      <c r="A23" s="1">
        <v>27668</v>
      </c>
      <c r="B23">
        <f>bmc10_age_lucas!X26</f>
        <v>4.1010188865679836E-2</v>
      </c>
    </row>
    <row r="24" spans="1:2" x14ac:dyDescent="0.2">
      <c r="A24" s="1">
        <v>27699</v>
      </c>
      <c r="B24">
        <f>bmc10_age_lucas!X27</f>
        <v>5.3781188204827149E-2</v>
      </c>
    </row>
    <row r="25" spans="1:2" x14ac:dyDescent="0.2">
      <c r="A25" s="1">
        <v>27729</v>
      </c>
      <c r="B25">
        <f>bmc10_age_lucas!X28</f>
        <v>5.0963635465858047E-2</v>
      </c>
    </row>
    <row r="26" spans="1:2" x14ac:dyDescent="0.2">
      <c r="A26" s="1">
        <v>27760</v>
      </c>
      <c r="B26">
        <f>bmc10_age_lucas!X29</f>
        <v>5.0831817944157982E-2</v>
      </c>
    </row>
    <row r="27" spans="1:2" x14ac:dyDescent="0.2">
      <c r="A27" s="1">
        <v>27791</v>
      </c>
      <c r="B27">
        <f>bmc10_age_lucas!X30</f>
        <v>4.7629751571389073E-2</v>
      </c>
    </row>
    <row r="28" spans="1:2" x14ac:dyDescent="0.2">
      <c r="A28" s="1">
        <v>27820</v>
      </c>
      <c r="B28">
        <f>bmc10_age_lucas!X31</f>
        <v>3.0181214250617663E-2</v>
      </c>
    </row>
    <row r="29" spans="1:2" x14ac:dyDescent="0.2">
      <c r="A29" s="1">
        <v>27851</v>
      </c>
      <c r="B29">
        <f>bmc10_age_lucas!X32</f>
        <v>4.3478378620076766E-2</v>
      </c>
    </row>
    <row r="30" spans="1:2" x14ac:dyDescent="0.2">
      <c r="A30" s="1">
        <v>27881</v>
      </c>
      <c r="B30">
        <f>bmc10_age_lucas!X33</f>
        <v>4.650697976547935E-2</v>
      </c>
    </row>
    <row r="31" spans="1:2" x14ac:dyDescent="0.2">
      <c r="A31" s="1">
        <v>27912</v>
      </c>
      <c r="B31">
        <f>bmc10_age_lucas!X34</f>
        <v>4.9318150695632168E-2</v>
      </c>
    </row>
    <row r="32" spans="1:2" x14ac:dyDescent="0.2">
      <c r="A32" s="1">
        <v>27942</v>
      </c>
      <c r="B32">
        <f>bmc10_age_lucas!X35</f>
        <v>3.2154756483338209E-2</v>
      </c>
    </row>
    <row r="33" spans="1:2" x14ac:dyDescent="0.2">
      <c r="A33" s="1">
        <v>27973</v>
      </c>
      <c r="B33">
        <f>bmc10_age_lucas!X36</f>
        <v>2.8485292773312784E-2</v>
      </c>
    </row>
    <row r="34" spans="1:2" x14ac:dyDescent="0.2">
      <c r="A34" s="1">
        <v>28004</v>
      </c>
      <c r="B34">
        <f>bmc10_age_lucas!X37</f>
        <v>3.5357150119437547E-2</v>
      </c>
    </row>
    <row r="35" spans="1:2" x14ac:dyDescent="0.2">
      <c r="A35" s="1">
        <v>28034</v>
      </c>
      <c r="B35">
        <f>bmc10_age_lucas!X38</f>
        <v>4.0572540467102583E-2</v>
      </c>
    </row>
    <row r="36" spans="1:2" x14ac:dyDescent="0.2">
      <c r="A36" s="1">
        <v>28065</v>
      </c>
      <c r="B36">
        <f>bmc10_age_lucas!X39</f>
        <v>3.6747945695619968E-2</v>
      </c>
    </row>
    <row r="37" spans="1:2" x14ac:dyDescent="0.2">
      <c r="A37" s="1">
        <v>28095</v>
      </c>
      <c r="B37">
        <f>bmc10_age_lucas!X40</f>
        <v>2.7396910711794703E-2</v>
      </c>
    </row>
    <row r="38" spans="1:2" x14ac:dyDescent="0.2">
      <c r="A38" s="1">
        <v>28126</v>
      </c>
      <c r="B38">
        <f>bmc10_age_lucas!X41</f>
        <v>1.896585206552856E-2</v>
      </c>
    </row>
    <row r="39" spans="1:2" x14ac:dyDescent="0.2">
      <c r="A39" s="1">
        <v>28157</v>
      </c>
      <c r="B39">
        <f>bmc10_age_lucas!X42</f>
        <v>1.727381592682399E-2</v>
      </c>
    </row>
    <row r="40" spans="1:2" x14ac:dyDescent="0.2">
      <c r="A40" s="1">
        <v>28185</v>
      </c>
      <c r="B40">
        <f>bmc10_age_lucas!X43</f>
        <v>1.5446780372705873E-2</v>
      </c>
    </row>
    <row r="41" spans="1:2" x14ac:dyDescent="0.2">
      <c r="A41" s="1">
        <v>28216</v>
      </c>
      <c r="B41">
        <f>bmc10_age_lucas!X44</f>
        <v>1.3594952904232391E-2</v>
      </c>
    </row>
    <row r="42" spans="1:2" x14ac:dyDescent="0.2">
      <c r="A42" s="1">
        <v>28246</v>
      </c>
      <c r="B42">
        <f>bmc10_age_lucas!X45</f>
        <v>9.4216750957520495E-3</v>
      </c>
    </row>
    <row r="43" spans="1:2" x14ac:dyDescent="0.2">
      <c r="A43" s="1">
        <v>28277</v>
      </c>
      <c r="B43">
        <f>bmc10_age_lucas!X46</f>
        <v>1.2703887803183628E-3</v>
      </c>
    </row>
    <row r="44" spans="1:2" x14ac:dyDescent="0.2">
      <c r="A44" s="1">
        <v>28307</v>
      </c>
      <c r="B44">
        <f>bmc10_age_lucas!X47</f>
        <v>-5.5781576816301276E-3</v>
      </c>
    </row>
    <row r="45" spans="1:2" x14ac:dyDescent="0.2">
      <c r="A45" s="1">
        <v>28338</v>
      </c>
      <c r="B45">
        <f>bmc10_age_lucas!X48</f>
        <v>-1.1723422560606322E-2</v>
      </c>
    </row>
    <row r="46" spans="1:2" x14ac:dyDescent="0.2">
      <c r="A46" s="1">
        <v>28369</v>
      </c>
      <c r="B46">
        <f>bmc10_age_lucas!X49</f>
        <v>-1.8644268201079818E-2</v>
      </c>
    </row>
    <row r="47" spans="1:2" x14ac:dyDescent="0.2">
      <c r="A47" s="1">
        <v>28399</v>
      </c>
      <c r="B47">
        <f>bmc10_age_lucas!X50</f>
        <v>-2.3697905438966833E-2</v>
      </c>
    </row>
    <row r="48" spans="1:2" x14ac:dyDescent="0.2">
      <c r="A48" s="1">
        <v>28430</v>
      </c>
      <c r="B48">
        <f>bmc10_age_lucas!X51</f>
        <v>-2.3762064094588128E-2</v>
      </c>
    </row>
    <row r="49" spans="1:2" x14ac:dyDescent="0.2">
      <c r="A49" s="1">
        <v>28460</v>
      </c>
      <c r="B49">
        <f>bmc10_age_lucas!X52</f>
        <v>-3.7324581075203915E-2</v>
      </c>
    </row>
    <row r="50" spans="1:2" x14ac:dyDescent="0.2">
      <c r="A50" s="1">
        <v>28491</v>
      </c>
      <c r="B50">
        <f>bmc10_age_lucas!X53</f>
        <v>-3.8406334751895518E-2</v>
      </c>
    </row>
    <row r="51" spans="1:2" x14ac:dyDescent="0.2">
      <c r="A51" s="1">
        <v>28522</v>
      </c>
      <c r="B51">
        <f>bmc10_age_lucas!X54</f>
        <v>-4.2984407879616944E-2</v>
      </c>
    </row>
    <row r="52" spans="1:2" x14ac:dyDescent="0.2">
      <c r="A52" s="1">
        <v>28550</v>
      </c>
      <c r="B52">
        <f>bmc10_age_lucas!X55</f>
        <v>-5.3391845232435647E-2</v>
      </c>
    </row>
    <row r="53" spans="1:2" x14ac:dyDescent="0.2">
      <c r="A53" s="1">
        <v>28581</v>
      </c>
      <c r="B53">
        <f>bmc10_age_lucas!X56</f>
        <v>-6.107917237160293E-2</v>
      </c>
    </row>
    <row r="54" spans="1:2" x14ac:dyDescent="0.2">
      <c r="A54" s="1">
        <v>28611</v>
      </c>
      <c r="B54">
        <f>bmc10_age_lucas!X57</f>
        <v>-6.389966135500523E-2</v>
      </c>
    </row>
    <row r="55" spans="1:2" x14ac:dyDescent="0.2">
      <c r="A55" s="1">
        <v>28642</v>
      </c>
      <c r="B55">
        <f>bmc10_age_lucas!X58</f>
        <v>-7.8961753501115922E-2</v>
      </c>
    </row>
    <row r="56" spans="1:2" x14ac:dyDescent="0.2">
      <c r="A56" s="1">
        <v>28672</v>
      </c>
      <c r="B56">
        <f>bmc10_age_lucas!X59</f>
        <v>-8.7359205238712281E-2</v>
      </c>
    </row>
    <row r="57" spans="1:2" x14ac:dyDescent="0.2">
      <c r="A57" s="1">
        <v>28703</v>
      </c>
      <c r="B57">
        <f>bmc10_age_lucas!X60</f>
        <v>-9.0426219918364872E-2</v>
      </c>
    </row>
    <row r="58" spans="1:2" x14ac:dyDescent="0.2">
      <c r="A58" s="1">
        <v>28734</v>
      </c>
      <c r="B58">
        <f>bmc10_age_lucas!X61</f>
        <v>-0.11005211796397429</v>
      </c>
    </row>
    <row r="59" spans="1:2" x14ac:dyDescent="0.2">
      <c r="A59" s="1">
        <v>28764</v>
      </c>
      <c r="B59">
        <f>bmc10_age_lucas!X62</f>
        <v>-0.10330632295730122</v>
      </c>
    </row>
    <row r="60" spans="1:2" x14ac:dyDescent="0.2">
      <c r="A60" s="1">
        <v>28795</v>
      </c>
      <c r="B60">
        <f>bmc10_age_lucas!X63</f>
        <v>-6.8944562788494396E-2</v>
      </c>
    </row>
    <row r="61" spans="1:2" x14ac:dyDescent="0.2">
      <c r="A61" s="1">
        <v>28825</v>
      </c>
      <c r="B61">
        <f>bmc10_age_lucas!X64</f>
        <v>-0.15408921563136227</v>
      </c>
    </row>
    <row r="62" spans="1:2" x14ac:dyDescent="0.2">
      <c r="A62" s="1">
        <v>28856</v>
      </c>
      <c r="B62">
        <f>bmc10_age_lucas!X65</f>
        <v>-0.15367740982474473</v>
      </c>
    </row>
    <row r="63" spans="1:2" x14ac:dyDescent="0.2">
      <c r="A63" s="1">
        <v>28887</v>
      </c>
      <c r="B63">
        <f>bmc10_age_lucas!X66</f>
        <v>-0.15164526426176131</v>
      </c>
    </row>
    <row r="64" spans="1:2" x14ac:dyDescent="0.2">
      <c r="A64" s="1">
        <v>28915</v>
      </c>
      <c r="B64">
        <f>bmc10_age_lucas!X67</f>
        <v>-0.1489197984390562</v>
      </c>
    </row>
    <row r="65" spans="1:2" x14ac:dyDescent="0.2">
      <c r="A65" s="1">
        <v>28946</v>
      </c>
      <c r="B65">
        <f>bmc10_age_lucas!X68</f>
        <v>-0.15936950682173082</v>
      </c>
    </row>
    <row r="66" spans="1:2" x14ac:dyDescent="0.2">
      <c r="A66" s="1">
        <v>28976</v>
      </c>
      <c r="B66">
        <f>bmc10_age_lucas!X69</f>
        <v>-0.16749585663312874</v>
      </c>
    </row>
    <row r="67" spans="1:2" x14ac:dyDescent="0.2">
      <c r="A67" s="1">
        <v>29007</v>
      </c>
      <c r="B67">
        <f>bmc10_age_lucas!X70</f>
        <v>-0.17100080919858987</v>
      </c>
    </row>
    <row r="68" spans="1:2" x14ac:dyDescent="0.2">
      <c r="A68" s="1">
        <v>29037</v>
      </c>
      <c r="B68">
        <f>bmc10_age_lucas!X71</f>
        <v>-0.15984387750794093</v>
      </c>
    </row>
    <row r="69" spans="1:2" x14ac:dyDescent="0.2">
      <c r="A69" s="1">
        <v>29068</v>
      </c>
      <c r="B69">
        <f>bmc10_age_lucas!X72</f>
        <v>-0.16682192307411545</v>
      </c>
    </row>
    <row r="70" spans="1:2" x14ac:dyDescent="0.2">
      <c r="A70" s="1">
        <v>29099</v>
      </c>
      <c r="B70">
        <f>bmc10_age_lucas!X73</f>
        <v>-0.17794065994595881</v>
      </c>
    </row>
    <row r="71" spans="1:2" x14ac:dyDescent="0.2">
      <c r="A71" s="1">
        <v>29129</v>
      </c>
      <c r="B71">
        <f>bmc10_age_lucas!X74</f>
        <v>-0.17647846416055502</v>
      </c>
    </row>
    <row r="72" spans="1:2" x14ac:dyDescent="0.2">
      <c r="A72" s="1">
        <v>29160</v>
      </c>
      <c r="B72">
        <f>bmc10_age_lucas!X75</f>
        <v>-0.168031643316399</v>
      </c>
    </row>
    <row r="73" spans="1:2" x14ac:dyDescent="0.2">
      <c r="A73" s="1">
        <v>29190</v>
      </c>
      <c r="B73">
        <f>bmc10_age_lucas!X76</f>
        <v>-0.17924272922867901</v>
      </c>
    </row>
    <row r="74" spans="1:2" x14ac:dyDescent="0.2">
      <c r="A74" s="1">
        <v>29221</v>
      </c>
      <c r="B74">
        <f>bmc10_age_lucas!X77</f>
        <v>-0.19840184493474625</v>
      </c>
    </row>
    <row r="75" spans="1:2" x14ac:dyDescent="0.2">
      <c r="A75" s="1">
        <v>29252</v>
      </c>
      <c r="B75">
        <f>bmc10_age_lucas!X78</f>
        <v>-0.18694218843860938</v>
      </c>
    </row>
    <row r="76" spans="1:2" x14ac:dyDescent="0.2">
      <c r="A76" s="1">
        <v>29281</v>
      </c>
      <c r="B76">
        <f>bmc10_age_lucas!X79</f>
        <v>-0.18065632973233026</v>
      </c>
    </row>
    <row r="77" spans="1:2" x14ac:dyDescent="0.2">
      <c r="A77" s="1">
        <v>29312</v>
      </c>
      <c r="B77">
        <f>bmc10_age_lucas!X80</f>
        <v>-0.16917779564367086</v>
      </c>
    </row>
    <row r="78" spans="1:2" x14ac:dyDescent="0.2">
      <c r="A78" s="1">
        <v>29342</v>
      </c>
      <c r="B78">
        <f>bmc10_age_lucas!X81</f>
        <v>-0.18931274871388568</v>
      </c>
    </row>
    <row r="79" spans="1:2" x14ac:dyDescent="0.2">
      <c r="A79" s="1">
        <v>29373</v>
      </c>
      <c r="B79">
        <f>bmc10_age_lucas!X82</f>
        <v>-0.1862561276347075</v>
      </c>
    </row>
    <row r="80" spans="1:2" x14ac:dyDescent="0.2">
      <c r="A80" s="1">
        <v>29403</v>
      </c>
      <c r="B80">
        <f>bmc10_age_lucas!X83</f>
        <v>-0.20699450485753842</v>
      </c>
    </row>
    <row r="81" spans="1:2" x14ac:dyDescent="0.2">
      <c r="A81" s="1">
        <v>29434</v>
      </c>
      <c r="B81">
        <f>bmc10_age_lucas!X84</f>
        <v>-0.22343031103432462</v>
      </c>
    </row>
    <row r="82" spans="1:2" x14ac:dyDescent="0.2">
      <c r="A82" s="1">
        <v>29465</v>
      </c>
      <c r="B82">
        <f>bmc10_age_lucas!X85</f>
        <v>-0.22027814452256159</v>
      </c>
    </row>
    <row r="83" spans="1:2" x14ac:dyDescent="0.2">
      <c r="A83" s="1">
        <v>29495</v>
      </c>
      <c r="B83">
        <f>bmc10_age_lucas!X86</f>
        <v>-0.227502295754926</v>
      </c>
    </row>
    <row r="84" spans="1:2" x14ac:dyDescent="0.2">
      <c r="A84" s="1">
        <v>29526</v>
      </c>
      <c r="B84">
        <f>bmc10_age_lucas!X87</f>
        <v>-0.22963924361817706</v>
      </c>
    </row>
    <row r="85" spans="1:2" x14ac:dyDescent="0.2">
      <c r="A85" s="1">
        <v>29556</v>
      </c>
      <c r="B85">
        <f>bmc10_age_lucas!X88</f>
        <v>-0.20009720814440407</v>
      </c>
    </row>
    <row r="86" spans="1:2" x14ac:dyDescent="0.2">
      <c r="A86" s="1">
        <v>29587</v>
      </c>
      <c r="B86">
        <f>bmc10_age_lucas!X89</f>
        <v>-0.22172913740381772</v>
      </c>
    </row>
    <row r="87" spans="1:2" x14ac:dyDescent="0.2">
      <c r="A87" s="1">
        <v>29618</v>
      </c>
      <c r="B87">
        <f>bmc10_age_lucas!X90</f>
        <v>-0.22834620214218582</v>
      </c>
    </row>
    <row r="88" spans="1:2" x14ac:dyDescent="0.2">
      <c r="A88" s="1">
        <v>29646</v>
      </c>
      <c r="B88">
        <f>bmc10_age_lucas!X91</f>
        <v>-0.2316701409529667</v>
      </c>
    </row>
    <row r="89" spans="1:2" x14ac:dyDescent="0.2">
      <c r="A89" s="1">
        <v>29677</v>
      </c>
      <c r="B89">
        <f>bmc10_age_lucas!X92</f>
        <v>-0.24204890063163756</v>
      </c>
    </row>
    <row r="90" spans="1:2" x14ac:dyDescent="0.2">
      <c r="A90" s="1">
        <v>29707</v>
      </c>
      <c r="B90">
        <f>bmc10_age_lucas!X93</f>
        <v>-0.26050108073093631</v>
      </c>
    </row>
    <row r="91" spans="1:2" x14ac:dyDescent="0.2">
      <c r="A91" s="1">
        <v>29738</v>
      </c>
      <c r="B91">
        <f>bmc10_age_lucas!X94</f>
        <v>-0.26453572191653807</v>
      </c>
    </row>
    <row r="92" spans="1:2" x14ac:dyDescent="0.2">
      <c r="A92" s="1">
        <v>29768</v>
      </c>
      <c r="B92">
        <f>bmc10_age_lucas!X95</f>
        <v>-0.24356322052412965</v>
      </c>
    </row>
    <row r="93" spans="1:2" x14ac:dyDescent="0.2">
      <c r="A93" s="1">
        <v>29799</v>
      </c>
      <c r="B93">
        <f>bmc10_age_lucas!X96</f>
        <v>-0.25047637698665093</v>
      </c>
    </row>
    <row r="94" spans="1:2" x14ac:dyDescent="0.2">
      <c r="A94" s="1">
        <v>29830</v>
      </c>
      <c r="B94">
        <f>bmc10_age_lucas!X97</f>
        <v>-0.24340463542322274</v>
      </c>
    </row>
    <row r="95" spans="1:2" x14ac:dyDescent="0.2">
      <c r="A95" s="1">
        <v>29860</v>
      </c>
      <c r="B95">
        <f>bmc10_age_lucas!X98</f>
        <v>-0.23537162623746591</v>
      </c>
    </row>
    <row r="96" spans="1:2" x14ac:dyDescent="0.2">
      <c r="A96" s="1">
        <v>29891</v>
      </c>
      <c r="B96">
        <f>bmc10_age_lucas!X99</f>
        <v>-0.25660275405344174</v>
      </c>
    </row>
    <row r="97" spans="1:2" x14ac:dyDescent="0.2">
      <c r="A97" s="1">
        <v>29921</v>
      </c>
      <c r="B97">
        <f>bmc10_age_lucas!X100</f>
        <v>-0.24252139419096108</v>
      </c>
    </row>
    <row r="98" spans="1:2" x14ac:dyDescent="0.2">
      <c r="A98" s="1">
        <v>29952</v>
      </c>
      <c r="B98">
        <f>bmc10_age_lucas!X101</f>
        <v>-0.24275653774959705</v>
      </c>
    </row>
    <row r="99" spans="1:2" x14ac:dyDescent="0.2">
      <c r="A99" s="1">
        <v>29983</v>
      </c>
      <c r="B99">
        <f>bmc10_age_lucas!X102</f>
        <v>-0.21613952182307955</v>
      </c>
    </row>
    <row r="100" spans="1:2" x14ac:dyDescent="0.2">
      <c r="A100" s="1">
        <v>30011</v>
      </c>
      <c r="B100">
        <f>bmc10_age_lucas!X103</f>
        <v>-0.22449641079424415</v>
      </c>
    </row>
    <row r="101" spans="1:2" x14ac:dyDescent="0.2">
      <c r="A101" s="1">
        <v>30042</v>
      </c>
      <c r="B101">
        <f>bmc10_age_lucas!X104</f>
        <v>-0.21289089418175089</v>
      </c>
    </row>
    <row r="102" spans="1:2" x14ac:dyDescent="0.2">
      <c r="A102" s="1">
        <v>30072</v>
      </c>
      <c r="B102">
        <f>bmc10_age_lucas!X105</f>
        <v>-0.21272104336446379</v>
      </c>
    </row>
    <row r="103" spans="1:2" x14ac:dyDescent="0.2">
      <c r="A103" s="1">
        <v>30103</v>
      </c>
      <c r="B103">
        <f>bmc10_age_lucas!X106</f>
        <v>-0.20754473749503966</v>
      </c>
    </row>
    <row r="104" spans="1:2" x14ac:dyDescent="0.2">
      <c r="A104" s="1">
        <v>30133</v>
      </c>
      <c r="B104">
        <f>bmc10_age_lucas!X107</f>
        <v>-0.20954902055870281</v>
      </c>
    </row>
    <row r="105" spans="1:2" x14ac:dyDescent="0.2">
      <c r="A105" s="1">
        <v>30164</v>
      </c>
      <c r="B105">
        <f>bmc10_age_lucas!X108</f>
        <v>-0.19568053717612593</v>
      </c>
    </row>
    <row r="106" spans="1:2" x14ac:dyDescent="0.2">
      <c r="A106" s="1">
        <v>30195</v>
      </c>
      <c r="B106">
        <f>bmc10_age_lucas!X109</f>
        <v>-0.19503912255741956</v>
      </c>
    </row>
    <row r="107" spans="1:2" x14ac:dyDescent="0.2">
      <c r="A107" s="1">
        <v>30225</v>
      </c>
      <c r="B107">
        <f>bmc10_age_lucas!X110</f>
        <v>-0.19220047626528042</v>
      </c>
    </row>
    <row r="108" spans="1:2" x14ac:dyDescent="0.2">
      <c r="A108" s="1">
        <v>30256</v>
      </c>
      <c r="B108">
        <f>bmc10_age_lucas!X111</f>
        <v>-0.21633971958408216</v>
      </c>
    </row>
    <row r="109" spans="1:2" x14ac:dyDescent="0.2">
      <c r="A109" s="1">
        <v>30286</v>
      </c>
      <c r="B109">
        <f>bmc10_age_lucas!X112</f>
        <v>-0.21267322348307963</v>
      </c>
    </row>
    <row r="110" spans="1:2" x14ac:dyDescent="0.2">
      <c r="A110" s="1">
        <v>30317</v>
      </c>
      <c r="B110">
        <f>bmc10_age_lucas!X113</f>
        <v>-0.21154245327509361</v>
      </c>
    </row>
    <row r="111" spans="1:2" x14ac:dyDescent="0.2">
      <c r="A111" s="1">
        <v>30348</v>
      </c>
      <c r="B111">
        <f>bmc10_age_lucas!X114</f>
        <v>-0.21179980914618524</v>
      </c>
    </row>
    <row r="112" spans="1:2" x14ac:dyDescent="0.2">
      <c r="A112" s="1">
        <v>30376</v>
      </c>
      <c r="B112">
        <f>bmc10_age_lucas!X115</f>
        <v>-0.21907588277167098</v>
      </c>
    </row>
    <row r="113" spans="1:2" x14ac:dyDescent="0.2">
      <c r="A113" s="1">
        <v>30407</v>
      </c>
      <c r="B113">
        <f>bmc10_age_lucas!X116</f>
        <v>-0.20816780092410786</v>
      </c>
    </row>
    <row r="114" spans="1:2" x14ac:dyDescent="0.2">
      <c r="A114" s="1">
        <v>30437</v>
      </c>
      <c r="B114">
        <f>bmc10_age_lucas!X117</f>
        <v>-0.2004142008332212</v>
      </c>
    </row>
    <row r="115" spans="1:2" x14ac:dyDescent="0.2">
      <c r="A115" s="1">
        <v>30468</v>
      </c>
      <c r="B115">
        <f>bmc10_age_lucas!X118</f>
        <v>-0.22971798426763895</v>
      </c>
    </row>
    <row r="116" spans="1:2" x14ac:dyDescent="0.2">
      <c r="A116" s="1">
        <v>30498</v>
      </c>
      <c r="B116">
        <f>bmc10_age_lucas!X119</f>
        <v>-0.19377145424856732</v>
      </c>
    </row>
    <row r="117" spans="1:2" x14ac:dyDescent="0.2">
      <c r="A117" s="1">
        <v>30529</v>
      </c>
      <c r="B117">
        <f>bmc10_age_lucas!X120</f>
        <v>-0.19563019980680638</v>
      </c>
    </row>
    <row r="118" spans="1:2" x14ac:dyDescent="0.2">
      <c r="A118" s="1">
        <v>30560</v>
      </c>
      <c r="B118">
        <f>bmc10_age_lucas!X121</f>
        <v>-0.18612914172540523</v>
      </c>
    </row>
    <row r="119" spans="1:2" x14ac:dyDescent="0.2">
      <c r="A119" s="1">
        <v>30590</v>
      </c>
      <c r="B119">
        <f>bmc10_age_lucas!X122</f>
        <v>-0.1802174867587831</v>
      </c>
    </row>
    <row r="120" spans="1:2" x14ac:dyDescent="0.2">
      <c r="A120" s="1">
        <v>30621</v>
      </c>
      <c r="B120">
        <f>bmc10_age_lucas!X123</f>
        <v>-0.17393766748727613</v>
      </c>
    </row>
    <row r="121" spans="1:2" x14ac:dyDescent="0.2">
      <c r="A121" s="1">
        <v>30651</v>
      </c>
      <c r="B121">
        <f>bmc10_age_lucas!X124</f>
        <v>-0.1639987326107144</v>
      </c>
    </row>
    <row r="122" spans="1:2" x14ac:dyDescent="0.2">
      <c r="A122" s="1">
        <v>30682</v>
      </c>
      <c r="B122">
        <f>bmc10_age_lucas!X125</f>
        <v>-0.16657220868168676</v>
      </c>
    </row>
    <row r="123" spans="1:2" x14ac:dyDescent="0.2">
      <c r="A123" s="1">
        <v>30713</v>
      </c>
      <c r="B123">
        <f>bmc10_age_lucas!X126</f>
        <v>-0.17233765453728495</v>
      </c>
    </row>
    <row r="124" spans="1:2" x14ac:dyDescent="0.2">
      <c r="A124" s="1">
        <v>30742</v>
      </c>
      <c r="B124">
        <f>bmc10_age_lucas!X127</f>
        <v>-0.19555736924541176</v>
      </c>
    </row>
    <row r="125" spans="1:2" x14ac:dyDescent="0.2">
      <c r="A125" s="1">
        <v>30773</v>
      </c>
      <c r="B125">
        <f>bmc10_age_lucas!X128</f>
        <v>-0.19266238694207694</v>
      </c>
    </row>
    <row r="126" spans="1:2" x14ac:dyDescent="0.2">
      <c r="A126" s="1">
        <v>30803</v>
      </c>
      <c r="B126">
        <f>bmc10_age_lucas!X129</f>
        <v>-0.18142553366642908</v>
      </c>
    </row>
    <row r="127" spans="1:2" x14ac:dyDescent="0.2">
      <c r="A127" s="1">
        <v>30834</v>
      </c>
      <c r="B127">
        <f>bmc10_age_lucas!X130</f>
        <v>-0.17843268628155459</v>
      </c>
    </row>
    <row r="128" spans="1:2" x14ac:dyDescent="0.2">
      <c r="A128" s="1">
        <v>30864</v>
      </c>
      <c r="B128">
        <f>bmc10_age_lucas!X131</f>
        <v>-0.18330110908486136</v>
      </c>
    </row>
    <row r="129" spans="1:2" x14ac:dyDescent="0.2">
      <c r="A129" s="1">
        <v>30895</v>
      </c>
      <c r="B129">
        <f>bmc10_age_lucas!X132</f>
        <v>-0.16919330923268147</v>
      </c>
    </row>
    <row r="130" spans="1:2" x14ac:dyDescent="0.2">
      <c r="A130" s="1">
        <v>30926</v>
      </c>
      <c r="B130">
        <f>bmc10_age_lucas!X133</f>
        <v>-0.16654029937543272</v>
      </c>
    </row>
    <row r="131" spans="1:2" x14ac:dyDescent="0.2">
      <c r="A131" s="1">
        <v>30956</v>
      </c>
      <c r="B131">
        <f>bmc10_age_lucas!X134</f>
        <v>-0.16131268418895625</v>
      </c>
    </row>
    <row r="132" spans="1:2" x14ac:dyDescent="0.2">
      <c r="A132" s="1">
        <v>30987</v>
      </c>
      <c r="B132">
        <f>bmc10_age_lucas!X135</f>
        <v>-0.1476783588203944</v>
      </c>
    </row>
    <row r="133" spans="1:2" x14ac:dyDescent="0.2">
      <c r="A133" s="1">
        <v>31017</v>
      </c>
      <c r="B133">
        <f>bmc10_age_lucas!X136</f>
        <v>-0.14549588732146249</v>
      </c>
    </row>
    <row r="134" spans="1:2" x14ac:dyDescent="0.2">
      <c r="A134" s="1">
        <v>31048</v>
      </c>
      <c r="B134">
        <f>bmc10_age_lucas!X137</f>
        <v>-0.14736542965819771</v>
      </c>
    </row>
    <row r="135" spans="1:2" x14ac:dyDescent="0.2">
      <c r="A135" s="1">
        <v>31079</v>
      </c>
      <c r="B135">
        <f>bmc10_age_lucas!X138</f>
        <v>-0.15780376946975327</v>
      </c>
    </row>
    <row r="136" spans="1:2" x14ac:dyDescent="0.2">
      <c r="A136" s="1">
        <v>31107</v>
      </c>
      <c r="B136">
        <f>bmc10_age_lucas!X139</f>
        <v>-0.15347133055525952</v>
      </c>
    </row>
    <row r="137" spans="1:2" x14ac:dyDescent="0.2">
      <c r="A137" s="1">
        <v>31138</v>
      </c>
      <c r="B137">
        <f>bmc10_age_lucas!X140</f>
        <v>-0.15321070033238476</v>
      </c>
    </row>
    <row r="138" spans="1:2" x14ac:dyDescent="0.2">
      <c r="A138" s="1">
        <v>31168</v>
      </c>
      <c r="B138">
        <f>bmc10_age_lucas!X141</f>
        <v>-0.14769677613809576</v>
      </c>
    </row>
    <row r="139" spans="1:2" x14ac:dyDescent="0.2">
      <c r="A139" s="1">
        <v>31199</v>
      </c>
      <c r="B139">
        <f>bmc10_age_lucas!X142</f>
        <v>-0.13638807448012746</v>
      </c>
    </row>
    <row r="140" spans="1:2" x14ac:dyDescent="0.2">
      <c r="A140" s="1">
        <v>31229</v>
      </c>
      <c r="B140">
        <f>bmc10_age_lucas!X143</f>
        <v>2.9248037672476024E-4</v>
      </c>
    </row>
    <row r="141" spans="1:2" x14ac:dyDescent="0.2">
      <c r="A141" s="1">
        <v>31260</v>
      </c>
      <c r="B141">
        <f>bmc10_age_lucas!X144</f>
        <v>9.5153902045923278E-4</v>
      </c>
    </row>
    <row r="142" spans="1:2" x14ac:dyDescent="0.2">
      <c r="A142" s="1">
        <v>31291</v>
      </c>
      <c r="B142">
        <f>bmc10_age_lucas!X145</f>
        <v>3.0923073628079389E-3</v>
      </c>
    </row>
    <row r="143" spans="1:2" x14ac:dyDescent="0.2">
      <c r="A143" s="1">
        <v>31321</v>
      </c>
      <c r="B143">
        <f>bmc10_age_lucas!X146</f>
        <v>2.4868302234221006E-2</v>
      </c>
    </row>
    <row r="144" spans="1:2" x14ac:dyDescent="0.2">
      <c r="A144" s="1">
        <v>31352</v>
      </c>
      <c r="B144">
        <f>bmc10_age_lucas!X147</f>
        <v>3.0122528908822117E-2</v>
      </c>
    </row>
    <row r="145" spans="1:2" x14ac:dyDescent="0.2">
      <c r="A145" s="1">
        <v>31382</v>
      </c>
      <c r="B145">
        <f>bmc10_age_lucas!X148</f>
        <v>2.7880260873982252E-2</v>
      </c>
    </row>
    <row r="146" spans="1:2" x14ac:dyDescent="0.2">
      <c r="A146" s="1">
        <v>31413</v>
      </c>
      <c r="B146">
        <f>bmc10_age_lucas!X149</f>
        <v>2.2406120285134362E-2</v>
      </c>
    </row>
    <row r="147" spans="1:2" x14ac:dyDescent="0.2">
      <c r="A147" s="1">
        <v>31444</v>
      </c>
      <c r="B147">
        <f>bmc10_age_lucas!X150</f>
        <v>1.8517235601673759E-2</v>
      </c>
    </row>
    <row r="148" spans="1:2" x14ac:dyDescent="0.2">
      <c r="A148" s="1">
        <v>31472</v>
      </c>
      <c r="B148">
        <f>bmc10_age_lucas!X151</f>
        <v>2.43617470134527E-2</v>
      </c>
    </row>
    <row r="149" spans="1:2" x14ac:dyDescent="0.2">
      <c r="A149" s="1">
        <v>31503</v>
      </c>
      <c r="B149">
        <f>bmc10_age_lucas!X152</f>
        <v>2.797193691804703E-2</v>
      </c>
    </row>
    <row r="150" spans="1:2" x14ac:dyDescent="0.2">
      <c r="A150" s="1">
        <v>31533</v>
      </c>
      <c r="B150">
        <f>bmc10_age_lucas!X153</f>
        <v>2.9162832830806701E-2</v>
      </c>
    </row>
    <row r="151" spans="1:2" x14ac:dyDescent="0.2">
      <c r="A151" s="1">
        <v>31564</v>
      </c>
      <c r="B151">
        <f>bmc10_age_lucas!X154</f>
        <v>2.7067240588828784E-2</v>
      </c>
    </row>
    <row r="152" spans="1:2" x14ac:dyDescent="0.2">
      <c r="A152" s="1">
        <v>31594</v>
      </c>
      <c r="B152">
        <f>bmc10_age_lucas!X155</f>
        <v>4.2435148244694965E-3</v>
      </c>
    </row>
    <row r="153" spans="1:2" x14ac:dyDescent="0.2">
      <c r="A153" s="1">
        <v>31625</v>
      </c>
      <c r="B153">
        <f>bmc10_age_lucas!X156</f>
        <v>1.3537834268255083E-2</v>
      </c>
    </row>
    <row r="154" spans="1:2" x14ac:dyDescent="0.2">
      <c r="A154" s="1">
        <v>31656</v>
      </c>
      <c r="B154">
        <f>bmc10_age_lucas!X157</f>
        <v>1.9154565263623802E-2</v>
      </c>
    </row>
    <row r="155" spans="1:2" x14ac:dyDescent="0.2">
      <c r="A155" s="1">
        <v>31686</v>
      </c>
      <c r="B155">
        <f>bmc10_age_lucas!X158</f>
        <v>3.1899258270925213E-2</v>
      </c>
    </row>
    <row r="156" spans="1:2" x14ac:dyDescent="0.2">
      <c r="A156" s="1">
        <v>31717</v>
      </c>
      <c r="B156">
        <f>bmc10_age_lucas!X159</f>
        <v>4.6137724582110642E-2</v>
      </c>
    </row>
    <row r="157" spans="1:2" x14ac:dyDescent="0.2">
      <c r="A157" s="1">
        <v>31747</v>
      </c>
      <c r="B157">
        <f>bmc10_age_lucas!X160</f>
        <v>5.0936121310250243E-2</v>
      </c>
    </row>
    <row r="158" spans="1:2" x14ac:dyDescent="0.2">
      <c r="A158" s="1">
        <v>31778</v>
      </c>
      <c r="B158">
        <f>bmc10_age_lucas!X161</f>
        <v>3.6619895328573682E-2</v>
      </c>
    </row>
    <row r="159" spans="1:2" x14ac:dyDescent="0.2">
      <c r="A159" s="1">
        <v>31809</v>
      </c>
      <c r="B159">
        <f>bmc10_age_lucas!X162</f>
        <v>5.5421399187879555E-2</v>
      </c>
    </row>
    <row r="160" spans="1:2" x14ac:dyDescent="0.2">
      <c r="A160" s="1">
        <v>31837</v>
      </c>
      <c r="B160">
        <f>bmc10_age_lucas!X163</f>
        <v>7.2155083275032256E-2</v>
      </c>
    </row>
    <row r="161" spans="1:2" x14ac:dyDescent="0.2">
      <c r="A161" s="1">
        <v>31868</v>
      </c>
      <c r="B161">
        <f>bmc10_age_lucas!X164</f>
        <v>9.522498683956282E-2</v>
      </c>
    </row>
    <row r="162" spans="1:2" x14ac:dyDescent="0.2">
      <c r="A162" s="1">
        <v>31898</v>
      </c>
      <c r="B162">
        <f>bmc10_age_lucas!X165</f>
        <v>0.12020235803123157</v>
      </c>
    </row>
    <row r="163" spans="1:2" x14ac:dyDescent="0.2">
      <c r="A163" s="1">
        <v>31929</v>
      </c>
      <c r="B163">
        <f>bmc10_age_lucas!X166</f>
        <v>0.12438676382258998</v>
      </c>
    </row>
    <row r="164" spans="1:2" x14ac:dyDescent="0.2">
      <c r="A164" s="1">
        <v>31959</v>
      </c>
      <c r="B164">
        <f>bmc10_age_lucas!X167</f>
        <v>8.0625030172401052E-2</v>
      </c>
    </row>
    <row r="165" spans="1:2" x14ac:dyDescent="0.2">
      <c r="A165" s="1">
        <v>31990</v>
      </c>
      <c r="B165">
        <f>bmc10_age_lucas!X168</f>
        <v>9.6635541221371468E-2</v>
      </c>
    </row>
    <row r="166" spans="1:2" x14ac:dyDescent="0.2">
      <c r="A166" s="1">
        <v>32021</v>
      </c>
      <c r="B166">
        <f>bmc10_age_lucas!X169</f>
        <v>0.10886001995830216</v>
      </c>
    </row>
    <row r="167" spans="1:2" x14ac:dyDescent="0.2">
      <c r="A167" s="1">
        <v>32051</v>
      </c>
      <c r="B167">
        <f>bmc10_age_lucas!X170</f>
        <v>9.3539186750909359E-2</v>
      </c>
    </row>
    <row r="168" spans="1:2" x14ac:dyDescent="0.2">
      <c r="A168" s="1">
        <v>32082</v>
      </c>
      <c r="B168">
        <f>bmc10_age_lucas!X171</f>
        <v>7.5433381847718597E-2</v>
      </c>
    </row>
    <row r="169" spans="1:2" x14ac:dyDescent="0.2">
      <c r="A169" s="1">
        <v>32112</v>
      </c>
      <c r="B169">
        <f>bmc10_age_lucas!X172</f>
        <v>7.3936004367191166E-2</v>
      </c>
    </row>
    <row r="170" spans="1:2" x14ac:dyDescent="0.2">
      <c r="A170" s="1">
        <v>32143</v>
      </c>
      <c r="B170">
        <f>bmc10_age_lucas!X173</f>
        <v>8.9002398798538218E-2</v>
      </c>
    </row>
    <row r="171" spans="1:2" x14ac:dyDescent="0.2">
      <c r="A171" s="1">
        <v>32174</v>
      </c>
      <c r="B171">
        <f>bmc10_age_lucas!X174</f>
        <v>-3.9048439779620081E-2</v>
      </c>
    </row>
    <row r="172" spans="1:2" x14ac:dyDescent="0.2">
      <c r="A172" s="1">
        <v>32203</v>
      </c>
      <c r="B172">
        <f>bmc10_age_lucas!X175</f>
        <v>-4.8205923072883655E-2</v>
      </c>
    </row>
    <row r="173" spans="1:2" x14ac:dyDescent="0.2">
      <c r="A173" s="1">
        <v>32234</v>
      </c>
      <c r="B173">
        <f>bmc10_age_lucas!X176</f>
        <v>-6.9386223847663547E-2</v>
      </c>
    </row>
    <row r="174" spans="1:2" x14ac:dyDescent="0.2">
      <c r="A174" s="1">
        <v>32264</v>
      </c>
      <c r="B174">
        <f>bmc10_age_lucas!X177</f>
        <v>-6.4521687918767667E-2</v>
      </c>
    </row>
    <row r="175" spans="1:2" x14ac:dyDescent="0.2">
      <c r="A175" s="1">
        <v>32295</v>
      </c>
      <c r="B175">
        <f>bmc10_age_lucas!X178</f>
        <v>-5.4419633736417561E-2</v>
      </c>
    </row>
    <row r="176" spans="1:2" x14ac:dyDescent="0.2">
      <c r="A176" s="1">
        <v>32325</v>
      </c>
      <c r="B176">
        <f>bmc10_age_lucas!X179</f>
        <v>-6.8712453649887512E-2</v>
      </c>
    </row>
    <row r="177" spans="1:2" x14ac:dyDescent="0.2">
      <c r="A177" s="1">
        <v>32356</v>
      </c>
      <c r="B177">
        <f>bmc10_age_lucas!X180</f>
        <v>-5.8275722303763183E-2</v>
      </c>
    </row>
    <row r="178" spans="1:2" x14ac:dyDescent="0.2">
      <c r="A178" s="1">
        <v>32387</v>
      </c>
      <c r="B178">
        <f>bmc10_age_lucas!X181</f>
        <v>-6.0240543949560438E-2</v>
      </c>
    </row>
    <row r="179" spans="1:2" x14ac:dyDescent="0.2">
      <c r="A179" s="1">
        <v>32417</v>
      </c>
      <c r="B179">
        <f>bmc10_age_lucas!X182</f>
        <v>-6.222633886905396E-2</v>
      </c>
    </row>
    <row r="180" spans="1:2" x14ac:dyDescent="0.2">
      <c r="A180" s="1">
        <v>32448</v>
      </c>
      <c r="B180">
        <f>bmc10_age_lucas!X183</f>
        <v>-4.3929427698693652E-2</v>
      </c>
    </row>
    <row r="181" spans="1:2" x14ac:dyDescent="0.2">
      <c r="A181" s="1">
        <v>32478</v>
      </c>
      <c r="B181">
        <f>bmc10_age_lucas!X184</f>
        <v>-4.4754649963964083E-2</v>
      </c>
    </row>
    <row r="182" spans="1:2" x14ac:dyDescent="0.2">
      <c r="A182" s="1">
        <v>32509</v>
      </c>
      <c r="B182">
        <f>bmc10_age_lucas!X185</f>
        <v>-5.9641198807364015E-2</v>
      </c>
    </row>
    <row r="183" spans="1:2" x14ac:dyDescent="0.2">
      <c r="A183" s="1">
        <v>32540</v>
      </c>
      <c r="B183">
        <f>bmc10_age_lucas!X186</f>
        <v>-6.0483894506156766E-2</v>
      </c>
    </row>
    <row r="184" spans="1:2" x14ac:dyDescent="0.2">
      <c r="A184" s="1">
        <v>32568</v>
      </c>
      <c r="B184">
        <f>bmc10_age_lucas!X187</f>
        <v>-7.8972305317522001E-2</v>
      </c>
    </row>
    <row r="185" spans="1:2" x14ac:dyDescent="0.2">
      <c r="A185" s="1">
        <v>32599</v>
      </c>
      <c r="B185">
        <f>bmc10_age_lucas!X188</f>
        <v>-7.2578549981722779E-2</v>
      </c>
    </row>
    <row r="186" spans="1:2" x14ac:dyDescent="0.2">
      <c r="A186" s="1">
        <v>32629</v>
      </c>
      <c r="B186">
        <f>bmc10_age_lucas!X189</f>
        <v>-7.6054241494318275E-2</v>
      </c>
    </row>
    <row r="187" spans="1:2" x14ac:dyDescent="0.2">
      <c r="A187" s="1">
        <v>32660</v>
      </c>
      <c r="B187">
        <f>bmc10_age_lucas!X190</f>
        <v>-8.8419646234377453E-2</v>
      </c>
    </row>
    <row r="188" spans="1:2" x14ac:dyDescent="0.2">
      <c r="A188" s="1">
        <v>32690</v>
      </c>
      <c r="B188">
        <f>bmc10_age_lucas!X191</f>
        <v>-7.6249484446143767E-2</v>
      </c>
    </row>
    <row r="189" spans="1:2" x14ac:dyDescent="0.2">
      <c r="A189" s="1">
        <v>32721</v>
      </c>
      <c r="B189">
        <f>bmc10_age_lucas!X192</f>
        <v>-6.7352151089855178E-2</v>
      </c>
    </row>
    <row r="190" spans="1:2" x14ac:dyDescent="0.2">
      <c r="A190" s="1">
        <v>32752</v>
      </c>
      <c r="B190">
        <f>bmc10_age_lucas!X193</f>
        <v>-7.5404122427950859E-2</v>
      </c>
    </row>
    <row r="191" spans="1:2" x14ac:dyDescent="0.2">
      <c r="A191" s="1">
        <v>32782</v>
      </c>
      <c r="B191">
        <f>bmc10_age_lucas!X194</f>
        <v>-8.3012077878647228E-2</v>
      </c>
    </row>
    <row r="192" spans="1:2" x14ac:dyDescent="0.2">
      <c r="A192" s="1">
        <v>32813</v>
      </c>
      <c r="B192">
        <f>bmc10_age_lucas!X195</f>
        <v>-6.1131925276642574E-2</v>
      </c>
    </row>
    <row r="193" spans="1:2" x14ac:dyDescent="0.2">
      <c r="A193" s="1">
        <v>32843</v>
      </c>
      <c r="B193">
        <f>bmc10_age_lucas!X196</f>
        <v>-7.7834121796501704E-2</v>
      </c>
    </row>
    <row r="194" spans="1:2" x14ac:dyDescent="0.2">
      <c r="A194" s="1">
        <v>32874</v>
      </c>
      <c r="B194">
        <f>bmc10_age_lucas!X197</f>
        <v>-7.3672211493703205E-2</v>
      </c>
    </row>
    <row r="195" spans="1:2" x14ac:dyDescent="0.2">
      <c r="A195" s="1">
        <v>32905</v>
      </c>
      <c r="B195">
        <f>bmc10_age_lucas!X198</f>
        <v>-6.2856588375674427E-2</v>
      </c>
    </row>
    <row r="196" spans="1:2" x14ac:dyDescent="0.2">
      <c r="A196" s="1">
        <v>32933</v>
      </c>
      <c r="B196">
        <f>bmc10_age_lucas!X199</f>
        <v>-7.4537457856051675E-2</v>
      </c>
    </row>
    <row r="197" spans="1:2" x14ac:dyDescent="0.2">
      <c r="A197" s="1">
        <v>32964</v>
      </c>
      <c r="B197">
        <f>bmc10_age_lucas!X200</f>
        <v>-8.6977957377285781E-2</v>
      </c>
    </row>
    <row r="198" spans="1:2" x14ac:dyDescent="0.2">
      <c r="A198" s="1">
        <v>32994</v>
      </c>
      <c r="B198">
        <f>bmc10_age_lucas!X201</f>
        <v>-7.3860373129251505E-2</v>
      </c>
    </row>
    <row r="199" spans="1:2" x14ac:dyDescent="0.2">
      <c r="A199" s="1">
        <v>33025</v>
      </c>
      <c r="B199">
        <f>bmc10_age_lucas!X202</f>
        <v>-7.0639156454801316E-2</v>
      </c>
    </row>
    <row r="200" spans="1:2" x14ac:dyDescent="0.2">
      <c r="A200" s="1">
        <v>33055</v>
      </c>
      <c r="B200">
        <f>bmc10_age_lucas!X203</f>
        <v>-5.2720709500703594E-2</v>
      </c>
    </row>
    <row r="201" spans="1:2" x14ac:dyDescent="0.2">
      <c r="A201" s="1">
        <v>33086</v>
      </c>
      <c r="B201">
        <f>bmc10_age_lucas!X204</f>
        <v>-4.3227925767949898E-2</v>
      </c>
    </row>
    <row r="202" spans="1:2" x14ac:dyDescent="0.2">
      <c r="A202" s="1">
        <v>33117</v>
      </c>
      <c r="B202">
        <f>bmc10_age_lucas!X205</f>
        <v>-4.3708746238587504E-2</v>
      </c>
    </row>
    <row r="203" spans="1:2" x14ac:dyDescent="0.2">
      <c r="A203" s="1">
        <v>33147</v>
      </c>
      <c r="B203">
        <f>bmc10_age_lucas!X206</f>
        <v>-2.3463198770988458E-2</v>
      </c>
    </row>
    <row r="204" spans="1:2" x14ac:dyDescent="0.2">
      <c r="A204" s="1">
        <v>33178</v>
      </c>
      <c r="B204">
        <f>bmc10_age_lucas!X207</f>
        <v>1.9890203856720023E-3</v>
      </c>
    </row>
    <row r="205" spans="1:2" x14ac:dyDescent="0.2">
      <c r="A205" s="1">
        <v>33208</v>
      </c>
      <c r="B205">
        <f>bmc10_age_lucas!X208</f>
        <v>-4.9309764301883885E-3</v>
      </c>
    </row>
    <row r="206" spans="1:2" x14ac:dyDescent="0.2">
      <c r="A206" s="1">
        <v>33239</v>
      </c>
      <c r="B206">
        <f>bmc10_age_lucas!X209</f>
        <v>-2.9486738939052404E-4</v>
      </c>
    </row>
    <row r="207" spans="1:2" x14ac:dyDescent="0.2">
      <c r="A207" s="1">
        <v>33270</v>
      </c>
      <c r="B207">
        <f>bmc10_age_lucas!X210</f>
        <v>-1.6677838677535806E-2</v>
      </c>
    </row>
    <row r="208" spans="1:2" x14ac:dyDescent="0.2">
      <c r="A208" s="1">
        <v>33298</v>
      </c>
      <c r="B208">
        <f>bmc10_age_lucas!X211</f>
        <v>-1.3656812542858249E-2</v>
      </c>
    </row>
    <row r="209" spans="1:2" x14ac:dyDescent="0.2">
      <c r="A209" s="1">
        <v>33329</v>
      </c>
      <c r="B209">
        <f>bmc10_age_lucas!X212</f>
        <v>-3.7480813009894559E-2</v>
      </c>
    </row>
    <row r="210" spans="1:2" x14ac:dyDescent="0.2">
      <c r="A210" s="1">
        <v>33359</v>
      </c>
      <c r="B210">
        <f>bmc10_age_lucas!X213</f>
        <v>-3.2569522638229875E-2</v>
      </c>
    </row>
    <row r="211" spans="1:2" x14ac:dyDescent="0.2">
      <c r="A211" s="1">
        <v>33390</v>
      </c>
      <c r="B211">
        <f>bmc10_age_lucas!X214</f>
        <v>-4.7317727912291163E-2</v>
      </c>
    </row>
    <row r="212" spans="1:2" x14ac:dyDescent="0.2">
      <c r="A212" s="1">
        <v>33420</v>
      </c>
      <c r="B212">
        <f>bmc10_age_lucas!X215</f>
        <v>6.8794568001809275E-4</v>
      </c>
    </row>
    <row r="213" spans="1:2" x14ac:dyDescent="0.2">
      <c r="A213" s="1">
        <v>33451</v>
      </c>
      <c r="B213">
        <f>bmc10_age_lucas!X216</f>
        <v>-2.2978253599133691E-2</v>
      </c>
    </row>
    <row r="214" spans="1:2" x14ac:dyDescent="0.2">
      <c r="A214" s="1">
        <v>33482</v>
      </c>
      <c r="B214">
        <f>bmc10_age_lucas!X217</f>
        <v>-3.4939716887263106E-2</v>
      </c>
    </row>
    <row r="215" spans="1:2" x14ac:dyDescent="0.2">
      <c r="A215" s="1">
        <v>33512</v>
      </c>
      <c r="B215">
        <f>bmc10_age_lucas!X218</f>
        <v>-4.9022717165375762E-2</v>
      </c>
    </row>
    <row r="216" spans="1:2" x14ac:dyDescent="0.2">
      <c r="A216" s="1">
        <v>33543</v>
      </c>
      <c r="B216">
        <f>bmc10_age_lucas!X219</f>
        <v>-5.779210647291988E-2</v>
      </c>
    </row>
    <row r="217" spans="1:2" x14ac:dyDescent="0.2">
      <c r="A217" s="1">
        <v>33573</v>
      </c>
      <c r="B217">
        <f>bmc10_age_lucas!X220</f>
        <v>-4.1327687932782547E-2</v>
      </c>
    </row>
    <row r="218" spans="1:2" x14ac:dyDescent="0.2">
      <c r="A218" s="1">
        <v>33604</v>
      </c>
      <c r="B218">
        <f>bmc10_age_lucas!X221</f>
        <v>-3.2301665221268788E-2</v>
      </c>
    </row>
    <row r="219" spans="1:2" x14ac:dyDescent="0.2">
      <c r="A219" s="1">
        <v>33635</v>
      </c>
      <c r="B219">
        <f>bmc10_age_lucas!X222</f>
        <v>-6.4915346365295334E-2</v>
      </c>
    </row>
    <row r="220" spans="1:2" x14ac:dyDescent="0.2">
      <c r="A220" s="1">
        <v>33664</v>
      </c>
      <c r="B220">
        <f>bmc10_age_lucas!X223</f>
        <v>-5.3535786572100896E-2</v>
      </c>
    </row>
    <row r="221" spans="1:2" x14ac:dyDescent="0.2">
      <c r="A221" s="1">
        <v>33695</v>
      </c>
      <c r="B221">
        <f>bmc10_age_lucas!X224</f>
        <v>-6.6332350643364457E-2</v>
      </c>
    </row>
    <row r="222" spans="1:2" x14ac:dyDescent="0.2">
      <c r="A222" s="1">
        <v>33725</v>
      </c>
      <c r="B222">
        <f>bmc10_age_lucas!X225</f>
        <v>-1.6207397690357755E-2</v>
      </c>
    </row>
    <row r="223" spans="1:2" x14ac:dyDescent="0.2">
      <c r="A223" s="1">
        <v>33756</v>
      </c>
      <c r="B223">
        <f>bmc10_age_lucas!X226</f>
        <v>1.363911376777488E-2</v>
      </c>
    </row>
    <row r="224" spans="1:2" x14ac:dyDescent="0.2">
      <c r="A224" s="1">
        <v>33786</v>
      </c>
      <c r="B224">
        <f>bmc10_age_lucas!X227</f>
        <v>-1.4860914393990121E-2</v>
      </c>
    </row>
    <row r="225" spans="1:2" x14ac:dyDescent="0.2">
      <c r="A225" s="1">
        <v>33817</v>
      </c>
      <c r="B225">
        <f>bmc10_age_lucas!X228</f>
        <v>-2.76029148670488E-2</v>
      </c>
    </row>
    <row r="226" spans="1:2" x14ac:dyDescent="0.2">
      <c r="A226" s="1">
        <v>33848</v>
      </c>
      <c r="B226">
        <f>bmc10_age_lucas!X229</f>
        <v>-2.0265324519729067E-2</v>
      </c>
    </row>
    <row r="227" spans="1:2" x14ac:dyDescent="0.2">
      <c r="A227" s="1">
        <v>33878</v>
      </c>
      <c r="B227">
        <f>bmc10_age_lucas!X230</f>
        <v>-3.0813075831430281E-2</v>
      </c>
    </row>
    <row r="228" spans="1:2" x14ac:dyDescent="0.2">
      <c r="A228" s="1">
        <v>33909</v>
      </c>
      <c r="B228">
        <f>bmc10_age_lucas!X231</f>
        <v>-3.5508175471933801E-2</v>
      </c>
    </row>
    <row r="229" spans="1:2" x14ac:dyDescent="0.2">
      <c r="A229" s="1">
        <v>33939</v>
      </c>
      <c r="B229">
        <f>bmc10_age_lucas!X232</f>
        <v>-5.6670512825941155E-2</v>
      </c>
    </row>
    <row r="230" spans="1:2" x14ac:dyDescent="0.2">
      <c r="A230" s="1">
        <v>33970</v>
      </c>
      <c r="B230">
        <f>bmc10_age_lucas!X233</f>
        <v>-7.0488135148835673E-2</v>
      </c>
    </row>
    <row r="231" spans="1:2" x14ac:dyDescent="0.2">
      <c r="A231" s="1">
        <v>34001</v>
      </c>
      <c r="B231">
        <f>bmc10_age_lucas!X234</f>
        <v>-0.15829070254659883</v>
      </c>
    </row>
    <row r="232" spans="1:2" x14ac:dyDescent="0.2">
      <c r="A232" s="1">
        <v>34029</v>
      </c>
      <c r="B232">
        <f>bmc10_age_lucas!X235</f>
        <v>-9.1701087897901545E-2</v>
      </c>
    </row>
    <row r="233" spans="1:2" x14ac:dyDescent="0.2">
      <c r="A233" s="1">
        <v>34060</v>
      </c>
      <c r="B233">
        <f>bmc10_age_lucas!X236</f>
        <v>-0.10192628229800732</v>
      </c>
    </row>
    <row r="234" spans="1:2" x14ac:dyDescent="0.2">
      <c r="A234" s="1">
        <v>34090</v>
      </c>
      <c r="B234">
        <f>bmc10_age_lucas!X237</f>
        <v>-7.8649422850080808E-2</v>
      </c>
    </row>
    <row r="235" spans="1:2" x14ac:dyDescent="0.2">
      <c r="A235" s="1">
        <v>34121</v>
      </c>
      <c r="B235">
        <f>bmc10_age_lucas!X238</f>
        <v>-9.7719042662717526E-2</v>
      </c>
    </row>
    <row r="236" spans="1:2" x14ac:dyDescent="0.2">
      <c r="A236" s="1">
        <v>34151</v>
      </c>
      <c r="B236">
        <f>bmc10_age_lucas!X239</f>
        <v>-6.9281309096083543E-2</v>
      </c>
    </row>
    <row r="237" spans="1:2" x14ac:dyDescent="0.2">
      <c r="A237" s="1">
        <v>34182</v>
      </c>
      <c r="B237">
        <f>bmc10_age_lucas!X240</f>
        <v>-7.8727738071352193E-2</v>
      </c>
    </row>
    <row r="238" spans="1:2" x14ac:dyDescent="0.2">
      <c r="A238" s="1">
        <v>34213</v>
      </c>
      <c r="B238">
        <f>bmc10_age_lucas!X241</f>
        <v>-5.8561725362948014E-2</v>
      </c>
    </row>
    <row r="239" spans="1:2" x14ac:dyDescent="0.2">
      <c r="A239" s="1">
        <v>34243</v>
      </c>
      <c r="B239">
        <f>bmc10_age_lucas!X242</f>
        <v>-6.9181810897372353E-2</v>
      </c>
    </row>
    <row r="240" spans="1:2" x14ac:dyDescent="0.2">
      <c r="A240" s="1">
        <v>34274</v>
      </c>
      <c r="B240">
        <f>bmc10_age_lucas!X243</f>
        <v>-7.0404884870015061E-2</v>
      </c>
    </row>
    <row r="241" spans="1:2" x14ac:dyDescent="0.2">
      <c r="A241" s="1">
        <v>34304</v>
      </c>
      <c r="B241">
        <f>bmc10_age_lucas!X244</f>
        <v>-6.3096078173996317E-2</v>
      </c>
    </row>
    <row r="242" spans="1:2" x14ac:dyDescent="0.2">
      <c r="A242" s="1">
        <v>34335</v>
      </c>
      <c r="B242">
        <f>bmc10_age_lucas!X245</f>
        <v>-7.627733659067143E-2</v>
      </c>
    </row>
    <row r="243" spans="1:2" x14ac:dyDescent="0.2">
      <c r="A243" s="1">
        <v>34366</v>
      </c>
      <c r="B243">
        <f>bmc10_age_lucas!X246</f>
        <v>-8.4523755337396089E-2</v>
      </c>
    </row>
    <row r="244" spans="1:2" x14ac:dyDescent="0.2">
      <c r="A244" s="1">
        <v>34394</v>
      </c>
      <c r="B244">
        <f>bmc10_age_lucas!X247</f>
        <v>-0.10635705766833287</v>
      </c>
    </row>
    <row r="245" spans="1:2" x14ac:dyDescent="0.2">
      <c r="A245" s="1">
        <v>34425</v>
      </c>
      <c r="B245">
        <f>bmc10_age_lucas!X248</f>
        <v>-8.1740465108541993E-2</v>
      </c>
    </row>
    <row r="246" spans="1:2" x14ac:dyDescent="0.2">
      <c r="A246" s="1">
        <v>34455</v>
      </c>
      <c r="B246">
        <f>bmc10_age_lucas!X249</f>
        <v>-7.7136689227845223E-3</v>
      </c>
    </row>
    <row r="247" spans="1:2" x14ac:dyDescent="0.2">
      <c r="A247" s="1">
        <v>34486</v>
      </c>
      <c r="B247">
        <f>bmc10_age_lucas!X250</f>
        <v>-1.475675268592247E-2</v>
      </c>
    </row>
    <row r="248" spans="1:2" x14ac:dyDescent="0.2">
      <c r="A248" s="1">
        <v>34516</v>
      </c>
      <c r="B248">
        <f>bmc10_age_lucas!X251</f>
        <v>5.9742873684849318E-3</v>
      </c>
    </row>
    <row r="249" spans="1:2" x14ac:dyDescent="0.2">
      <c r="A249" s="1">
        <v>34547</v>
      </c>
      <c r="B249">
        <f>bmc10_age_lucas!X252</f>
        <v>3.1212574117853165E-3</v>
      </c>
    </row>
    <row r="250" spans="1:2" x14ac:dyDescent="0.2">
      <c r="A250" s="1">
        <v>34578</v>
      </c>
      <c r="B250">
        <f>bmc10_age_lucas!X253</f>
        <v>-5.565599197158877E-3</v>
      </c>
    </row>
    <row r="251" spans="1:2" x14ac:dyDescent="0.2">
      <c r="A251" s="1">
        <v>34608</v>
      </c>
      <c r="B251">
        <f>bmc10_age_lucas!X254</f>
        <v>2.8862909124666158E-4</v>
      </c>
    </row>
    <row r="252" spans="1:2" x14ac:dyDescent="0.2">
      <c r="A252" s="1">
        <v>34639</v>
      </c>
      <c r="B252">
        <f>bmc10_age_lucas!X255</f>
        <v>2.3178255877480403E-2</v>
      </c>
    </row>
    <row r="253" spans="1:2" x14ac:dyDescent="0.2">
      <c r="A253" s="1">
        <v>34669</v>
      </c>
      <c r="B253">
        <f>bmc10_age_lucas!X256</f>
        <v>1.9865891868600771E-2</v>
      </c>
    </row>
    <row r="254" spans="1:2" x14ac:dyDescent="0.2">
      <c r="A254" s="1">
        <v>34700</v>
      </c>
      <c r="B254">
        <f>bmc10_age_lucas!X257</f>
        <v>2.1274202712682488E-2</v>
      </c>
    </row>
    <row r="255" spans="1:2" x14ac:dyDescent="0.2">
      <c r="A255" s="1">
        <v>34731</v>
      </c>
      <c r="B255">
        <f>bmc10_age_lucas!X258</f>
        <v>3.2841192879795422E-2</v>
      </c>
    </row>
    <row r="256" spans="1:2" x14ac:dyDescent="0.2">
      <c r="A256" s="1">
        <v>34759</v>
      </c>
      <c r="B256">
        <f>bmc10_age_lucas!X259</f>
        <v>3.1620221803019655E-2</v>
      </c>
    </row>
    <row r="257" spans="1:2" x14ac:dyDescent="0.2">
      <c r="A257" s="1">
        <v>34790</v>
      </c>
      <c r="B257">
        <f>bmc10_age_lucas!X260</f>
        <v>2.7109684184328964E-2</v>
      </c>
    </row>
    <row r="258" spans="1:2" x14ac:dyDescent="0.2">
      <c r="A258" s="1">
        <v>34820</v>
      </c>
      <c r="B258">
        <f>bmc10_age_lucas!X261</f>
        <v>3.1153417034596564E-2</v>
      </c>
    </row>
    <row r="259" spans="1:2" x14ac:dyDescent="0.2">
      <c r="A259" s="1">
        <v>34851</v>
      </c>
      <c r="B259">
        <f>bmc10_age_lucas!X262</f>
        <v>5.393368765310641E-2</v>
      </c>
    </row>
    <row r="260" spans="1:2" x14ac:dyDescent="0.2">
      <c r="A260" s="1">
        <v>34881</v>
      </c>
      <c r="B260">
        <f>bmc10_age_lucas!X263</f>
        <v>2.6307154302009583E-2</v>
      </c>
    </row>
    <row r="261" spans="1:2" x14ac:dyDescent="0.2">
      <c r="A261" s="1">
        <v>34912</v>
      </c>
      <c r="B261">
        <f>bmc10_age_lucas!X264</f>
        <v>1.122736395631746E-2</v>
      </c>
    </row>
    <row r="262" spans="1:2" x14ac:dyDescent="0.2">
      <c r="A262" s="1">
        <v>34943</v>
      </c>
      <c r="B262">
        <f>bmc10_age_lucas!X265</f>
        <v>-6.9767345977564954E-3</v>
      </c>
    </row>
    <row r="263" spans="1:2" x14ac:dyDescent="0.2">
      <c r="A263" s="1">
        <v>34973</v>
      </c>
      <c r="B263">
        <f>bmc10_age_lucas!X266</f>
        <v>1.0672248289374964E-2</v>
      </c>
    </row>
    <row r="264" spans="1:2" x14ac:dyDescent="0.2">
      <c r="A264" s="1">
        <v>35004</v>
      </c>
      <c r="B264">
        <f>bmc10_age_lucas!X267</f>
        <v>5.9862159464121878E-3</v>
      </c>
    </row>
    <row r="265" spans="1:2" x14ac:dyDescent="0.2">
      <c r="A265" s="1">
        <v>35034</v>
      </c>
      <c r="B265">
        <f>bmc10_age_lucas!X268</f>
        <v>2.7779532892383274E-2</v>
      </c>
    </row>
    <row r="266" spans="1:2" x14ac:dyDescent="0.2">
      <c r="A266" s="1">
        <v>35065</v>
      </c>
      <c r="B266">
        <f>bmc10_age_lucas!X269</f>
        <v>4.016194316699323E-2</v>
      </c>
    </row>
    <row r="267" spans="1:2" x14ac:dyDescent="0.2">
      <c r="A267" s="1">
        <v>35096</v>
      </c>
      <c r="B267">
        <f>bmc10_age_lucas!X270</f>
        <v>5.7549934696542127E-2</v>
      </c>
    </row>
    <row r="268" spans="1:2" x14ac:dyDescent="0.2">
      <c r="A268" s="1">
        <v>35125</v>
      </c>
      <c r="B268">
        <f>bmc10_age_lucas!X271</f>
        <v>3.6203645071126889E-2</v>
      </c>
    </row>
    <row r="269" spans="1:2" x14ac:dyDescent="0.2">
      <c r="A269" s="1">
        <v>35156</v>
      </c>
      <c r="B269">
        <f>bmc10_age_lucas!X272</f>
        <v>7.3622393187262491E-2</v>
      </c>
    </row>
    <row r="270" spans="1:2" x14ac:dyDescent="0.2">
      <c r="A270" s="1">
        <v>35186</v>
      </c>
      <c r="B270">
        <f>bmc10_age_lucas!X273</f>
        <v>7.272474818724145E-2</v>
      </c>
    </row>
    <row r="271" spans="1:2" x14ac:dyDescent="0.2">
      <c r="A271" s="1">
        <v>35217</v>
      </c>
      <c r="B271">
        <f>bmc10_age_lucas!X274</f>
        <v>4.7336141101857077E-2</v>
      </c>
    </row>
    <row r="272" spans="1:2" x14ac:dyDescent="0.2">
      <c r="A272" s="1">
        <v>35247</v>
      </c>
      <c r="B272">
        <f>bmc10_age_lucas!X275</f>
        <v>3.6359238374575997E-2</v>
      </c>
    </row>
    <row r="273" spans="1:2" x14ac:dyDescent="0.2">
      <c r="A273" s="1">
        <v>35278</v>
      </c>
      <c r="B273">
        <f>bmc10_age_lucas!X276</f>
        <v>4.552940739140976E-2</v>
      </c>
    </row>
    <row r="274" spans="1:2" x14ac:dyDescent="0.2">
      <c r="A274" s="1">
        <v>35309</v>
      </c>
      <c r="B274">
        <f>bmc10_age_lucas!X277</f>
        <v>3.5931446049617954E-2</v>
      </c>
    </row>
    <row r="275" spans="1:2" x14ac:dyDescent="0.2">
      <c r="A275" s="1">
        <v>35339</v>
      </c>
      <c r="B275">
        <f>bmc10_age_lucas!X278</f>
        <v>5.5805106808774652E-2</v>
      </c>
    </row>
    <row r="276" spans="1:2" x14ac:dyDescent="0.2">
      <c r="A276" s="1">
        <v>35370</v>
      </c>
      <c r="B276">
        <f>bmc10_age_lucas!X279</f>
        <v>7.6644040623506549E-2</v>
      </c>
    </row>
    <row r="277" spans="1:2" x14ac:dyDescent="0.2">
      <c r="A277" s="1">
        <v>35400</v>
      </c>
      <c r="B277">
        <f>bmc10_age_lucas!X280</f>
        <v>3.8053954282522673E-2</v>
      </c>
    </row>
    <row r="278" spans="1:2" x14ac:dyDescent="0.2">
      <c r="A278" s="1">
        <v>35431</v>
      </c>
      <c r="B278">
        <f>bmc10_age_lucas!X281</f>
        <v>1.8498539640245892E-2</v>
      </c>
    </row>
    <row r="279" spans="1:2" x14ac:dyDescent="0.2">
      <c r="A279" s="1">
        <v>35462</v>
      </c>
      <c r="B279">
        <f>bmc10_age_lucas!X282</f>
        <v>9.8457651135141488E-3</v>
      </c>
    </row>
    <row r="280" spans="1:2" x14ac:dyDescent="0.2">
      <c r="A280" s="1">
        <v>35490</v>
      </c>
      <c r="B280">
        <f>bmc10_age_lucas!X283</f>
        <v>1.2556802527282251E-2</v>
      </c>
    </row>
    <row r="281" spans="1:2" x14ac:dyDescent="0.2">
      <c r="A281" s="1">
        <v>35521</v>
      </c>
      <c r="B281">
        <f>bmc10_age_lucas!X284</f>
        <v>1.3436750150460197E-2</v>
      </c>
    </row>
    <row r="282" spans="1:2" x14ac:dyDescent="0.2">
      <c r="A282" s="1">
        <v>35551</v>
      </c>
      <c r="B282">
        <f>bmc10_age_lucas!X285</f>
        <v>4.4018152896486862E-2</v>
      </c>
    </row>
    <row r="283" spans="1:2" x14ac:dyDescent="0.2">
      <c r="A283" s="1">
        <v>35582</v>
      </c>
      <c r="B283">
        <f>bmc10_age_lucas!X286</f>
        <v>4.7570393745693884E-2</v>
      </c>
    </row>
    <row r="284" spans="1:2" x14ac:dyDescent="0.2">
      <c r="A284" s="1">
        <v>35612</v>
      </c>
      <c r="B284">
        <f>bmc10_age_lucas!X287</f>
        <v>4.8567869160680621E-2</v>
      </c>
    </row>
    <row r="285" spans="1:2" x14ac:dyDescent="0.2">
      <c r="A285" s="1">
        <v>35643</v>
      </c>
      <c r="B285">
        <f>bmc10_age_lucas!X288</f>
        <v>6.8877968543223866E-2</v>
      </c>
    </row>
    <row r="286" spans="1:2" x14ac:dyDescent="0.2">
      <c r="A286" s="1">
        <v>35674</v>
      </c>
      <c r="B286">
        <f>bmc10_age_lucas!X289</f>
        <v>6.5352004696715038E-2</v>
      </c>
    </row>
    <row r="287" spans="1:2" x14ac:dyDescent="0.2">
      <c r="A287" s="1">
        <v>35704</v>
      </c>
      <c r="B287">
        <f>bmc10_age_lucas!X290</f>
        <v>4.4675564137938051E-2</v>
      </c>
    </row>
    <row r="288" spans="1:2" x14ac:dyDescent="0.2">
      <c r="A288" s="1">
        <v>35735</v>
      </c>
      <c r="B288">
        <f>bmc10_age_lucas!X291</f>
        <v>1.9111230983796523E-2</v>
      </c>
    </row>
    <row r="289" spans="1:2" x14ac:dyDescent="0.2">
      <c r="A289" s="1">
        <v>35765</v>
      </c>
      <c r="B289">
        <f>bmc10_age_lucas!X292</f>
        <v>2.9395908060870279E-2</v>
      </c>
    </row>
    <row r="290" spans="1:2" x14ac:dyDescent="0.2">
      <c r="A290" s="1">
        <v>35796</v>
      </c>
      <c r="B290">
        <f>bmc10_age_lucas!X293</f>
        <v>4.1952971038103914E-3</v>
      </c>
    </row>
    <row r="291" spans="1:2" x14ac:dyDescent="0.2">
      <c r="A291" s="1">
        <v>35827</v>
      </c>
      <c r="B291">
        <f>bmc10_age_lucas!X294</f>
        <v>4.004012060719242E-2</v>
      </c>
    </row>
    <row r="292" spans="1:2" x14ac:dyDescent="0.2">
      <c r="A292" s="1">
        <v>35855</v>
      </c>
      <c r="B292">
        <f>bmc10_age_lucas!X295</f>
        <v>3.3720984334041526E-2</v>
      </c>
    </row>
    <row r="293" spans="1:2" x14ac:dyDescent="0.2">
      <c r="A293" s="1">
        <v>35886</v>
      </c>
      <c r="B293">
        <f>bmc10_age_lucas!X296</f>
        <v>2.7294800476610093E-2</v>
      </c>
    </row>
    <row r="294" spans="1:2" x14ac:dyDescent="0.2">
      <c r="A294" s="1">
        <v>35916</v>
      </c>
      <c r="B294">
        <f>bmc10_age_lucas!X297</f>
        <v>3.1121956583316845E-2</v>
      </c>
    </row>
    <row r="295" spans="1:2" x14ac:dyDescent="0.2">
      <c r="A295" s="1">
        <v>35947</v>
      </c>
      <c r="B295">
        <f>bmc10_age_lucas!X298</f>
        <v>4.0894027011561584E-2</v>
      </c>
    </row>
    <row r="296" spans="1:2" x14ac:dyDescent="0.2">
      <c r="A296" s="1">
        <v>35977</v>
      </c>
      <c r="B296">
        <f>bmc10_age_lucas!X299</f>
        <v>0.13727806096344669</v>
      </c>
    </row>
    <row r="297" spans="1:2" x14ac:dyDescent="0.2">
      <c r="A297" s="1">
        <v>36008</v>
      </c>
      <c r="B297">
        <f>bmc10_age_lucas!X300</f>
        <v>0.18427724772936382</v>
      </c>
    </row>
    <row r="298" spans="1:2" x14ac:dyDescent="0.2">
      <c r="A298" s="1">
        <v>36039</v>
      </c>
      <c r="B298">
        <f>bmc10_age_lucas!X301</f>
        <v>0.22087515798391558</v>
      </c>
    </row>
    <row r="299" spans="1:2" x14ac:dyDescent="0.2">
      <c r="A299" s="1">
        <v>36069</v>
      </c>
      <c r="B299">
        <f>bmc10_age_lucas!X302</f>
        <v>0.23274691217062535</v>
      </c>
    </row>
    <row r="300" spans="1:2" x14ac:dyDescent="0.2">
      <c r="A300" s="1">
        <v>36100</v>
      </c>
      <c r="B300">
        <f>bmc10_age_lucas!X303</f>
        <v>0.2235661936054624</v>
      </c>
    </row>
    <row r="301" spans="1:2" x14ac:dyDescent="0.2">
      <c r="A301" s="1">
        <v>36130</v>
      </c>
      <c r="B301">
        <f>bmc10_age_lucas!X304</f>
        <v>0.24067949090792101</v>
      </c>
    </row>
    <row r="302" spans="1:2" x14ac:dyDescent="0.2">
      <c r="A302" s="1">
        <v>36161</v>
      </c>
      <c r="B302">
        <f>bmc10_age_lucas!X305</f>
        <v>0.23290191917512448</v>
      </c>
    </row>
    <row r="303" spans="1:2" x14ac:dyDescent="0.2">
      <c r="A303" s="1">
        <v>36192</v>
      </c>
      <c r="B303">
        <f>bmc10_age_lucas!X306</f>
        <v>0.22443419243065849</v>
      </c>
    </row>
    <row r="304" spans="1:2" x14ac:dyDescent="0.2">
      <c r="A304" s="1">
        <v>36220</v>
      </c>
      <c r="B304">
        <f>bmc10_age_lucas!X307</f>
        <v>0.22055747295046754</v>
      </c>
    </row>
    <row r="305" spans="1:2" x14ac:dyDescent="0.2">
      <c r="A305" s="1">
        <v>36251</v>
      </c>
      <c r="B305">
        <f>bmc10_age_lucas!X308</f>
        <v>0.21420497176997644</v>
      </c>
    </row>
    <row r="306" spans="1:2" x14ac:dyDescent="0.2">
      <c r="A306" s="1">
        <v>36281</v>
      </c>
      <c r="B306">
        <f>bmc10_age_lucas!X309</f>
        <v>0.22919474731416661</v>
      </c>
    </row>
    <row r="307" spans="1:2" x14ac:dyDescent="0.2">
      <c r="A307" s="1">
        <v>36312</v>
      </c>
      <c r="B307">
        <f>bmc10_age_lucas!X310</f>
        <v>0.21819219013557556</v>
      </c>
    </row>
    <row r="308" spans="1:2" x14ac:dyDescent="0.2">
      <c r="A308" s="1">
        <v>36342</v>
      </c>
      <c r="B308">
        <f>bmc10_age_lucas!X311</f>
        <v>0.20027791387733923</v>
      </c>
    </row>
    <row r="309" spans="1:2" x14ac:dyDescent="0.2">
      <c r="A309" s="1">
        <v>36373</v>
      </c>
      <c r="B309">
        <f>bmc10_age_lucas!X312</f>
        <v>0.18718258178652025</v>
      </c>
    </row>
    <row r="310" spans="1:2" x14ac:dyDescent="0.2">
      <c r="A310" s="1">
        <v>36404</v>
      </c>
      <c r="B310">
        <f>bmc10_age_lucas!X313</f>
        <v>0.20254910607934123</v>
      </c>
    </row>
    <row r="311" spans="1:2" x14ac:dyDescent="0.2">
      <c r="A311" s="1">
        <v>36434</v>
      </c>
      <c r="B311">
        <f>bmc10_age_lucas!X314</f>
        <v>0.21645218946144695</v>
      </c>
    </row>
    <row r="312" spans="1:2" x14ac:dyDescent="0.2">
      <c r="A312" s="1">
        <v>36465</v>
      </c>
      <c r="B312">
        <f>bmc10_age_lucas!X315</f>
        <v>0.23861534603527951</v>
      </c>
    </row>
    <row r="313" spans="1:2" x14ac:dyDescent="0.2">
      <c r="A313" s="1">
        <v>36495</v>
      </c>
      <c r="B313">
        <f>bmc10_age_lucas!X316</f>
        <v>0.2148492013005418</v>
      </c>
    </row>
    <row r="314" spans="1:2" x14ac:dyDescent="0.2">
      <c r="A314" s="1">
        <v>36526</v>
      </c>
      <c r="B314">
        <f>bmc10_age_lucas!X317</f>
        <v>0.27008645105157053</v>
      </c>
    </row>
    <row r="315" spans="1:2" x14ac:dyDescent="0.2">
      <c r="A315" s="1">
        <v>36557</v>
      </c>
      <c r="B315">
        <f>bmc10_age_lucas!X318</f>
        <v>0.253120875681008</v>
      </c>
    </row>
    <row r="316" spans="1:2" x14ac:dyDescent="0.2">
      <c r="A316" s="1">
        <v>36586</v>
      </c>
      <c r="B316">
        <f>bmc10_age_lucas!X319</f>
        <v>0.23090786278653136</v>
      </c>
    </row>
    <row r="317" spans="1:2" x14ac:dyDescent="0.2">
      <c r="A317" s="1">
        <v>36617</v>
      </c>
      <c r="B317">
        <f>bmc10_age_lucas!X320</f>
        <v>0.21431742455104458</v>
      </c>
    </row>
    <row r="318" spans="1:2" x14ac:dyDescent="0.2">
      <c r="A318" s="1">
        <v>36647</v>
      </c>
      <c r="B318">
        <f>bmc10_age_lucas!X321</f>
        <v>0.25365495923399178</v>
      </c>
    </row>
    <row r="319" spans="1:2" x14ac:dyDescent="0.2">
      <c r="A319" s="1">
        <v>36678</v>
      </c>
      <c r="B319">
        <f>bmc10_age_lucas!X322</f>
        <v>0.25093454752175964</v>
      </c>
    </row>
    <row r="320" spans="1:2" x14ac:dyDescent="0.2">
      <c r="A320" s="1">
        <v>36708</v>
      </c>
      <c r="B320">
        <f>bmc10_age_lucas!X323</f>
        <v>0.15924808789813538</v>
      </c>
    </row>
    <row r="321" spans="1:2" x14ac:dyDescent="0.2">
      <c r="A321" s="1">
        <v>36739</v>
      </c>
      <c r="B321">
        <f>bmc10_age_lucas!X324</f>
        <v>0.16549737749954124</v>
      </c>
    </row>
    <row r="322" spans="1:2" x14ac:dyDescent="0.2">
      <c r="A322" s="1">
        <v>36770</v>
      </c>
      <c r="B322">
        <f>bmc10_age_lucas!X325</f>
        <v>5.6518984968167485E-2</v>
      </c>
    </row>
    <row r="323" spans="1:2" x14ac:dyDescent="0.2">
      <c r="A323" s="1">
        <v>36800</v>
      </c>
      <c r="B323">
        <f>bmc10_age_lucas!X326</f>
        <v>0.11504150210501851</v>
      </c>
    </row>
    <row r="324" spans="1:2" x14ac:dyDescent="0.2">
      <c r="A324" s="1">
        <v>36831</v>
      </c>
      <c r="B324">
        <f>bmc10_age_lucas!X327</f>
        <v>0.19287760318274255</v>
      </c>
    </row>
    <row r="325" spans="1:2" x14ac:dyDescent="0.2">
      <c r="A325" s="1">
        <v>36861</v>
      </c>
      <c r="B325">
        <f>bmc10_age_lucas!X328</f>
        <v>0.2253791970555411</v>
      </c>
    </row>
    <row r="326" spans="1:2" x14ac:dyDescent="0.2">
      <c r="A326" s="1">
        <v>36892</v>
      </c>
      <c r="B326">
        <f>bmc10_age_lucas!X329</f>
        <v>0.19136502754999168</v>
      </c>
    </row>
    <row r="327" spans="1:2" x14ac:dyDescent="0.2">
      <c r="A327" s="1">
        <v>36923</v>
      </c>
      <c r="B327">
        <f>bmc10_age_lucas!X330</f>
        <v>0.20187693286076691</v>
      </c>
    </row>
    <row r="328" spans="1:2" x14ac:dyDescent="0.2">
      <c r="A328" s="1">
        <v>36951</v>
      </c>
      <c r="B328">
        <f>bmc10_age_lucas!X331</f>
        <v>0.20998516770817169</v>
      </c>
    </row>
    <row r="329" spans="1:2" x14ac:dyDescent="0.2">
      <c r="A329" s="1">
        <v>36982</v>
      </c>
      <c r="B329">
        <f>bmc10_age_lucas!X332</f>
        <v>0.2505132327644517</v>
      </c>
    </row>
    <row r="330" spans="1:2" x14ac:dyDescent="0.2">
      <c r="A330" s="1">
        <v>37012</v>
      </c>
      <c r="B330">
        <f>bmc10_age_lucas!X333</f>
        <v>0.24060038298030811</v>
      </c>
    </row>
    <row r="331" spans="1:2" x14ac:dyDescent="0.2">
      <c r="A331" s="1">
        <v>37043</v>
      </c>
      <c r="B331">
        <f>bmc10_age_lucas!X334</f>
        <v>0.23971161878385067</v>
      </c>
    </row>
    <row r="332" spans="1:2" x14ac:dyDescent="0.2">
      <c r="A332" s="1">
        <v>37073</v>
      </c>
      <c r="B332">
        <f>bmc10_age_lucas!X335</f>
        <v>0.24497320134104353</v>
      </c>
    </row>
    <row r="333" spans="1:2" x14ac:dyDescent="0.2">
      <c r="A333" s="1">
        <v>37104</v>
      </c>
      <c r="B333">
        <f>bmc10_age_lucas!X336</f>
        <v>0.27806895333610571</v>
      </c>
    </row>
    <row r="334" spans="1:2" x14ac:dyDescent="0.2">
      <c r="A334" s="1">
        <v>37135</v>
      </c>
      <c r="B334">
        <f>bmc10_age_lucas!X337</f>
        <v>0.27406398754799621</v>
      </c>
    </row>
    <row r="335" spans="1:2" x14ac:dyDescent="0.2">
      <c r="A335" s="1">
        <v>37165</v>
      </c>
      <c r="B335">
        <f>bmc10_age_lucas!X338</f>
        <v>0.29838560922851676</v>
      </c>
    </row>
    <row r="336" spans="1:2" x14ac:dyDescent="0.2">
      <c r="A336" s="1">
        <v>37196</v>
      </c>
      <c r="B336">
        <f>bmc10_age_lucas!X339</f>
        <v>0.28667139795277186</v>
      </c>
    </row>
    <row r="337" spans="1:2" x14ac:dyDescent="0.2">
      <c r="A337" s="1">
        <v>37226</v>
      </c>
      <c r="B337">
        <f>bmc10_age_lucas!X340</f>
        <v>0.27692907558847668</v>
      </c>
    </row>
    <row r="338" spans="1:2" x14ac:dyDescent="0.2">
      <c r="A338" s="1">
        <v>37257</v>
      </c>
      <c r="B338">
        <f>bmc10_age_lucas!X341</f>
        <v>0.25061971550241857</v>
      </c>
    </row>
    <row r="339" spans="1:2" x14ac:dyDescent="0.2">
      <c r="A339" s="1">
        <v>37288</v>
      </c>
      <c r="B339">
        <f>bmc10_age_lucas!X342</f>
        <v>0.26729464791850988</v>
      </c>
    </row>
    <row r="340" spans="1:2" x14ac:dyDescent="0.2">
      <c r="A340" s="1">
        <v>37316</v>
      </c>
      <c r="B340">
        <f>bmc10_age_lucas!X343</f>
        <v>0.29395925655128963</v>
      </c>
    </row>
    <row r="341" spans="1:2" x14ac:dyDescent="0.2">
      <c r="A341" s="1">
        <v>37347</v>
      </c>
      <c r="B341">
        <f>bmc10_age_lucas!X344</f>
        <v>0.24518428600299433</v>
      </c>
    </row>
    <row r="342" spans="1:2" x14ac:dyDescent="0.2">
      <c r="A342" s="1">
        <v>37377</v>
      </c>
      <c r="B342">
        <f>bmc10_age_lucas!X345</f>
        <v>0.23614361912954901</v>
      </c>
    </row>
    <row r="343" spans="1:2" x14ac:dyDescent="0.2">
      <c r="A343" s="1">
        <v>37408</v>
      </c>
      <c r="B343">
        <f>bmc10_age_lucas!X346</f>
        <v>0.26901095604895581</v>
      </c>
    </row>
    <row r="344" spans="1:2" x14ac:dyDescent="0.2">
      <c r="A344" s="1">
        <v>37438</v>
      </c>
      <c r="B344">
        <f>bmc10_age_lucas!X347</f>
        <v>0.30559983355224651</v>
      </c>
    </row>
    <row r="345" spans="1:2" x14ac:dyDescent="0.2">
      <c r="A345" s="1">
        <v>37469</v>
      </c>
      <c r="B345">
        <f>bmc10_age_lucas!X348</f>
        <v>0.3274281279442991</v>
      </c>
    </row>
    <row r="346" spans="1:2" x14ac:dyDescent="0.2">
      <c r="A346" s="1">
        <v>37500</v>
      </c>
      <c r="B346">
        <f>bmc10_age_lucas!X349</f>
        <v>0.31852178912012713</v>
      </c>
    </row>
    <row r="347" spans="1:2" x14ac:dyDescent="0.2">
      <c r="A347" s="1">
        <v>37530</v>
      </c>
      <c r="B347">
        <f>bmc10_age_lucas!X350</f>
        <v>0.33346864953269895</v>
      </c>
    </row>
    <row r="348" spans="1:2" x14ac:dyDescent="0.2">
      <c r="A348" s="1">
        <v>37561</v>
      </c>
      <c r="B348">
        <f>bmc10_age_lucas!X351</f>
        <v>0.31777654721556214</v>
      </c>
    </row>
    <row r="349" spans="1:2" x14ac:dyDescent="0.2">
      <c r="A349" s="1">
        <v>37591</v>
      </c>
      <c r="B349">
        <f>bmc10_age_lucas!X352</f>
        <v>0.31728425165711882</v>
      </c>
    </row>
    <row r="350" spans="1:2" x14ac:dyDescent="0.2">
      <c r="A350" s="1">
        <v>37622</v>
      </c>
      <c r="B350">
        <f>bmc10_age_lucas!X353</f>
        <v>0.32495649417633304</v>
      </c>
    </row>
    <row r="351" spans="1:2" x14ac:dyDescent="0.2">
      <c r="A351" s="1">
        <v>37653</v>
      </c>
      <c r="B351">
        <f>bmc10_age_lucas!X354</f>
        <v>0.33887105561414188</v>
      </c>
    </row>
    <row r="352" spans="1:2" x14ac:dyDescent="0.2">
      <c r="A352" s="1">
        <v>37681</v>
      </c>
      <c r="B352">
        <f>bmc10_age_lucas!X355</f>
        <v>0.34039875348866389</v>
      </c>
    </row>
    <row r="353" spans="1:2" x14ac:dyDescent="0.2">
      <c r="A353" s="1">
        <v>37712</v>
      </c>
      <c r="B353">
        <f>bmc10_age_lucas!X356</f>
        <v>0.31798633694188144</v>
      </c>
    </row>
    <row r="354" spans="1:2" x14ac:dyDescent="0.2">
      <c r="A354" s="1">
        <v>37742</v>
      </c>
      <c r="B354">
        <f>bmc10_age_lucas!X357</f>
        <v>0.30255907235524304</v>
      </c>
    </row>
    <row r="355" spans="1:2" x14ac:dyDescent="0.2">
      <c r="A355" s="1">
        <v>37773</v>
      </c>
      <c r="B355">
        <f>bmc10_age_lucas!X358</f>
        <v>0.27832245291255031</v>
      </c>
    </row>
    <row r="356" spans="1:2" x14ac:dyDescent="0.2">
      <c r="A356" s="1">
        <v>37803</v>
      </c>
      <c r="B356">
        <f>bmc10_age_lucas!X359</f>
        <v>0.29027265669991653</v>
      </c>
    </row>
    <row r="357" spans="1:2" x14ac:dyDescent="0.2">
      <c r="A357" s="1">
        <v>37834</v>
      </c>
      <c r="B357">
        <f>bmc10_age_lucas!X360</f>
        <v>0.2776345510319117</v>
      </c>
    </row>
    <row r="358" spans="1:2" x14ac:dyDescent="0.2">
      <c r="A358" s="1">
        <v>37865</v>
      </c>
      <c r="B358">
        <f>bmc10_age_lucas!X361</f>
        <v>0.27647304326208494</v>
      </c>
    </row>
    <row r="359" spans="1:2" x14ac:dyDescent="0.2">
      <c r="A359" s="1">
        <v>37895</v>
      </c>
      <c r="B359">
        <f>bmc10_age_lucas!X362</f>
        <v>0.29387148951312742</v>
      </c>
    </row>
    <row r="360" spans="1:2" x14ac:dyDescent="0.2">
      <c r="A360" s="1">
        <v>37926</v>
      </c>
      <c r="B360">
        <f>bmc10_age_lucas!X363</f>
        <v>0.28453492297974581</v>
      </c>
    </row>
    <row r="361" spans="1:2" x14ac:dyDescent="0.2">
      <c r="A361" s="1">
        <v>37956</v>
      </c>
      <c r="B361">
        <f>bmc10_age_lucas!X364</f>
        <v>0.30214195507964692</v>
      </c>
    </row>
    <row r="362" spans="1:2" x14ac:dyDescent="0.2">
      <c r="A362" s="1">
        <v>37987</v>
      </c>
      <c r="B362">
        <f>bmc10_age_lucas!X365</f>
        <v>0.29763838858293756</v>
      </c>
    </row>
    <row r="363" spans="1:2" x14ac:dyDescent="0.2">
      <c r="A363" s="1">
        <v>38018</v>
      </c>
      <c r="B363">
        <f>bmc10_age_lucas!X366</f>
        <v>0.29878127997987491</v>
      </c>
    </row>
    <row r="364" spans="1:2" x14ac:dyDescent="0.2">
      <c r="A364" s="1">
        <v>38047</v>
      </c>
      <c r="B364">
        <f>bmc10_age_lucas!X367</f>
        <v>0.30431861368439916</v>
      </c>
    </row>
    <row r="365" spans="1:2" x14ac:dyDescent="0.2">
      <c r="A365" s="1">
        <v>38078</v>
      </c>
      <c r="B365">
        <f>bmc10_age_lucas!X368</f>
        <v>0.29417821725284954</v>
      </c>
    </row>
    <row r="366" spans="1:2" x14ac:dyDescent="0.2">
      <c r="A366" s="1">
        <v>38108</v>
      </c>
      <c r="B366">
        <f>bmc10_age_lucas!X369</f>
        <v>0.30022607300805759</v>
      </c>
    </row>
    <row r="367" spans="1:2" x14ac:dyDescent="0.2">
      <c r="A367" s="1">
        <v>38139</v>
      </c>
      <c r="B367">
        <f>bmc10_age_lucas!X370</f>
        <v>0.31380027105556801</v>
      </c>
    </row>
    <row r="368" spans="1:2" x14ac:dyDescent="0.2">
      <c r="A368" s="1">
        <v>38169</v>
      </c>
      <c r="B368">
        <f>bmc10_age_lucas!X371</f>
        <v>0.27627039290211997</v>
      </c>
    </row>
    <row r="369" spans="1:2" x14ac:dyDescent="0.2">
      <c r="A369" s="1">
        <v>38200</v>
      </c>
      <c r="B369">
        <f>bmc10_age_lucas!X372</f>
        <v>0.29357234584543451</v>
      </c>
    </row>
    <row r="370" spans="1:2" x14ac:dyDescent="0.2">
      <c r="A370" s="1">
        <v>38231</v>
      </c>
      <c r="B370">
        <f>bmc10_age_lucas!X373</f>
        <v>0.29041739883473161</v>
      </c>
    </row>
    <row r="371" spans="1:2" x14ac:dyDescent="0.2">
      <c r="A371" s="1">
        <v>38261</v>
      </c>
      <c r="B371">
        <f>bmc10_age_lucas!X374</f>
        <v>0.27421610703948474</v>
      </c>
    </row>
    <row r="372" spans="1:2" x14ac:dyDescent="0.2">
      <c r="A372" s="1">
        <v>38292</v>
      </c>
      <c r="B372">
        <f>bmc10_age_lucas!X375</f>
        <v>0.28861302973305297</v>
      </c>
    </row>
    <row r="373" spans="1:2" x14ac:dyDescent="0.2">
      <c r="A373" s="1">
        <v>38322</v>
      </c>
      <c r="B373">
        <f>bmc10_age_lucas!X376</f>
        <v>0.28766387832738982</v>
      </c>
    </row>
    <row r="374" spans="1:2" x14ac:dyDescent="0.2">
      <c r="A374" s="1">
        <v>38353</v>
      </c>
      <c r="B374">
        <f>bmc10_age_lucas!X377</f>
        <v>0.25292438489297497</v>
      </c>
    </row>
    <row r="375" spans="1:2" x14ac:dyDescent="0.2">
      <c r="A375" s="1">
        <v>38384</v>
      </c>
      <c r="B375">
        <f>bmc10_age_lucas!X378</f>
        <v>0.26614068939923463</v>
      </c>
    </row>
    <row r="376" spans="1:2" x14ac:dyDescent="0.2">
      <c r="A376" s="1">
        <v>38412</v>
      </c>
      <c r="B376">
        <f>bmc10_age_lucas!X379</f>
        <v>0.27497727679530137</v>
      </c>
    </row>
    <row r="377" spans="1:2" x14ac:dyDescent="0.2">
      <c r="A377" s="1">
        <v>38443</v>
      </c>
      <c r="B377">
        <f>bmc10_age_lucas!X380</f>
        <v>0.23730504251155748</v>
      </c>
    </row>
    <row r="378" spans="1:2" x14ac:dyDescent="0.2">
      <c r="A378" s="1">
        <v>38473</v>
      </c>
      <c r="B378">
        <f>bmc10_age_lucas!X381</f>
        <v>0.23526346331624184</v>
      </c>
    </row>
    <row r="379" spans="1:2" x14ac:dyDescent="0.2">
      <c r="A379" s="1">
        <v>38504</v>
      </c>
      <c r="B379">
        <f>bmc10_age_lucas!X382</f>
        <v>0.23722753451104195</v>
      </c>
    </row>
    <row r="380" spans="1:2" x14ac:dyDescent="0.2">
      <c r="A380" s="1">
        <v>38534</v>
      </c>
      <c r="B380">
        <f>bmc10_age_lucas!X383</f>
        <v>0.16464585660877001</v>
      </c>
    </row>
    <row r="381" spans="1:2" x14ac:dyDescent="0.2">
      <c r="A381" s="1">
        <v>38565</v>
      </c>
      <c r="B381">
        <f>bmc10_age_lucas!X384</f>
        <v>0.18467436225897743</v>
      </c>
    </row>
    <row r="382" spans="1:2" x14ac:dyDescent="0.2">
      <c r="A382" s="1">
        <v>38596</v>
      </c>
      <c r="B382">
        <f>bmc10_age_lucas!X385</f>
        <v>0.18309304980405117</v>
      </c>
    </row>
    <row r="383" spans="1:2" x14ac:dyDescent="0.2">
      <c r="A383" s="1">
        <v>38626</v>
      </c>
      <c r="B383">
        <f>bmc10_age_lucas!X386</f>
        <v>0.16199071883215077</v>
      </c>
    </row>
    <row r="384" spans="1:2" x14ac:dyDescent="0.2">
      <c r="A384" s="1">
        <v>38657</v>
      </c>
      <c r="B384">
        <f>bmc10_age_lucas!X387</f>
        <v>0.14678712469007493</v>
      </c>
    </row>
    <row r="385" spans="1:2" x14ac:dyDescent="0.2">
      <c r="A385" s="1">
        <v>38687</v>
      </c>
      <c r="B385">
        <f>bmc10_age_lucas!X388</f>
        <v>0.15779358339785871</v>
      </c>
    </row>
    <row r="386" spans="1:2" x14ac:dyDescent="0.2">
      <c r="A386" s="1">
        <v>38718</v>
      </c>
      <c r="B386">
        <f>bmc10_age_lucas!X389</f>
        <v>0.16008209224248288</v>
      </c>
    </row>
    <row r="387" spans="1:2" x14ac:dyDescent="0.2">
      <c r="A387" s="1">
        <v>38749</v>
      </c>
      <c r="B387">
        <f>bmc10_age_lucas!X390</f>
        <v>0.15655095543128039</v>
      </c>
    </row>
    <row r="388" spans="1:2" x14ac:dyDescent="0.2">
      <c r="A388" s="1">
        <v>38777</v>
      </c>
      <c r="B388">
        <f>bmc10_age_lucas!X391</f>
        <v>0.15630768276883977</v>
      </c>
    </row>
    <row r="389" spans="1:2" x14ac:dyDescent="0.2">
      <c r="A389" s="1">
        <v>38808</v>
      </c>
      <c r="B389">
        <f>bmc10_age_lucas!X392</f>
        <v>3.4455443676153941E-2</v>
      </c>
    </row>
    <row r="390" spans="1:2" x14ac:dyDescent="0.2">
      <c r="A390" s="1">
        <v>38838</v>
      </c>
      <c r="B390">
        <f>bmc10_age_lucas!X393</f>
        <v>5.0743929462329973E-2</v>
      </c>
    </row>
    <row r="391" spans="1:2" x14ac:dyDescent="0.2">
      <c r="A391" s="1">
        <v>38869</v>
      </c>
      <c r="B391">
        <f>bmc10_age_lucas!X394</f>
        <v>7.0556358369241512E-2</v>
      </c>
    </row>
    <row r="392" spans="1:2" x14ac:dyDescent="0.2">
      <c r="A392" s="1">
        <v>38899</v>
      </c>
      <c r="B392">
        <f>bmc10_age_lucas!X395</f>
        <v>6.9406038913915724E-2</v>
      </c>
    </row>
    <row r="393" spans="1:2" x14ac:dyDescent="0.2">
      <c r="A393" s="1">
        <v>38930</v>
      </c>
      <c r="B393">
        <f>bmc10_age_lucas!X396</f>
        <v>9.0364546076009689E-2</v>
      </c>
    </row>
    <row r="394" spans="1:2" x14ac:dyDescent="0.2">
      <c r="A394" s="1">
        <v>38961</v>
      </c>
      <c r="B394">
        <f>bmc10_age_lucas!X397</f>
        <v>7.3031321588533704E-2</v>
      </c>
    </row>
    <row r="395" spans="1:2" x14ac:dyDescent="0.2">
      <c r="A395" s="1">
        <v>38991</v>
      </c>
      <c r="B395">
        <f>bmc10_age_lucas!X398</f>
        <v>6.8530557472522458E-2</v>
      </c>
    </row>
    <row r="396" spans="1:2" x14ac:dyDescent="0.2">
      <c r="A396" s="1">
        <v>39022</v>
      </c>
      <c r="B396">
        <f>bmc10_age_lucas!X399</f>
        <v>0.13997006911986226</v>
      </c>
    </row>
    <row r="397" spans="1:2" x14ac:dyDescent="0.2">
      <c r="A397" s="1">
        <v>39052</v>
      </c>
      <c r="B397">
        <f>bmc10_age_lucas!X400</f>
        <v>0.137315863683526</v>
      </c>
    </row>
    <row r="398" spans="1:2" x14ac:dyDescent="0.2">
      <c r="A398" s="1">
        <v>39083</v>
      </c>
      <c r="B398">
        <f>bmc10_age_lucas!X401</f>
        <v>0.1175991642473595</v>
      </c>
    </row>
    <row r="399" spans="1:2" x14ac:dyDescent="0.2">
      <c r="A399" s="1">
        <v>39114</v>
      </c>
      <c r="B399">
        <f>bmc10_age_lucas!X402</f>
        <v>0.12358655027669907</v>
      </c>
    </row>
    <row r="400" spans="1:2" x14ac:dyDescent="0.2">
      <c r="A400" s="1">
        <v>39142</v>
      </c>
      <c r="B400">
        <f>bmc10_age_lucas!X403</f>
        <v>0.11009655249469824</v>
      </c>
    </row>
    <row r="401" spans="1:2" x14ac:dyDescent="0.2">
      <c r="A401" s="1">
        <v>39173</v>
      </c>
      <c r="B401">
        <f>bmc10_age_lucas!X404</f>
        <v>0.12559145943064021</v>
      </c>
    </row>
    <row r="402" spans="1:2" x14ac:dyDescent="0.2">
      <c r="A402" s="1">
        <v>39203</v>
      </c>
      <c r="B402">
        <f>bmc10_age_lucas!X405</f>
        <v>0.13545879513966369</v>
      </c>
    </row>
    <row r="403" spans="1:2" x14ac:dyDescent="0.2">
      <c r="A403" s="1">
        <v>39234</v>
      </c>
      <c r="B403">
        <f>bmc10_age_lucas!X406</f>
        <v>0.13350526515069244</v>
      </c>
    </row>
    <row r="404" spans="1:2" x14ac:dyDescent="0.2">
      <c r="A404" s="1">
        <v>39264</v>
      </c>
      <c r="B404">
        <f>bmc10_age_lucas!X407</f>
        <v>9.5954461893028808E-2</v>
      </c>
    </row>
    <row r="405" spans="1:2" x14ac:dyDescent="0.2">
      <c r="A405" s="1">
        <v>39295</v>
      </c>
      <c r="B405">
        <f>bmc10_age_lucas!X408</f>
        <v>0.11060733306695347</v>
      </c>
    </row>
    <row r="406" spans="1:2" x14ac:dyDescent="0.2">
      <c r="A406" s="1">
        <v>39326</v>
      </c>
      <c r="B406">
        <f>bmc10_age_lucas!X409</f>
        <v>0.11596993236541026</v>
      </c>
    </row>
    <row r="407" spans="1:2" x14ac:dyDescent="0.2">
      <c r="A407" s="1">
        <v>39356</v>
      </c>
      <c r="B407">
        <f>bmc10_age_lucas!X410</f>
        <v>0.14155798756763843</v>
      </c>
    </row>
    <row r="408" spans="1:2" x14ac:dyDescent="0.2">
      <c r="A408" s="1">
        <v>39387</v>
      </c>
      <c r="B408">
        <f>bmc10_age_lucas!X411</f>
        <v>0.14398566645458738</v>
      </c>
    </row>
    <row r="409" spans="1:2" x14ac:dyDescent="0.2">
      <c r="A409" s="1">
        <v>39417</v>
      </c>
      <c r="B409">
        <f>bmc10_age_lucas!X412</f>
        <v>0.15492041604873386</v>
      </c>
    </row>
    <row r="410" spans="1:2" x14ac:dyDescent="0.2">
      <c r="A410" s="1">
        <v>39448</v>
      </c>
      <c r="B410">
        <f>bmc10_age_lucas!X413</f>
        <v>0.1690982235554781</v>
      </c>
    </row>
    <row r="411" spans="1:2" x14ac:dyDescent="0.2">
      <c r="A411" s="1">
        <v>39479</v>
      </c>
      <c r="B411">
        <f>bmc10_age_lucas!X414</f>
        <v>0.16372788241418107</v>
      </c>
    </row>
    <row r="412" spans="1:2" x14ac:dyDescent="0.2">
      <c r="A412" s="1">
        <v>39508</v>
      </c>
      <c r="B412">
        <f>bmc10_age_lucas!X415</f>
        <v>0.12043094993143411</v>
      </c>
    </row>
    <row r="413" spans="1:2" x14ac:dyDescent="0.2">
      <c r="A413" s="1">
        <v>39539</v>
      </c>
      <c r="B413">
        <f>bmc10_age_lucas!X416</f>
        <v>0.10972977233260611</v>
      </c>
    </row>
    <row r="414" spans="1:2" x14ac:dyDescent="0.2">
      <c r="A414" s="1">
        <v>39569</v>
      </c>
      <c r="B414">
        <f>bmc10_age_lucas!X417</f>
        <v>9.545366427196228E-2</v>
      </c>
    </row>
    <row r="415" spans="1:2" x14ac:dyDescent="0.2">
      <c r="A415" s="1">
        <v>39600</v>
      </c>
      <c r="B415">
        <f>bmc10_age_lucas!X418</f>
        <v>0.11116125076833749</v>
      </c>
    </row>
    <row r="416" spans="1:2" x14ac:dyDescent="0.2">
      <c r="A416" s="1">
        <v>39630</v>
      </c>
      <c r="B416">
        <f>bmc10_age_lucas!X419</f>
        <v>0.18715800864541407</v>
      </c>
    </row>
    <row r="417" spans="1:2" x14ac:dyDescent="0.2">
      <c r="A417" s="1">
        <v>39661</v>
      </c>
      <c r="B417">
        <f>bmc10_age_lucas!X420</f>
        <v>0.20139186671882617</v>
      </c>
    </row>
    <row r="418" spans="1:2" x14ac:dyDescent="0.2">
      <c r="A418" s="1">
        <v>39692</v>
      </c>
      <c r="B418">
        <f>bmc10_age_lucas!X421</f>
        <v>0.20165651640200527</v>
      </c>
    </row>
    <row r="419" spans="1:2" x14ac:dyDescent="0.2">
      <c r="A419" s="1">
        <v>39722</v>
      </c>
      <c r="B419">
        <f>bmc10_age_lucas!X422</f>
        <v>0.24309417216037277</v>
      </c>
    </row>
    <row r="420" spans="1:2" x14ac:dyDescent="0.2">
      <c r="A420" s="1">
        <v>39753</v>
      </c>
      <c r="B420">
        <f>bmc10_age_lucas!X423</f>
        <v>0.25120909559091037</v>
      </c>
    </row>
    <row r="421" spans="1:2" x14ac:dyDescent="0.2">
      <c r="A421" s="1">
        <v>39783</v>
      </c>
      <c r="B421">
        <f>bmc10_age_lucas!X424</f>
        <v>0.26021301804544761</v>
      </c>
    </row>
    <row r="422" spans="1:2" x14ac:dyDescent="0.2">
      <c r="A422" s="1">
        <v>39814</v>
      </c>
      <c r="B422">
        <f>bmc10_age_lucas!X425</f>
        <v>0.25508965441799952</v>
      </c>
    </row>
    <row r="423" spans="1:2" x14ac:dyDescent="0.2">
      <c r="A423" s="1">
        <v>39845</v>
      </c>
      <c r="B423">
        <f>bmc10_age_lucas!X426</f>
        <v>0.27268225477670349</v>
      </c>
    </row>
    <row r="424" spans="1:2" x14ac:dyDescent="0.2">
      <c r="A424" s="1">
        <v>39873</v>
      </c>
      <c r="B424">
        <f>bmc10_age_lucas!X427</f>
        <v>0.21599779120173598</v>
      </c>
    </row>
    <row r="425" spans="1:2" x14ac:dyDescent="0.2">
      <c r="A425" s="1">
        <v>39904</v>
      </c>
      <c r="B425">
        <f>bmc10_age_lucas!X428</f>
        <v>0.23761819430896924</v>
      </c>
    </row>
    <row r="426" spans="1:2" x14ac:dyDescent="0.2">
      <c r="A426" s="1">
        <v>39934</v>
      </c>
      <c r="B426">
        <f>bmc10_age_lucas!X429</f>
        <v>0.21202666893425287</v>
      </c>
    </row>
    <row r="427" spans="1:2" x14ac:dyDescent="0.2">
      <c r="A427" s="1">
        <v>39965</v>
      </c>
      <c r="B427">
        <f>bmc10_age_lucas!X430</f>
        <v>0.19513287740007809</v>
      </c>
    </row>
    <row r="428" spans="1:2" x14ac:dyDescent="0.2">
      <c r="A428" s="1">
        <v>39995</v>
      </c>
      <c r="B428">
        <f>bmc10_age_lucas!X431</f>
        <v>6.2340854633807591E-2</v>
      </c>
    </row>
    <row r="429" spans="1:2" x14ac:dyDescent="0.2">
      <c r="A429" s="1">
        <v>40026</v>
      </c>
      <c r="B429">
        <f>bmc10_age_lucas!X432</f>
        <v>0.17378149258201311</v>
      </c>
    </row>
    <row r="430" spans="1:2" x14ac:dyDescent="0.2">
      <c r="A430" s="1">
        <v>40057</v>
      </c>
      <c r="B430">
        <f>bmc10_age_lucas!X433</f>
        <v>6.6558401099405778E-2</v>
      </c>
    </row>
    <row r="431" spans="1:2" x14ac:dyDescent="0.2">
      <c r="A431" s="1">
        <v>40087</v>
      </c>
      <c r="B431">
        <f>bmc10_age_lucas!X434</f>
        <v>0.13825216838937363</v>
      </c>
    </row>
    <row r="432" spans="1:2" x14ac:dyDescent="0.2">
      <c r="A432" s="1">
        <v>40118</v>
      </c>
      <c r="B432">
        <f>bmc10_age_lucas!X435</f>
        <v>0.16740981140555403</v>
      </c>
    </row>
    <row r="433" spans="1:2" x14ac:dyDescent="0.2">
      <c r="A433" s="1">
        <v>40148</v>
      </c>
      <c r="B433">
        <f>bmc10_age_lucas!X436</f>
        <v>0.17559632902769395</v>
      </c>
    </row>
    <row r="434" spans="1:2" x14ac:dyDescent="0.2">
      <c r="A434" s="1">
        <v>40179</v>
      </c>
      <c r="B434">
        <f>bmc10_age_lucas!X437</f>
        <v>0.15387124325714668</v>
      </c>
    </row>
    <row r="435" spans="1:2" x14ac:dyDescent="0.2">
      <c r="A435" s="1">
        <v>40210</v>
      </c>
      <c r="B435">
        <f>bmc10_age_lucas!X438</f>
        <v>6.18237210999385E-2</v>
      </c>
    </row>
    <row r="436" spans="1:2" x14ac:dyDescent="0.2">
      <c r="A436" s="1">
        <v>40238</v>
      </c>
      <c r="B436">
        <f>bmc10_age_lucas!X439</f>
        <v>0.15840979534163294</v>
      </c>
    </row>
    <row r="437" spans="1:2" x14ac:dyDescent="0.2">
      <c r="A437" s="1">
        <v>40269</v>
      </c>
      <c r="B437">
        <f>bmc10_age_lucas!X440</f>
        <v>0.14881838312382198</v>
      </c>
    </row>
    <row r="438" spans="1:2" x14ac:dyDescent="0.2">
      <c r="A438" s="1">
        <v>40299</v>
      </c>
      <c r="B438">
        <f>bmc10_age_lucas!X441</f>
        <v>0.13830323402100653</v>
      </c>
    </row>
    <row r="439" spans="1:2" x14ac:dyDescent="0.2">
      <c r="A439" s="1">
        <v>40330</v>
      </c>
      <c r="B439">
        <f>bmc10_age_lucas!X442</f>
        <v>-5.7814916146963879E-2</v>
      </c>
    </row>
    <row r="440" spans="1:2" x14ac:dyDescent="0.2">
      <c r="A440" s="1">
        <v>40360</v>
      </c>
      <c r="B440">
        <f>bmc10_age_lucas!X443</f>
        <v>8.6050975254932438E-2</v>
      </c>
    </row>
    <row r="441" spans="1:2" x14ac:dyDescent="0.2">
      <c r="A441" s="1">
        <v>40391</v>
      </c>
      <c r="B441">
        <f>bmc10_age_lucas!X444</f>
        <v>8.5295864056859683E-2</v>
      </c>
    </row>
    <row r="442" spans="1:2" x14ac:dyDescent="0.2">
      <c r="A442" s="1">
        <v>40422</v>
      </c>
      <c r="B442">
        <f>bmc10_age_lucas!X445</f>
        <v>9.697068902796932E-2</v>
      </c>
    </row>
    <row r="443" spans="1:2" x14ac:dyDescent="0.2">
      <c r="A443" s="1">
        <v>40452</v>
      </c>
      <c r="B443">
        <f>bmc10_age_lucas!X446</f>
        <v>8.8042981963998401E-2</v>
      </c>
    </row>
    <row r="444" spans="1:2" x14ac:dyDescent="0.2">
      <c r="A444" s="1">
        <v>40483</v>
      </c>
      <c r="B444">
        <f>bmc10_age_lucas!X447</f>
        <v>8.9397804008428117E-2</v>
      </c>
    </row>
    <row r="445" spans="1:2" x14ac:dyDescent="0.2">
      <c r="A445" s="1">
        <v>40513</v>
      </c>
      <c r="B445">
        <f>bmc10_age_lucas!X448</f>
        <v>8.7853408514781378E-2</v>
      </c>
    </row>
    <row r="446" spans="1:2" x14ac:dyDescent="0.2">
      <c r="A446" s="1">
        <v>40544</v>
      </c>
      <c r="B446">
        <f>bmc10_age_lucas!X449</f>
        <v>0.12434730446180278</v>
      </c>
    </row>
    <row r="447" spans="1:2" x14ac:dyDescent="0.2">
      <c r="A447" s="1">
        <v>40575</v>
      </c>
      <c r="B447">
        <f>bmc10_age_lucas!X450</f>
        <v>0.12631746788378753</v>
      </c>
    </row>
    <row r="448" spans="1:2" x14ac:dyDescent="0.2">
      <c r="A448" s="1">
        <v>40603</v>
      </c>
      <c r="B448">
        <f>bmc10_age_lucas!X451</f>
        <v>0.1449376300809026</v>
      </c>
    </row>
    <row r="449" spans="1:2" x14ac:dyDescent="0.2">
      <c r="A449" s="1">
        <v>40634</v>
      </c>
      <c r="B449">
        <f>bmc10_age_lucas!X452</f>
        <v>0.16858960350497071</v>
      </c>
    </row>
    <row r="450" spans="1:2" x14ac:dyDescent="0.2">
      <c r="A450" s="1">
        <v>40664</v>
      </c>
      <c r="B450">
        <f>bmc10_age_lucas!X453</f>
        <v>0.16920422364078974</v>
      </c>
    </row>
    <row r="451" spans="1:2" x14ac:dyDescent="0.2">
      <c r="A451" s="1">
        <v>40695</v>
      </c>
      <c r="B451">
        <f>bmc10_age_lucas!X454</f>
        <v>0.15323402094896482</v>
      </c>
    </row>
    <row r="452" spans="1:2" x14ac:dyDescent="0.2">
      <c r="A452" s="1">
        <v>40725</v>
      </c>
      <c r="B452">
        <f>bmc10_age_lucas!X455</f>
        <v>0.11313815557712623</v>
      </c>
    </row>
    <row r="453" spans="1:2" x14ac:dyDescent="0.2">
      <c r="A453" s="1">
        <v>40756</v>
      </c>
      <c r="B453">
        <f>bmc10_age_lucas!X456</f>
        <v>0.11224722061280085</v>
      </c>
    </row>
    <row r="454" spans="1:2" x14ac:dyDescent="0.2">
      <c r="A454" s="1">
        <v>40787</v>
      </c>
      <c r="B454">
        <f>bmc10_age_lucas!X457</f>
        <v>0.13704448830900956</v>
      </c>
    </row>
    <row r="455" spans="1:2" x14ac:dyDescent="0.2">
      <c r="A455" s="1">
        <v>40817</v>
      </c>
      <c r="B455">
        <f>bmc10_age_lucas!X458</f>
        <v>0.14934908211298256</v>
      </c>
    </row>
    <row r="456" spans="1:2" x14ac:dyDescent="0.2">
      <c r="A456" s="1">
        <v>40848</v>
      </c>
      <c r="B456">
        <f>bmc10_age_lucas!X459</f>
        <v>0.13712336614710019</v>
      </c>
    </row>
    <row r="457" spans="1:2" x14ac:dyDescent="0.2">
      <c r="A457" s="1">
        <v>40878</v>
      </c>
      <c r="B457">
        <f>bmc10_age_lucas!X460</f>
        <v>0.15842935157212718</v>
      </c>
    </row>
    <row r="458" spans="1:2" x14ac:dyDescent="0.2">
      <c r="A458" s="1">
        <v>40909</v>
      </c>
      <c r="B458">
        <f>bmc10_age_lucas!X461</f>
        <v>0.17078062842563743</v>
      </c>
    </row>
    <row r="459" spans="1:2" x14ac:dyDescent="0.2">
      <c r="A459" s="1">
        <v>40940</v>
      </c>
      <c r="B459">
        <f>bmc10_age_lucas!X462</f>
        <v>0.15352533798361673</v>
      </c>
    </row>
    <row r="460" spans="1:2" x14ac:dyDescent="0.2">
      <c r="A460" s="1">
        <v>40969</v>
      </c>
      <c r="B460">
        <f>bmc10_age_lucas!X463</f>
        <v>0.12523202339553227</v>
      </c>
    </row>
    <row r="461" spans="1:2" x14ac:dyDescent="0.2">
      <c r="A461" s="1">
        <v>41000</v>
      </c>
      <c r="B461">
        <f>bmc10_age_lucas!X464</f>
        <v>9.5830933009779323E-2</v>
      </c>
    </row>
    <row r="462" spans="1:2" x14ac:dyDescent="0.2">
      <c r="A462" s="1">
        <v>41030</v>
      </c>
      <c r="B462">
        <f>bmc10_age_lucas!X465</f>
        <v>0.11909208074361768</v>
      </c>
    </row>
    <row r="463" spans="1:2" x14ac:dyDescent="0.2">
      <c r="A463" s="1">
        <v>41061</v>
      </c>
      <c r="B463">
        <f>bmc10_age_lucas!X466</f>
        <v>0.14491020745827751</v>
      </c>
    </row>
    <row r="464" spans="1:2" x14ac:dyDescent="0.2">
      <c r="A464" s="1">
        <v>41091</v>
      </c>
      <c r="B464">
        <f>bmc10_age_lucas!X467</f>
        <v>8.6886832698357674E-2</v>
      </c>
    </row>
    <row r="465" spans="1:2" x14ac:dyDescent="0.2">
      <c r="A465" s="1">
        <v>41122</v>
      </c>
      <c r="B465">
        <f>bmc10_age_lucas!X468</f>
        <v>8.8105986971568823E-2</v>
      </c>
    </row>
    <row r="466" spans="1:2" x14ac:dyDescent="0.2">
      <c r="A466" s="1">
        <v>41153</v>
      </c>
      <c r="B466">
        <f>bmc10_age_lucas!X469</f>
        <v>8.2185981250243206E-2</v>
      </c>
    </row>
    <row r="467" spans="1:2" x14ac:dyDescent="0.2">
      <c r="A467" s="1">
        <v>41183</v>
      </c>
      <c r="B467">
        <f>bmc10_age_lucas!X470</f>
        <v>6.7854785843215359E-2</v>
      </c>
    </row>
    <row r="468" spans="1:2" x14ac:dyDescent="0.2">
      <c r="A468" s="1">
        <v>41214</v>
      </c>
      <c r="B468">
        <f>bmc10_age_lucas!X471</f>
        <v>4.9776056527176704E-2</v>
      </c>
    </row>
    <row r="469" spans="1:2" x14ac:dyDescent="0.2">
      <c r="A469" s="1">
        <v>41244</v>
      </c>
      <c r="B469">
        <f>bmc10_age_lucas!X472</f>
        <v>4.2451153861215674E-2</v>
      </c>
    </row>
    <row r="470" spans="1:2" x14ac:dyDescent="0.2">
      <c r="A470" s="1">
        <v>41275</v>
      </c>
      <c r="B470">
        <f>bmc10_age_lucas!X473</f>
        <v>1.84806335157785E-2</v>
      </c>
    </row>
    <row r="471" spans="1:2" x14ac:dyDescent="0.2">
      <c r="A471" s="1">
        <v>41306</v>
      </c>
      <c r="B471">
        <f>bmc10_age_lucas!X474</f>
        <v>4.6908276871900079E-2</v>
      </c>
    </row>
    <row r="472" spans="1:2" x14ac:dyDescent="0.2">
      <c r="A472" s="1">
        <v>41334</v>
      </c>
      <c r="B472">
        <f>bmc10_age_lucas!X475</f>
        <v>4.0777249641968771E-2</v>
      </c>
    </row>
    <row r="473" spans="1:2" x14ac:dyDescent="0.2">
      <c r="A473" s="1">
        <v>41365</v>
      </c>
      <c r="B473">
        <f>bmc10_age_lucas!X476</f>
        <v>1.0084906583798181E-2</v>
      </c>
    </row>
    <row r="474" spans="1:2" x14ac:dyDescent="0.2">
      <c r="A474" s="1">
        <v>41395</v>
      </c>
      <c r="B474">
        <f>bmc10_age_lucas!X477</f>
        <v>-6.8844396441215538E-3</v>
      </c>
    </row>
    <row r="475" spans="1:2" x14ac:dyDescent="0.2">
      <c r="A475" s="1">
        <v>41426</v>
      </c>
      <c r="B475">
        <f>bmc10_age_lucas!X478</f>
        <v>-3.3010793043270203E-2</v>
      </c>
    </row>
    <row r="476" spans="1:2" x14ac:dyDescent="0.2">
      <c r="A476" s="1">
        <v>41456</v>
      </c>
      <c r="B476">
        <f>bmc10_age_lucas!X479</f>
        <v>-2.7965411631955817E-2</v>
      </c>
    </row>
    <row r="477" spans="1:2" x14ac:dyDescent="0.2">
      <c r="A477" s="1">
        <v>41487</v>
      </c>
      <c r="B477">
        <f>bmc10_age_lucas!X480</f>
        <v>-5.2082669476701982E-2</v>
      </c>
    </row>
    <row r="478" spans="1:2" x14ac:dyDescent="0.2">
      <c r="A478" s="1">
        <v>41518</v>
      </c>
      <c r="B478">
        <f>bmc10_age_lucas!X481</f>
        <v>-7.6691079725640821E-2</v>
      </c>
    </row>
    <row r="479" spans="1:2" x14ac:dyDescent="0.2">
      <c r="A479" s="1">
        <v>41548</v>
      </c>
      <c r="B479">
        <f>bmc10_age_lucas!X482</f>
        <v>-0.1103348585732063</v>
      </c>
    </row>
    <row r="480" spans="1:2" x14ac:dyDescent="0.2">
      <c r="A480" s="1">
        <v>41579</v>
      </c>
      <c r="B480">
        <f>bmc10_age_lucas!X483</f>
        <v>-0.13102949919627538</v>
      </c>
    </row>
    <row r="481" spans="1:2" x14ac:dyDescent="0.2">
      <c r="A481" s="1">
        <v>41609</v>
      </c>
      <c r="B481">
        <f>bmc10_age_lucas!X484</f>
        <v>-0.12286806135630263</v>
      </c>
    </row>
    <row r="482" spans="1:2" x14ac:dyDescent="0.2">
      <c r="A482" s="1">
        <v>41640</v>
      </c>
      <c r="B482">
        <f>bmc10_age_lucas!X485</f>
        <v>-0.15921573065162437</v>
      </c>
    </row>
    <row r="483" spans="1:2" x14ac:dyDescent="0.2">
      <c r="A483" s="1">
        <v>41671</v>
      </c>
      <c r="B483">
        <f>bmc10_age_lucas!X486</f>
        <v>-4.9438535336514156E-2</v>
      </c>
    </row>
    <row r="484" spans="1:2" x14ac:dyDescent="0.2">
      <c r="A484" s="1">
        <v>41699</v>
      </c>
      <c r="B484">
        <f>bmc10_age_lucas!X487</f>
        <v>-3.8432276568845847E-2</v>
      </c>
    </row>
    <row r="485" spans="1:2" x14ac:dyDescent="0.2">
      <c r="A485" s="1">
        <v>41730</v>
      </c>
      <c r="B485">
        <f>bmc10_age_lucas!X488</f>
        <v>-5.662704330406465E-2</v>
      </c>
    </row>
    <row r="486" spans="1:2" x14ac:dyDescent="0.2">
      <c r="A486" s="1">
        <v>41760</v>
      </c>
      <c r="B486">
        <f>bmc10_age_lucas!X489</f>
        <v>-0.22408467580343422</v>
      </c>
    </row>
    <row r="487" spans="1:2" x14ac:dyDescent="0.2">
      <c r="A487" s="1">
        <v>41791</v>
      </c>
      <c r="B487">
        <f>bmc10_age_lucas!X490</f>
        <v>-0.30189806909482625</v>
      </c>
    </row>
    <row r="488" spans="1:2" x14ac:dyDescent="0.2">
      <c r="A488" s="1">
        <v>41821</v>
      </c>
      <c r="B488">
        <f>bmc10_age_lucas!X491</f>
        <v>6.2235967129571412E-2</v>
      </c>
    </row>
    <row r="489" spans="1:2" x14ac:dyDescent="0.2">
      <c r="A489" s="1">
        <v>41852</v>
      </c>
      <c r="B489">
        <f>bmc10_age_lucas!X492</f>
        <v>7.9119518474939532E-2</v>
      </c>
    </row>
    <row r="490" spans="1:2" x14ac:dyDescent="0.2">
      <c r="A490" s="1">
        <v>41883</v>
      </c>
      <c r="B490">
        <f>bmc10_age_lucas!X493</f>
        <v>0.14950104456418567</v>
      </c>
    </row>
    <row r="491" spans="1:2" x14ac:dyDescent="0.2">
      <c r="A491" s="1">
        <v>41913</v>
      </c>
      <c r="B491">
        <f>bmc10_age_lucas!X494</f>
        <v>0.14294253967332329</v>
      </c>
    </row>
    <row r="492" spans="1:2" x14ac:dyDescent="0.2">
      <c r="A492" s="1">
        <v>41944</v>
      </c>
      <c r="B492">
        <f>bmc10_age_lucas!X495</f>
        <v>5.5862364343461646E-2</v>
      </c>
    </row>
    <row r="493" spans="1:2" x14ac:dyDescent="0.2">
      <c r="A493" s="1">
        <v>41974</v>
      </c>
      <c r="B493">
        <f>bmc10_age_lucas!X496</f>
        <v>7.4908904730816572E-2</v>
      </c>
    </row>
    <row r="494" spans="1:2" x14ac:dyDescent="0.2">
      <c r="A494" s="1">
        <v>42005</v>
      </c>
      <c r="B494">
        <f>bmc10_age_lucas!X497</f>
        <v>0.11661729744719887</v>
      </c>
    </row>
    <row r="495" spans="1:2" x14ac:dyDescent="0.2">
      <c r="A495" s="1">
        <v>42036</v>
      </c>
      <c r="B495">
        <f>bmc10_age_lucas!X498</f>
        <v>0.13180015596912764</v>
      </c>
    </row>
    <row r="496" spans="1:2" x14ac:dyDescent="0.2">
      <c r="A496" s="1">
        <v>42064</v>
      </c>
      <c r="B496">
        <f>bmc10_age_lucas!X499</f>
        <v>0.17574117336881498</v>
      </c>
    </row>
    <row r="497" spans="1:2" x14ac:dyDescent="0.2">
      <c r="A497" s="1">
        <v>42095</v>
      </c>
      <c r="B497">
        <f>bmc10_age_lucas!X500</f>
        <v>-8.4555498308315213E-2</v>
      </c>
    </row>
    <row r="498" spans="1:2" x14ac:dyDescent="0.2">
      <c r="A498" s="1">
        <v>42125</v>
      </c>
      <c r="B498">
        <f>bmc10_age_lucas!X501</f>
        <v>-0.16872972004940368</v>
      </c>
    </row>
    <row r="499" spans="1:2" x14ac:dyDescent="0.2">
      <c r="A499" s="1">
        <v>42156</v>
      </c>
      <c r="B499">
        <f>bmc10_age_lucas!X502</f>
        <v>-0.14491956108830351</v>
      </c>
    </row>
    <row r="500" spans="1:2" x14ac:dyDescent="0.2">
      <c r="A500" s="1">
        <v>42186</v>
      </c>
      <c r="B500">
        <f>bmc10_age_lucas!X503</f>
        <v>7.095521014422751E-2</v>
      </c>
    </row>
    <row r="501" spans="1:2" x14ac:dyDescent="0.2">
      <c r="A501" s="1">
        <v>42217</v>
      </c>
      <c r="B501">
        <f>bmc10_age_lucas!X504</f>
        <v>0.10761911221543427</v>
      </c>
    </row>
    <row r="502" spans="1:2" x14ac:dyDescent="0.2">
      <c r="A502" s="1">
        <v>42248</v>
      </c>
      <c r="B502">
        <f>bmc10_age_lucas!X505</f>
        <v>0.20845159882224962</v>
      </c>
    </row>
    <row r="503" spans="1:2" x14ac:dyDescent="0.2">
      <c r="A503" s="1">
        <v>42278</v>
      </c>
      <c r="B503">
        <f>bmc10_age_lucas!X506</f>
        <v>0.22042528644416801</v>
      </c>
    </row>
    <row r="504" spans="1:2" x14ac:dyDescent="0.2">
      <c r="A504" s="1">
        <v>42309</v>
      </c>
      <c r="B504">
        <f>bmc10_age_lucas!X507</f>
        <v>0.24176347277076307</v>
      </c>
    </row>
    <row r="505" spans="1:2" x14ac:dyDescent="0.2">
      <c r="A505" s="1">
        <v>42339</v>
      </c>
      <c r="B505">
        <f>bmc10_age_lucas!X508</f>
        <v>0.24344007289704125</v>
      </c>
    </row>
    <row r="506" spans="1:2" x14ac:dyDescent="0.2">
      <c r="A506" s="1">
        <v>42370</v>
      </c>
      <c r="B506">
        <f>bmc10_age_lucas!X509</f>
        <v>0.24872662933004261</v>
      </c>
    </row>
    <row r="507" spans="1:2" x14ac:dyDescent="0.2">
      <c r="A507" s="1">
        <v>42401</v>
      </c>
      <c r="B507">
        <f>bmc10_age_lucas!X510</f>
        <v>0.27212800118321445</v>
      </c>
    </row>
    <row r="508" spans="1:2" x14ac:dyDescent="0.2">
      <c r="A508" s="1">
        <v>42430</v>
      </c>
      <c r="B508">
        <f>bmc10_age_lucas!X511</f>
        <v>0.24407284116364752</v>
      </c>
    </row>
    <row r="509" spans="1:2" x14ac:dyDescent="0.2">
      <c r="A509" s="1">
        <v>42461</v>
      </c>
      <c r="B509">
        <f>bmc10_age_lucas!X512</f>
        <v>0.2508689564044167</v>
      </c>
    </row>
    <row r="510" spans="1:2" x14ac:dyDescent="0.2">
      <c r="A510" s="1">
        <v>42491</v>
      </c>
      <c r="B510">
        <f>bmc10_age_lucas!X513</f>
        <v>0.25093229367687497</v>
      </c>
    </row>
    <row r="511" spans="1:2" x14ac:dyDescent="0.2">
      <c r="A511" s="1">
        <v>42522</v>
      </c>
      <c r="B511">
        <f>bmc10_age_lucas!X514</f>
        <v>0.26638762501612989</v>
      </c>
    </row>
    <row r="512" spans="1:2" x14ac:dyDescent="0.2">
      <c r="A512" s="1">
        <v>42552</v>
      </c>
      <c r="B512">
        <f>bmc10_age_lucas!X515</f>
        <v>0.26059665822869837</v>
      </c>
    </row>
    <row r="513" spans="1:2" x14ac:dyDescent="0.2">
      <c r="A513" s="1">
        <v>42583</v>
      </c>
      <c r="B513">
        <f>bmc10_age_lucas!X516</f>
        <v>0.2525132209398917</v>
      </c>
    </row>
    <row r="514" spans="1:2" x14ac:dyDescent="0.2">
      <c r="A514" s="1">
        <v>42614</v>
      </c>
      <c r="B514">
        <f>bmc10_age_lucas!X517</f>
        <v>0.23124435551937883</v>
      </c>
    </row>
    <row r="515" spans="1:2" x14ac:dyDescent="0.2">
      <c r="A515" s="1">
        <v>42644</v>
      </c>
      <c r="B515">
        <f>bmc10_age_lucas!X518</f>
        <v>0.24730561763974823</v>
      </c>
    </row>
    <row r="516" spans="1:2" x14ac:dyDescent="0.2">
      <c r="A516" s="1">
        <v>42675</v>
      </c>
      <c r="B516">
        <f>bmc10_age_lucas!X519</f>
        <v>0.24421619581731654</v>
      </c>
    </row>
    <row r="517" spans="1:2" x14ac:dyDescent="0.2">
      <c r="A517" s="1">
        <v>42705</v>
      </c>
      <c r="B517">
        <f>bmc10_age_lucas!X520</f>
        <v>0.22493647381790061</v>
      </c>
    </row>
    <row r="518" spans="1:2" x14ac:dyDescent="0.2">
      <c r="A518" s="1">
        <v>42736</v>
      </c>
      <c r="B518">
        <f>bmc10_age_lucas!X521</f>
        <v>0.22493563754219917</v>
      </c>
    </row>
    <row r="519" spans="1:2" x14ac:dyDescent="0.2">
      <c r="A519" s="1">
        <v>42767</v>
      </c>
      <c r="B519">
        <f>bmc10_age_lucas!X522</f>
        <v>0.21558001217461092</v>
      </c>
    </row>
    <row r="520" spans="1:2" x14ac:dyDescent="0.2">
      <c r="A520" s="1">
        <v>42795</v>
      </c>
      <c r="B520">
        <f>bmc10_age_lucas!X523</f>
        <v>0.20692686439449648</v>
      </c>
    </row>
    <row r="521" spans="1:2" x14ac:dyDescent="0.2">
      <c r="A521" s="1">
        <v>42826</v>
      </c>
      <c r="B521">
        <f>bmc10_age_lucas!X524</f>
        <v>0.20547196091858136</v>
      </c>
    </row>
    <row r="522" spans="1:2" x14ac:dyDescent="0.2">
      <c r="A522" s="1">
        <v>42856</v>
      </c>
      <c r="B522">
        <f>bmc10_age_lucas!X525</f>
        <v>0.21880203435483528</v>
      </c>
    </row>
    <row r="523" spans="1:2" x14ac:dyDescent="0.2">
      <c r="A523" s="1">
        <v>42887</v>
      </c>
      <c r="B523">
        <f>bmc10_age_lucas!X526</f>
        <v>0.23175918080688357</v>
      </c>
    </row>
    <row r="524" spans="1:2" x14ac:dyDescent="0.2">
      <c r="A524" s="1">
        <v>42917</v>
      </c>
      <c r="B524">
        <f>bmc10_age_lucas!X527</f>
        <v>0.26122588009206327</v>
      </c>
    </row>
    <row r="525" spans="1:2" x14ac:dyDescent="0.2">
      <c r="A525" s="1">
        <v>42948</v>
      </c>
      <c r="B525">
        <f>bmc10_age_lucas!X528</f>
        <v>0.25100688840638014</v>
      </c>
    </row>
    <row r="526" spans="1:2" x14ac:dyDescent="0.2">
      <c r="A526" s="1">
        <v>42979</v>
      </c>
      <c r="B526">
        <f>bmc10_age_lucas!X529</f>
        <v>0.23111201235053214</v>
      </c>
    </row>
    <row r="527" spans="1:2" x14ac:dyDescent="0.2">
      <c r="A527" s="1">
        <v>43009</v>
      </c>
      <c r="B527">
        <f>bmc10_age_lucas!X530</f>
        <v>0.25381647246455408</v>
      </c>
    </row>
    <row r="528" spans="1:2" x14ac:dyDescent="0.2">
      <c r="A528" s="1">
        <v>43040</v>
      </c>
      <c r="B528">
        <f>bmc10_age_lucas!X531</f>
        <v>0.24172357287727406</v>
      </c>
    </row>
    <row r="529" spans="1:2" x14ac:dyDescent="0.2">
      <c r="A529" s="1">
        <v>43070</v>
      </c>
      <c r="B529">
        <f>bmc10_age_lucas!X532</f>
        <v>0.22387519857863095</v>
      </c>
    </row>
    <row r="530" spans="1:2" x14ac:dyDescent="0.2">
      <c r="A530" s="1">
        <v>43101</v>
      </c>
      <c r="B530">
        <f>bmc10_age_lucas!X533</f>
        <v>0.25283487499960999</v>
      </c>
    </row>
    <row r="531" spans="1:2" x14ac:dyDescent="0.2">
      <c r="A531" s="1">
        <v>43132</v>
      </c>
      <c r="B531">
        <f>bmc10_age_lucas!X534</f>
        <v>0.22613606476094775</v>
      </c>
    </row>
    <row r="532" spans="1:2" x14ac:dyDescent="0.2">
      <c r="A532" s="1">
        <v>43160</v>
      </c>
      <c r="B532">
        <f>bmc10_age_lucas!X535</f>
        <v>0.19978326443744726</v>
      </c>
    </row>
    <row r="533" spans="1:2" x14ac:dyDescent="0.2">
      <c r="A533" s="1">
        <v>43191</v>
      </c>
      <c r="B533">
        <f>bmc10_age_lucas!X536</f>
        <v>0.18946736348379006</v>
      </c>
    </row>
    <row r="534" spans="1:2" x14ac:dyDescent="0.2">
      <c r="A534" s="1">
        <v>43221</v>
      </c>
      <c r="B534">
        <f>bmc10_age_lucas!X537</f>
        <v>7.0629333641064662E-2</v>
      </c>
    </row>
    <row r="535" spans="1:2" x14ac:dyDescent="0.2">
      <c r="A535" s="1">
        <v>43252</v>
      </c>
      <c r="B535">
        <f>bmc10_age_lucas!X538</f>
        <v>5.8010963997020215E-2</v>
      </c>
    </row>
    <row r="536" spans="1:2" x14ac:dyDescent="0.2">
      <c r="A536" s="1">
        <v>43282</v>
      </c>
      <c r="B536">
        <f>bmc10_age_lucas!X539</f>
        <v>0.14415191899579416</v>
      </c>
    </row>
    <row r="537" spans="1:2" x14ac:dyDescent="0.2">
      <c r="A537" s="1">
        <v>43313</v>
      </c>
      <c r="B537">
        <f>bmc10_age_lucas!X540</f>
        <v>0.16809312000693188</v>
      </c>
    </row>
    <row r="538" spans="1:2" x14ac:dyDescent="0.2">
      <c r="A538" s="1">
        <v>43344</v>
      </c>
      <c r="B538">
        <f>bmc10_age_lucas!X541</f>
        <v>0.17040356673370693</v>
      </c>
    </row>
    <row r="539" spans="1:2" x14ac:dyDescent="0.2">
      <c r="A539" s="1">
        <v>43374</v>
      </c>
      <c r="B539">
        <f>bmc10_age_lucas!X542</f>
        <v>0.19856893434266654</v>
      </c>
    </row>
    <row r="540" spans="1:2" x14ac:dyDescent="0.2">
      <c r="A540" s="1">
        <v>43405</v>
      </c>
      <c r="B540">
        <f>bmc10_age_lucas!X543</f>
        <v>0.26095371369187748</v>
      </c>
    </row>
    <row r="541" spans="1:2" x14ac:dyDescent="0.2">
      <c r="A541" s="1">
        <v>43435</v>
      </c>
      <c r="B541">
        <f>bmc10_age_lucas!X544</f>
        <v>0.26234330997611932</v>
      </c>
    </row>
    <row r="542" spans="1:2" x14ac:dyDescent="0.2">
      <c r="A542" s="1">
        <v>43466</v>
      </c>
      <c r="B542">
        <f>bmc10_age_lucas!X545</f>
        <v>0.2562641223762161</v>
      </c>
    </row>
    <row r="543" spans="1:2" x14ac:dyDescent="0.2">
      <c r="A543" s="1">
        <v>43497</v>
      </c>
      <c r="B543">
        <f>bmc10_age_lucas!X546</f>
        <v>0.24769894335837633</v>
      </c>
    </row>
    <row r="544" spans="1:2" x14ac:dyDescent="0.2">
      <c r="A544" s="1">
        <v>43525</v>
      </c>
      <c r="B544">
        <f>bmc10_age_lucas!X547</f>
        <v>0.2461624414767257</v>
      </c>
    </row>
    <row r="545" spans="1:2" x14ac:dyDescent="0.2">
      <c r="A545" s="1">
        <v>43556</v>
      </c>
      <c r="B545">
        <f>bmc10_age_lucas!X548</f>
        <v>0.21746934880775129</v>
      </c>
    </row>
    <row r="546" spans="1:2" x14ac:dyDescent="0.2">
      <c r="A546" s="1">
        <v>43586</v>
      </c>
      <c r="B546">
        <f>bmc10_age_lucas!X549</f>
        <v>0.25128051116238476</v>
      </c>
    </row>
    <row r="547" spans="1:2" x14ac:dyDescent="0.2">
      <c r="A547" s="1">
        <v>43617</v>
      </c>
      <c r="B547">
        <f>bmc10_age_lucas!X550</f>
        <v>0.31326501460011213</v>
      </c>
    </row>
    <row r="548" spans="1:2" x14ac:dyDescent="0.2">
      <c r="A548" s="1">
        <v>43647</v>
      </c>
      <c r="B548">
        <f>bmc10_age_lucas!X551</f>
        <v>0.2586850958707636</v>
      </c>
    </row>
    <row r="549" spans="1:2" x14ac:dyDescent="0.2">
      <c r="A549" s="1">
        <v>43678</v>
      </c>
      <c r="B549">
        <f>bmc10_age_lucas!X552</f>
        <v>0.25955935725527346</v>
      </c>
    </row>
    <row r="550" spans="1:2" x14ac:dyDescent="0.2">
      <c r="A550" s="1">
        <v>43709</v>
      </c>
      <c r="B550">
        <f>bmc10_age_lucas!X553</f>
        <v>0.25563576291961815</v>
      </c>
    </row>
    <row r="551" spans="1:2" x14ac:dyDescent="0.2">
      <c r="A551" s="1">
        <v>43739</v>
      </c>
      <c r="B551">
        <f>bmc10_age_lucas!X554</f>
        <v>0.264828210527977</v>
      </c>
    </row>
    <row r="552" spans="1:2" x14ac:dyDescent="0.2">
      <c r="A552" s="1">
        <v>43770</v>
      </c>
      <c r="B552">
        <f>bmc10_age_lucas!X555</f>
        <v>0.25460637900343303</v>
      </c>
    </row>
    <row r="553" spans="1:2" x14ac:dyDescent="0.2">
      <c r="A553" s="1">
        <v>43800</v>
      </c>
      <c r="B553">
        <f>bmc10_age_lucas!X556</f>
        <v>0.2546334774879021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9C1E-A9D7-4DB4-8BEA-4C08E18EF421}">
  <dimension ref="A1:K553"/>
  <sheetViews>
    <sheetView workbookViewId="0">
      <selection activeCell="G16" sqref="G1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27030</v>
      </c>
      <c r="B2">
        <v>653</v>
      </c>
      <c r="F2">
        <v>71</v>
      </c>
      <c r="G2">
        <v>464</v>
      </c>
      <c r="H2">
        <v>244</v>
      </c>
      <c r="I2">
        <v>289</v>
      </c>
      <c r="J2">
        <v>374</v>
      </c>
      <c r="K2">
        <v>2797</v>
      </c>
    </row>
    <row r="3" spans="1:11" x14ac:dyDescent="0.2">
      <c r="A3" s="1">
        <v>27061</v>
      </c>
      <c r="B3">
        <v>652</v>
      </c>
      <c r="F3">
        <v>71</v>
      </c>
      <c r="G3">
        <v>467</v>
      </c>
      <c r="H3">
        <v>236</v>
      </c>
      <c r="I3">
        <v>287</v>
      </c>
      <c r="J3">
        <v>373</v>
      </c>
      <c r="K3">
        <v>2788</v>
      </c>
    </row>
    <row r="4" spans="1:11" x14ac:dyDescent="0.2">
      <c r="A4" s="1">
        <v>27089</v>
      </c>
      <c r="B4">
        <v>651</v>
      </c>
      <c r="F4">
        <v>71</v>
      </c>
      <c r="G4">
        <v>458</v>
      </c>
      <c r="H4">
        <v>240</v>
      </c>
      <c r="I4">
        <v>288</v>
      </c>
      <c r="J4">
        <v>369</v>
      </c>
      <c r="K4">
        <v>2775</v>
      </c>
    </row>
    <row r="5" spans="1:11" x14ac:dyDescent="0.2">
      <c r="A5" s="1">
        <v>27120</v>
      </c>
      <c r="B5">
        <v>651</v>
      </c>
      <c r="F5">
        <v>71</v>
      </c>
      <c r="G5">
        <v>456</v>
      </c>
      <c r="H5">
        <v>239</v>
      </c>
      <c r="I5">
        <v>286</v>
      </c>
      <c r="J5">
        <v>369</v>
      </c>
      <c r="K5">
        <v>2774</v>
      </c>
    </row>
    <row r="6" spans="1:11" x14ac:dyDescent="0.2">
      <c r="A6" s="1">
        <v>27150</v>
      </c>
      <c r="B6">
        <v>649</v>
      </c>
      <c r="F6">
        <v>75</v>
      </c>
      <c r="G6">
        <v>457</v>
      </c>
      <c r="H6">
        <v>241</v>
      </c>
      <c r="I6">
        <v>276</v>
      </c>
      <c r="J6">
        <v>370</v>
      </c>
      <c r="K6">
        <v>2765</v>
      </c>
    </row>
    <row r="7" spans="1:11" x14ac:dyDescent="0.2">
      <c r="A7" s="1">
        <v>27181</v>
      </c>
      <c r="B7">
        <v>646</v>
      </c>
      <c r="F7">
        <v>76</v>
      </c>
      <c r="G7">
        <v>457</v>
      </c>
      <c r="H7">
        <v>237</v>
      </c>
      <c r="I7">
        <v>275</v>
      </c>
      <c r="J7">
        <v>381</v>
      </c>
      <c r="K7">
        <v>2732</v>
      </c>
    </row>
    <row r="8" spans="1:11" x14ac:dyDescent="0.2">
      <c r="A8" s="1">
        <v>27211</v>
      </c>
      <c r="B8">
        <v>647</v>
      </c>
      <c r="F8">
        <v>80</v>
      </c>
      <c r="G8">
        <v>458</v>
      </c>
      <c r="H8">
        <v>236</v>
      </c>
      <c r="I8">
        <v>283</v>
      </c>
      <c r="J8">
        <v>365</v>
      </c>
      <c r="K8">
        <v>2714</v>
      </c>
    </row>
    <row r="9" spans="1:11" x14ac:dyDescent="0.2">
      <c r="A9" s="1">
        <v>27242</v>
      </c>
      <c r="B9">
        <v>648</v>
      </c>
      <c r="F9">
        <v>79</v>
      </c>
      <c r="G9">
        <v>450</v>
      </c>
      <c r="H9">
        <v>236</v>
      </c>
      <c r="I9">
        <v>283</v>
      </c>
      <c r="J9">
        <v>363</v>
      </c>
      <c r="K9">
        <v>2699</v>
      </c>
    </row>
    <row r="10" spans="1:11" x14ac:dyDescent="0.2">
      <c r="A10" s="1">
        <v>27273</v>
      </c>
      <c r="B10">
        <v>647</v>
      </c>
      <c r="F10">
        <v>82</v>
      </c>
      <c r="G10">
        <v>454</v>
      </c>
      <c r="H10">
        <v>230</v>
      </c>
      <c r="I10">
        <v>278</v>
      </c>
      <c r="J10">
        <v>374</v>
      </c>
      <c r="K10">
        <v>2646</v>
      </c>
    </row>
    <row r="11" spans="1:11" x14ac:dyDescent="0.2">
      <c r="A11" s="1">
        <v>27303</v>
      </c>
      <c r="B11">
        <v>644</v>
      </c>
      <c r="F11">
        <v>82</v>
      </c>
      <c r="G11">
        <v>451</v>
      </c>
      <c r="H11">
        <v>228</v>
      </c>
      <c r="I11">
        <v>277</v>
      </c>
      <c r="J11">
        <v>377</v>
      </c>
      <c r="K11">
        <v>2619</v>
      </c>
    </row>
    <row r="12" spans="1:11" x14ac:dyDescent="0.2">
      <c r="A12" s="1">
        <v>27334</v>
      </c>
      <c r="B12">
        <v>645</v>
      </c>
      <c r="F12">
        <v>84</v>
      </c>
      <c r="G12">
        <v>447</v>
      </c>
      <c r="H12">
        <v>232</v>
      </c>
      <c r="I12">
        <v>285</v>
      </c>
      <c r="J12">
        <v>372</v>
      </c>
      <c r="K12">
        <v>2575</v>
      </c>
    </row>
    <row r="13" spans="1:11" x14ac:dyDescent="0.2">
      <c r="A13" s="1">
        <v>27364</v>
      </c>
      <c r="B13">
        <v>644</v>
      </c>
      <c r="F13">
        <v>84</v>
      </c>
      <c r="G13">
        <v>441</v>
      </c>
      <c r="H13">
        <v>231</v>
      </c>
      <c r="I13">
        <v>282</v>
      </c>
      <c r="J13">
        <v>372</v>
      </c>
      <c r="K13">
        <v>2551</v>
      </c>
    </row>
    <row r="14" spans="1:11" x14ac:dyDescent="0.2">
      <c r="A14" s="1">
        <v>27395</v>
      </c>
      <c r="B14">
        <v>645</v>
      </c>
      <c r="F14">
        <v>83</v>
      </c>
      <c r="G14">
        <v>445</v>
      </c>
      <c r="H14">
        <v>228</v>
      </c>
      <c r="I14">
        <v>285</v>
      </c>
      <c r="J14">
        <v>368</v>
      </c>
      <c r="K14">
        <v>2518</v>
      </c>
    </row>
    <row r="15" spans="1:11" x14ac:dyDescent="0.2">
      <c r="A15" s="1">
        <v>27426</v>
      </c>
      <c r="B15">
        <v>645</v>
      </c>
      <c r="F15">
        <v>83</v>
      </c>
      <c r="G15">
        <v>445</v>
      </c>
      <c r="H15">
        <v>228</v>
      </c>
      <c r="I15">
        <v>285</v>
      </c>
      <c r="J15">
        <v>367</v>
      </c>
      <c r="K15">
        <v>2506</v>
      </c>
    </row>
    <row r="16" spans="1:11" x14ac:dyDescent="0.2">
      <c r="A16" s="1">
        <v>27454</v>
      </c>
      <c r="B16">
        <v>644</v>
      </c>
      <c r="F16">
        <v>83</v>
      </c>
      <c r="G16">
        <v>444</v>
      </c>
      <c r="H16">
        <v>226</v>
      </c>
      <c r="I16">
        <v>283</v>
      </c>
      <c r="J16">
        <v>367</v>
      </c>
      <c r="K16">
        <v>2522</v>
      </c>
    </row>
    <row r="17" spans="1:11" x14ac:dyDescent="0.2">
      <c r="A17" s="1">
        <v>27485</v>
      </c>
      <c r="B17">
        <v>643</v>
      </c>
      <c r="F17">
        <v>87</v>
      </c>
      <c r="G17">
        <v>443</v>
      </c>
      <c r="H17">
        <v>224</v>
      </c>
      <c r="I17">
        <v>291</v>
      </c>
      <c r="J17">
        <v>368</v>
      </c>
      <c r="K17">
        <v>2519</v>
      </c>
    </row>
    <row r="18" spans="1:11" x14ac:dyDescent="0.2">
      <c r="A18" s="1">
        <v>27515</v>
      </c>
      <c r="B18">
        <v>643</v>
      </c>
      <c r="F18">
        <v>85</v>
      </c>
      <c r="G18">
        <v>439</v>
      </c>
      <c r="H18">
        <v>227</v>
      </c>
      <c r="I18">
        <v>289</v>
      </c>
      <c r="J18">
        <v>369</v>
      </c>
      <c r="K18">
        <v>2540</v>
      </c>
    </row>
    <row r="19" spans="1:11" x14ac:dyDescent="0.2">
      <c r="A19" s="1">
        <v>27546</v>
      </c>
      <c r="B19">
        <v>642</v>
      </c>
      <c r="F19">
        <v>87</v>
      </c>
      <c r="G19">
        <v>442</v>
      </c>
      <c r="H19">
        <v>230</v>
      </c>
      <c r="I19">
        <v>280</v>
      </c>
      <c r="J19">
        <v>368</v>
      </c>
      <c r="K19">
        <v>2526</v>
      </c>
    </row>
    <row r="20" spans="1:11" x14ac:dyDescent="0.2">
      <c r="A20" s="1">
        <v>27576</v>
      </c>
      <c r="B20">
        <v>642</v>
      </c>
      <c r="F20">
        <v>90</v>
      </c>
      <c r="G20">
        <v>443</v>
      </c>
      <c r="H20">
        <v>222</v>
      </c>
      <c r="I20">
        <v>280</v>
      </c>
      <c r="J20">
        <v>367</v>
      </c>
      <c r="K20">
        <v>2553</v>
      </c>
    </row>
    <row r="21" spans="1:11" x14ac:dyDescent="0.2">
      <c r="A21" s="1">
        <v>27607</v>
      </c>
      <c r="B21">
        <v>640</v>
      </c>
      <c r="F21">
        <v>96</v>
      </c>
      <c r="G21">
        <v>443</v>
      </c>
      <c r="H21">
        <v>224</v>
      </c>
      <c r="I21">
        <v>282</v>
      </c>
      <c r="J21">
        <v>354</v>
      </c>
      <c r="K21">
        <v>2561</v>
      </c>
    </row>
    <row r="22" spans="1:11" x14ac:dyDescent="0.2">
      <c r="A22" s="1">
        <v>27638</v>
      </c>
      <c r="B22">
        <v>637</v>
      </c>
      <c r="F22">
        <v>96</v>
      </c>
      <c r="G22">
        <v>443</v>
      </c>
      <c r="H22">
        <v>223</v>
      </c>
      <c r="I22">
        <v>281</v>
      </c>
      <c r="J22">
        <v>354</v>
      </c>
      <c r="K22">
        <v>2587</v>
      </c>
    </row>
    <row r="23" spans="1:11" x14ac:dyDescent="0.2">
      <c r="A23" s="1">
        <v>27668</v>
      </c>
      <c r="B23">
        <v>637</v>
      </c>
      <c r="F23">
        <v>96</v>
      </c>
      <c r="G23">
        <v>447</v>
      </c>
      <c r="H23">
        <v>218</v>
      </c>
      <c r="I23">
        <v>280</v>
      </c>
      <c r="J23">
        <v>355</v>
      </c>
      <c r="K23">
        <v>2582</v>
      </c>
    </row>
    <row r="24" spans="1:11" x14ac:dyDescent="0.2">
      <c r="A24" s="1">
        <v>27699</v>
      </c>
      <c r="B24">
        <v>633</v>
      </c>
      <c r="F24">
        <v>96</v>
      </c>
      <c r="G24">
        <v>448</v>
      </c>
      <c r="H24">
        <v>217</v>
      </c>
      <c r="I24">
        <v>280</v>
      </c>
      <c r="J24">
        <v>367</v>
      </c>
      <c r="K24">
        <v>2581</v>
      </c>
    </row>
    <row r="25" spans="1:11" x14ac:dyDescent="0.2">
      <c r="A25" s="1">
        <v>27729</v>
      </c>
      <c r="B25">
        <v>632</v>
      </c>
      <c r="F25">
        <v>103</v>
      </c>
      <c r="G25">
        <v>444</v>
      </c>
      <c r="H25">
        <v>224</v>
      </c>
      <c r="I25">
        <v>281</v>
      </c>
      <c r="J25">
        <v>366</v>
      </c>
      <c r="K25">
        <v>2555</v>
      </c>
    </row>
    <row r="26" spans="1:11" x14ac:dyDescent="0.2">
      <c r="A26" s="1">
        <v>27760</v>
      </c>
      <c r="B26">
        <v>630</v>
      </c>
      <c r="F26">
        <v>103</v>
      </c>
      <c r="G26">
        <v>443</v>
      </c>
      <c r="H26">
        <v>223</v>
      </c>
      <c r="I26">
        <v>279</v>
      </c>
      <c r="J26">
        <v>363</v>
      </c>
      <c r="K26">
        <v>2574</v>
      </c>
    </row>
    <row r="27" spans="1:11" x14ac:dyDescent="0.2">
      <c r="A27" s="1">
        <v>27791</v>
      </c>
      <c r="B27">
        <v>628</v>
      </c>
      <c r="F27">
        <v>103</v>
      </c>
      <c r="G27">
        <v>421</v>
      </c>
      <c r="H27">
        <v>216</v>
      </c>
      <c r="I27">
        <v>287</v>
      </c>
      <c r="J27">
        <v>334</v>
      </c>
      <c r="K27">
        <v>2553</v>
      </c>
    </row>
    <row r="28" spans="1:11" x14ac:dyDescent="0.2">
      <c r="A28" s="1">
        <v>27820</v>
      </c>
      <c r="B28">
        <v>630</v>
      </c>
      <c r="F28">
        <v>103</v>
      </c>
      <c r="G28">
        <v>442</v>
      </c>
      <c r="H28">
        <v>224</v>
      </c>
      <c r="I28">
        <v>298</v>
      </c>
      <c r="J28">
        <v>343</v>
      </c>
      <c r="K28">
        <v>2577</v>
      </c>
    </row>
    <row r="29" spans="1:11" x14ac:dyDescent="0.2">
      <c r="A29" s="1">
        <v>27851</v>
      </c>
      <c r="B29">
        <v>629</v>
      </c>
      <c r="F29">
        <v>103</v>
      </c>
      <c r="G29">
        <v>431</v>
      </c>
      <c r="H29">
        <v>214</v>
      </c>
      <c r="I29">
        <v>289</v>
      </c>
      <c r="J29">
        <v>337</v>
      </c>
      <c r="K29">
        <v>2585</v>
      </c>
    </row>
    <row r="30" spans="1:11" x14ac:dyDescent="0.2">
      <c r="A30" s="1">
        <v>27881</v>
      </c>
      <c r="B30">
        <v>625</v>
      </c>
      <c r="F30">
        <v>105</v>
      </c>
      <c r="G30">
        <v>438</v>
      </c>
      <c r="H30">
        <v>221</v>
      </c>
      <c r="I30">
        <v>289</v>
      </c>
      <c r="J30">
        <v>342</v>
      </c>
      <c r="K30">
        <v>2596</v>
      </c>
    </row>
    <row r="31" spans="1:11" x14ac:dyDescent="0.2">
      <c r="A31" s="1">
        <v>27912</v>
      </c>
      <c r="B31">
        <v>624</v>
      </c>
      <c r="F31">
        <v>105</v>
      </c>
      <c r="G31">
        <v>436</v>
      </c>
      <c r="H31">
        <v>220</v>
      </c>
      <c r="I31">
        <v>287</v>
      </c>
      <c r="J31">
        <v>352</v>
      </c>
      <c r="K31">
        <v>2604</v>
      </c>
    </row>
    <row r="32" spans="1:11" x14ac:dyDescent="0.2">
      <c r="A32" s="1">
        <v>27942</v>
      </c>
      <c r="B32">
        <v>625</v>
      </c>
      <c r="F32">
        <v>112</v>
      </c>
      <c r="G32">
        <v>436</v>
      </c>
      <c r="H32">
        <v>219</v>
      </c>
      <c r="I32">
        <v>294</v>
      </c>
      <c r="J32">
        <v>359</v>
      </c>
      <c r="K32">
        <v>2590</v>
      </c>
    </row>
    <row r="33" spans="1:11" x14ac:dyDescent="0.2">
      <c r="A33" s="1">
        <v>27973</v>
      </c>
      <c r="B33">
        <v>622</v>
      </c>
      <c r="F33">
        <v>473</v>
      </c>
      <c r="G33">
        <v>88</v>
      </c>
      <c r="H33">
        <v>215</v>
      </c>
      <c r="I33">
        <v>300</v>
      </c>
      <c r="J33">
        <v>355</v>
      </c>
      <c r="K33">
        <v>2608</v>
      </c>
    </row>
    <row r="34" spans="1:11" x14ac:dyDescent="0.2">
      <c r="A34" s="1">
        <v>28004</v>
      </c>
      <c r="B34">
        <v>609</v>
      </c>
      <c r="F34">
        <v>409</v>
      </c>
      <c r="G34">
        <v>80</v>
      </c>
      <c r="H34">
        <v>198</v>
      </c>
      <c r="I34">
        <v>260</v>
      </c>
      <c r="J34">
        <v>302</v>
      </c>
      <c r="K34">
        <v>2550</v>
      </c>
    </row>
    <row r="35" spans="1:11" x14ac:dyDescent="0.2">
      <c r="A35" s="1">
        <v>28034</v>
      </c>
      <c r="B35">
        <v>619</v>
      </c>
      <c r="F35">
        <v>471</v>
      </c>
      <c r="G35">
        <v>88</v>
      </c>
      <c r="H35">
        <v>224</v>
      </c>
      <c r="I35">
        <v>301</v>
      </c>
      <c r="J35">
        <v>339</v>
      </c>
      <c r="K35">
        <v>2645</v>
      </c>
    </row>
    <row r="36" spans="1:11" x14ac:dyDescent="0.2">
      <c r="A36" s="1">
        <v>28065</v>
      </c>
      <c r="B36">
        <v>609</v>
      </c>
      <c r="F36">
        <v>464</v>
      </c>
      <c r="G36">
        <v>95</v>
      </c>
      <c r="H36">
        <v>218</v>
      </c>
      <c r="I36">
        <v>294</v>
      </c>
      <c r="J36">
        <v>334</v>
      </c>
      <c r="K36">
        <v>2656</v>
      </c>
    </row>
    <row r="37" spans="1:11" x14ac:dyDescent="0.2">
      <c r="A37" s="1">
        <v>28095</v>
      </c>
      <c r="B37">
        <v>617</v>
      </c>
      <c r="F37">
        <v>470</v>
      </c>
      <c r="G37">
        <v>96</v>
      </c>
      <c r="H37">
        <v>222</v>
      </c>
      <c r="I37">
        <v>292</v>
      </c>
      <c r="J37">
        <v>353</v>
      </c>
      <c r="K37">
        <v>2644</v>
      </c>
    </row>
    <row r="38" spans="1:11" x14ac:dyDescent="0.2">
      <c r="A38" s="1">
        <v>28126</v>
      </c>
      <c r="B38">
        <v>617</v>
      </c>
      <c r="F38">
        <v>470</v>
      </c>
      <c r="G38">
        <v>95</v>
      </c>
      <c r="H38">
        <v>223</v>
      </c>
      <c r="I38">
        <v>302</v>
      </c>
      <c r="J38">
        <v>338</v>
      </c>
      <c r="K38">
        <v>2643</v>
      </c>
    </row>
    <row r="39" spans="1:11" x14ac:dyDescent="0.2">
      <c r="A39" s="1">
        <v>28157</v>
      </c>
      <c r="B39">
        <v>614</v>
      </c>
      <c r="F39">
        <v>459</v>
      </c>
      <c r="G39">
        <v>95</v>
      </c>
      <c r="H39">
        <v>216</v>
      </c>
      <c r="I39">
        <v>295</v>
      </c>
      <c r="J39">
        <v>330</v>
      </c>
      <c r="K39">
        <v>2618</v>
      </c>
    </row>
    <row r="40" spans="1:11" x14ac:dyDescent="0.2">
      <c r="A40" s="1">
        <v>28185</v>
      </c>
      <c r="B40">
        <v>614</v>
      </c>
      <c r="F40">
        <v>470</v>
      </c>
      <c r="G40">
        <v>95</v>
      </c>
      <c r="H40">
        <v>222</v>
      </c>
      <c r="I40">
        <v>294</v>
      </c>
      <c r="J40">
        <v>335</v>
      </c>
      <c r="K40">
        <v>2638</v>
      </c>
    </row>
    <row r="41" spans="1:11" x14ac:dyDescent="0.2">
      <c r="A41" s="1">
        <v>28216</v>
      </c>
      <c r="B41">
        <v>613</v>
      </c>
      <c r="F41">
        <v>468</v>
      </c>
      <c r="G41">
        <v>97</v>
      </c>
      <c r="H41">
        <v>221</v>
      </c>
      <c r="I41">
        <v>293</v>
      </c>
      <c r="J41">
        <v>350</v>
      </c>
      <c r="K41">
        <v>2619</v>
      </c>
    </row>
    <row r="42" spans="1:11" x14ac:dyDescent="0.2">
      <c r="A42" s="1">
        <v>28246</v>
      </c>
      <c r="B42">
        <v>612</v>
      </c>
      <c r="F42">
        <v>469</v>
      </c>
      <c r="G42">
        <v>97</v>
      </c>
      <c r="H42">
        <v>227</v>
      </c>
      <c r="I42">
        <v>286</v>
      </c>
      <c r="J42">
        <v>350</v>
      </c>
      <c r="K42">
        <v>2632</v>
      </c>
    </row>
    <row r="43" spans="1:11" x14ac:dyDescent="0.2">
      <c r="A43" s="1">
        <v>28277</v>
      </c>
      <c r="B43">
        <v>611</v>
      </c>
      <c r="F43">
        <v>467</v>
      </c>
      <c r="G43">
        <v>103</v>
      </c>
      <c r="H43">
        <v>232</v>
      </c>
      <c r="I43">
        <v>287</v>
      </c>
      <c r="J43">
        <v>361</v>
      </c>
      <c r="K43">
        <v>2605</v>
      </c>
    </row>
    <row r="44" spans="1:11" x14ac:dyDescent="0.2">
      <c r="A44" s="1">
        <v>28307</v>
      </c>
      <c r="B44">
        <v>610</v>
      </c>
      <c r="F44">
        <v>466</v>
      </c>
      <c r="G44">
        <v>110</v>
      </c>
      <c r="H44">
        <v>224</v>
      </c>
      <c r="I44">
        <v>306</v>
      </c>
      <c r="J44">
        <v>339</v>
      </c>
      <c r="K44">
        <v>2613</v>
      </c>
    </row>
    <row r="45" spans="1:11" x14ac:dyDescent="0.2">
      <c r="A45" s="1">
        <v>28338</v>
      </c>
      <c r="B45">
        <v>608</v>
      </c>
      <c r="F45">
        <v>464</v>
      </c>
      <c r="G45">
        <v>110</v>
      </c>
      <c r="H45">
        <v>223</v>
      </c>
      <c r="I45">
        <v>303</v>
      </c>
      <c r="J45">
        <v>337</v>
      </c>
      <c r="K45">
        <v>2604</v>
      </c>
    </row>
    <row r="46" spans="1:11" x14ac:dyDescent="0.2">
      <c r="A46" s="1">
        <v>28369</v>
      </c>
      <c r="B46">
        <v>607</v>
      </c>
      <c r="F46">
        <v>463</v>
      </c>
      <c r="G46">
        <v>111</v>
      </c>
      <c r="H46">
        <v>221</v>
      </c>
      <c r="I46">
        <v>303</v>
      </c>
      <c r="J46">
        <v>334</v>
      </c>
      <c r="K46">
        <v>2594</v>
      </c>
    </row>
    <row r="47" spans="1:11" x14ac:dyDescent="0.2">
      <c r="A47" s="1">
        <v>28399</v>
      </c>
      <c r="B47">
        <v>605</v>
      </c>
      <c r="F47">
        <v>459</v>
      </c>
      <c r="G47">
        <v>119</v>
      </c>
      <c r="H47">
        <v>214</v>
      </c>
      <c r="I47">
        <v>296</v>
      </c>
      <c r="J47">
        <v>346</v>
      </c>
      <c r="K47">
        <v>2582</v>
      </c>
    </row>
    <row r="48" spans="1:11" x14ac:dyDescent="0.2">
      <c r="A48" s="1">
        <v>28430</v>
      </c>
      <c r="B48">
        <v>603</v>
      </c>
      <c r="F48">
        <v>459</v>
      </c>
      <c r="G48">
        <v>119</v>
      </c>
      <c r="H48">
        <v>214</v>
      </c>
      <c r="I48">
        <v>293</v>
      </c>
      <c r="J48">
        <v>353</v>
      </c>
      <c r="K48">
        <v>2575</v>
      </c>
    </row>
    <row r="49" spans="1:11" x14ac:dyDescent="0.2">
      <c r="A49" s="1">
        <v>28460</v>
      </c>
      <c r="B49">
        <v>602</v>
      </c>
      <c r="F49">
        <v>458</v>
      </c>
      <c r="G49">
        <v>118</v>
      </c>
      <c r="H49">
        <v>214</v>
      </c>
      <c r="I49">
        <v>306</v>
      </c>
      <c r="J49">
        <v>341</v>
      </c>
      <c r="K49">
        <v>2569</v>
      </c>
    </row>
    <row r="50" spans="1:11" x14ac:dyDescent="0.2">
      <c r="A50" s="1">
        <v>28491</v>
      </c>
      <c r="B50">
        <v>600</v>
      </c>
      <c r="F50">
        <v>457</v>
      </c>
      <c r="G50">
        <v>119</v>
      </c>
      <c r="H50">
        <v>213</v>
      </c>
      <c r="I50">
        <v>306</v>
      </c>
      <c r="J50">
        <v>336</v>
      </c>
      <c r="K50">
        <v>2568</v>
      </c>
    </row>
    <row r="51" spans="1:11" x14ac:dyDescent="0.2">
      <c r="A51" s="1">
        <v>28522</v>
      </c>
      <c r="B51">
        <v>595</v>
      </c>
      <c r="E51">
        <v>2</v>
      </c>
      <c r="F51">
        <v>450</v>
      </c>
      <c r="G51">
        <v>119</v>
      </c>
      <c r="H51">
        <v>213</v>
      </c>
      <c r="I51">
        <v>302</v>
      </c>
      <c r="J51">
        <v>334</v>
      </c>
      <c r="K51">
        <v>2556</v>
      </c>
    </row>
    <row r="52" spans="1:11" x14ac:dyDescent="0.2">
      <c r="A52" s="1">
        <v>28550</v>
      </c>
      <c r="B52">
        <v>594</v>
      </c>
      <c r="E52">
        <v>2</v>
      </c>
      <c r="F52">
        <v>451</v>
      </c>
      <c r="G52">
        <v>118</v>
      </c>
      <c r="H52">
        <v>213</v>
      </c>
      <c r="I52">
        <v>303</v>
      </c>
      <c r="J52">
        <v>337</v>
      </c>
      <c r="K52">
        <v>2551</v>
      </c>
    </row>
    <row r="53" spans="1:11" x14ac:dyDescent="0.2">
      <c r="A53" s="1">
        <v>28581</v>
      </c>
      <c r="B53">
        <v>592</v>
      </c>
      <c r="E53">
        <v>5</v>
      </c>
      <c r="F53">
        <v>447</v>
      </c>
      <c r="G53">
        <v>127</v>
      </c>
      <c r="H53">
        <v>225</v>
      </c>
      <c r="I53">
        <v>291</v>
      </c>
      <c r="J53">
        <v>337</v>
      </c>
      <c r="K53">
        <v>2520</v>
      </c>
    </row>
    <row r="54" spans="1:11" x14ac:dyDescent="0.2">
      <c r="A54" s="1">
        <v>28611</v>
      </c>
      <c r="B54">
        <v>590</v>
      </c>
      <c r="E54">
        <v>5</v>
      </c>
      <c r="F54">
        <v>445</v>
      </c>
      <c r="G54">
        <v>127</v>
      </c>
      <c r="H54">
        <v>213</v>
      </c>
      <c r="I54">
        <v>299</v>
      </c>
      <c r="J54">
        <v>335</v>
      </c>
      <c r="K54">
        <v>2553</v>
      </c>
    </row>
    <row r="55" spans="1:11" x14ac:dyDescent="0.2">
      <c r="A55" s="1">
        <v>28642</v>
      </c>
      <c r="B55">
        <v>589</v>
      </c>
      <c r="E55">
        <v>8</v>
      </c>
      <c r="F55">
        <v>438</v>
      </c>
      <c r="G55">
        <v>127</v>
      </c>
      <c r="H55">
        <v>222</v>
      </c>
      <c r="I55">
        <v>285</v>
      </c>
      <c r="J55">
        <v>349</v>
      </c>
      <c r="K55">
        <v>2532</v>
      </c>
    </row>
    <row r="56" spans="1:11" x14ac:dyDescent="0.2">
      <c r="A56" s="1">
        <v>28672</v>
      </c>
      <c r="B56">
        <v>588</v>
      </c>
      <c r="E56">
        <v>8</v>
      </c>
      <c r="F56">
        <v>435</v>
      </c>
      <c r="G56">
        <v>126</v>
      </c>
      <c r="H56">
        <v>222</v>
      </c>
      <c r="I56">
        <v>290</v>
      </c>
      <c r="J56">
        <v>337</v>
      </c>
      <c r="K56">
        <v>2523</v>
      </c>
    </row>
    <row r="57" spans="1:11" x14ac:dyDescent="0.2">
      <c r="A57" s="1">
        <v>28703</v>
      </c>
      <c r="B57">
        <v>585</v>
      </c>
      <c r="E57">
        <v>10</v>
      </c>
      <c r="F57">
        <v>433</v>
      </c>
      <c r="G57">
        <v>127</v>
      </c>
      <c r="H57">
        <v>229</v>
      </c>
      <c r="I57">
        <v>280</v>
      </c>
      <c r="J57">
        <v>337</v>
      </c>
      <c r="K57">
        <v>2526</v>
      </c>
    </row>
    <row r="58" spans="1:11" x14ac:dyDescent="0.2">
      <c r="A58" s="1">
        <v>28734</v>
      </c>
      <c r="B58">
        <v>584</v>
      </c>
      <c r="E58">
        <v>13</v>
      </c>
      <c r="F58">
        <v>423</v>
      </c>
      <c r="G58">
        <v>134</v>
      </c>
      <c r="H58">
        <v>223</v>
      </c>
      <c r="I58">
        <v>286</v>
      </c>
      <c r="J58">
        <v>335</v>
      </c>
      <c r="K58">
        <v>2519</v>
      </c>
    </row>
    <row r="59" spans="1:11" x14ac:dyDescent="0.2">
      <c r="A59" s="1">
        <v>28764</v>
      </c>
      <c r="B59">
        <v>585</v>
      </c>
      <c r="E59">
        <v>13</v>
      </c>
      <c r="F59">
        <v>426</v>
      </c>
      <c r="G59">
        <v>135</v>
      </c>
      <c r="H59">
        <v>229</v>
      </c>
      <c r="I59">
        <v>279</v>
      </c>
      <c r="J59">
        <v>339</v>
      </c>
      <c r="K59">
        <v>2527</v>
      </c>
    </row>
    <row r="60" spans="1:11" x14ac:dyDescent="0.2">
      <c r="A60" s="1">
        <v>28795</v>
      </c>
      <c r="B60">
        <v>581</v>
      </c>
      <c r="E60">
        <v>16</v>
      </c>
      <c r="F60">
        <v>421</v>
      </c>
      <c r="G60">
        <v>135</v>
      </c>
      <c r="H60">
        <v>228</v>
      </c>
      <c r="I60">
        <v>289</v>
      </c>
      <c r="J60">
        <v>330</v>
      </c>
      <c r="K60">
        <v>2532</v>
      </c>
    </row>
    <row r="61" spans="1:11" x14ac:dyDescent="0.2">
      <c r="A61" s="1">
        <v>28825</v>
      </c>
      <c r="B61">
        <v>582</v>
      </c>
      <c r="E61">
        <v>18</v>
      </c>
      <c r="F61">
        <v>416</v>
      </c>
      <c r="G61">
        <v>145</v>
      </c>
      <c r="H61">
        <v>226</v>
      </c>
      <c r="I61">
        <v>281</v>
      </c>
      <c r="J61">
        <v>2093</v>
      </c>
      <c r="K61">
        <v>768</v>
      </c>
    </row>
    <row r="62" spans="1:11" x14ac:dyDescent="0.2">
      <c r="A62" s="1">
        <v>28856</v>
      </c>
      <c r="B62">
        <v>578</v>
      </c>
      <c r="E62">
        <v>20</v>
      </c>
      <c r="F62">
        <v>415</v>
      </c>
      <c r="G62">
        <v>149</v>
      </c>
      <c r="H62">
        <v>227</v>
      </c>
      <c r="I62">
        <v>287</v>
      </c>
      <c r="J62">
        <v>2072</v>
      </c>
      <c r="K62">
        <v>781</v>
      </c>
    </row>
    <row r="63" spans="1:11" x14ac:dyDescent="0.2">
      <c r="A63" s="1">
        <v>28887</v>
      </c>
      <c r="B63">
        <v>574</v>
      </c>
      <c r="E63">
        <v>21</v>
      </c>
      <c r="F63">
        <v>411</v>
      </c>
      <c r="G63">
        <v>156</v>
      </c>
      <c r="H63">
        <v>226</v>
      </c>
      <c r="I63">
        <v>277</v>
      </c>
      <c r="J63">
        <v>2059</v>
      </c>
      <c r="K63">
        <v>792</v>
      </c>
    </row>
    <row r="64" spans="1:11" x14ac:dyDescent="0.2">
      <c r="A64" s="1">
        <v>28915</v>
      </c>
      <c r="B64">
        <v>570</v>
      </c>
      <c r="E64">
        <v>21</v>
      </c>
      <c r="F64">
        <v>405</v>
      </c>
      <c r="G64">
        <v>156</v>
      </c>
      <c r="H64">
        <v>225</v>
      </c>
      <c r="I64">
        <v>277</v>
      </c>
      <c r="J64">
        <v>2049</v>
      </c>
      <c r="K64">
        <v>800</v>
      </c>
    </row>
    <row r="65" spans="1:11" x14ac:dyDescent="0.2">
      <c r="A65" s="1">
        <v>28946</v>
      </c>
      <c r="B65">
        <v>571</v>
      </c>
      <c r="E65">
        <v>21</v>
      </c>
      <c r="F65">
        <v>404</v>
      </c>
      <c r="G65">
        <v>154</v>
      </c>
      <c r="H65">
        <v>233</v>
      </c>
      <c r="I65">
        <v>274</v>
      </c>
      <c r="J65">
        <v>2038</v>
      </c>
      <c r="K65">
        <v>820</v>
      </c>
    </row>
    <row r="66" spans="1:11" x14ac:dyDescent="0.2">
      <c r="A66" s="1">
        <v>28976</v>
      </c>
      <c r="B66">
        <v>570</v>
      </c>
      <c r="E66">
        <v>23</v>
      </c>
      <c r="F66">
        <v>402</v>
      </c>
      <c r="G66">
        <v>154</v>
      </c>
      <c r="H66">
        <v>231</v>
      </c>
      <c r="I66">
        <v>274</v>
      </c>
      <c r="J66">
        <v>2021</v>
      </c>
      <c r="K66">
        <v>831</v>
      </c>
    </row>
    <row r="67" spans="1:11" x14ac:dyDescent="0.2">
      <c r="A67" s="1">
        <v>29007</v>
      </c>
      <c r="B67">
        <v>568</v>
      </c>
      <c r="E67">
        <v>26</v>
      </c>
      <c r="F67">
        <v>397</v>
      </c>
      <c r="G67">
        <v>163</v>
      </c>
      <c r="H67">
        <v>229</v>
      </c>
      <c r="I67">
        <v>288</v>
      </c>
      <c r="J67">
        <v>1987</v>
      </c>
      <c r="K67">
        <v>847</v>
      </c>
    </row>
    <row r="68" spans="1:11" x14ac:dyDescent="0.2">
      <c r="A68" s="1">
        <v>29037</v>
      </c>
      <c r="B68">
        <v>568</v>
      </c>
      <c r="E68">
        <v>23</v>
      </c>
      <c r="F68">
        <v>398</v>
      </c>
      <c r="G68">
        <v>162</v>
      </c>
      <c r="H68">
        <v>229</v>
      </c>
      <c r="I68">
        <v>288</v>
      </c>
      <c r="J68">
        <v>1972</v>
      </c>
      <c r="K68">
        <v>861</v>
      </c>
    </row>
    <row r="69" spans="1:11" x14ac:dyDescent="0.2">
      <c r="A69" s="1">
        <v>29068</v>
      </c>
      <c r="B69">
        <v>565</v>
      </c>
      <c r="E69">
        <v>26</v>
      </c>
      <c r="F69">
        <v>392</v>
      </c>
      <c r="G69">
        <v>163</v>
      </c>
      <c r="H69">
        <v>227</v>
      </c>
      <c r="I69">
        <v>285</v>
      </c>
      <c r="J69">
        <v>1960</v>
      </c>
      <c r="K69">
        <v>880</v>
      </c>
    </row>
    <row r="70" spans="1:11" x14ac:dyDescent="0.2">
      <c r="A70" s="1">
        <v>29099</v>
      </c>
      <c r="B70">
        <v>565</v>
      </c>
      <c r="E70">
        <v>26</v>
      </c>
      <c r="F70">
        <v>390</v>
      </c>
      <c r="G70">
        <v>162</v>
      </c>
      <c r="H70">
        <v>225</v>
      </c>
      <c r="I70">
        <v>285</v>
      </c>
      <c r="J70">
        <v>1942</v>
      </c>
      <c r="K70">
        <v>896</v>
      </c>
    </row>
    <row r="71" spans="1:11" x14ac:dyDescent="0.2">
      <c r="A71" s="1">
        <v>29129</v>
      </c>
      <c r="B71">
        <v>564</v>
      </c>
      <c r="E71">
        <v>26</v>
      </c>
      <c r="F71">
        <v>390</v>
      </c>
      <c r="G71">
        <v>164</v>
      </c>
      <c r="H71">
        <v>232</v>
      </c>
      <c r="I71">
        <v>284</v>
      </c>
      <c r="J71">
        <v>1926</v>
      </c>
      <c r="K71">
        <v>906</v>
      </c>
    </row>
    <row r="72" spans="1:11" x14ac:dyDescent="0.2">
      <c r="A72" s="1">
        <v>29160</v>
      </c>
      <c r="B72">
        <v>565</v>
      </c>
      <c r="E72">
        <v>26</v>
      </c>
      <c r="F72">
        <v>388</v>
      </c>
      <c r="G72">
        <v>166</v>
      </c>
      <c r="H72">
        <v>235</v>
      </c>
      <c r="I72">
        <v>281</v>
      </c>
      <c r="J72">
        <v>1919</v>
      </c>
      <c r="K72">
        <v>920</v>
      </c>
    </row>
    <row r="73" spans="1:11" x14ac:dyDescent="0.2">
      <c r="A73" s="1">
        <v>29190</v>
      </c>
      <c r="B73">
        <v>564</v>
      </c>
      <c r="E73">
        <v>29</v>
      </c>
      <c r="F73">
        <v>386</v>
      </c>
      <c r="G73">
        <v>167</v>
      </c>
      <c r="H73">
        <v>234</v>
      </c>
      <c r="I73">
        <v>290</v>
      </c>
      <c r="J73">
        <v>1894</v>
      </c>
      <c r="K73">
        <v>940</v>
      </c>
    </row>
    <row r="74" spans="1:11" x14ac:dyDescent="0.2">
      <c r="A74" s="1">
        <v>29221</v>
      </c>
      <c r="B74">
        <v>563</v>
      </c>
      <c r="E74">
        <v>29</v>
      </c>
      <c r="F74">
        <v>383</v>
      </c>
      <c r="G74">
        <v>171</v>
      </c>
      <c r="H74">
        <v>227</v>
      </c>
      <c r="I74">
        <v>287</v>
      </c>
      <c r="J74">
        <v>1880</v>
      </c>
      <c r="K74">
        <v>961</v>
      </c>
    </row>
    <row r="75" spans="1:11" x14ac:dyDescent="0.2">
      <c r="A75" s="1">
        <v>29252</v>
      </c>
      <c r="B75">
        <v>559</v>
      </c>
      <c r="E75">
        <v>32</v>
      </c>
      <c r="F75">
        <v>374</v>
      </c>
      <c r="G75">
        <v>169</v>
      </c>
      <c r="H75">
        <v>232</v>
      </c>
      <c r="I75">
        <v>293</v>
      </c>
      <c r="J75">
        <v>1846</v>
      </c>
      <c r="K75">
        <v>997</v>
      </c>
    </row>
    <row r="76" spans="1:11" x14ac:dyDescent="0.2">
      <c r="A76" s="1">
        <v>29281</v>
      </c>
      <c r="B76">
        <v>558</v>
      </c>
      <c r="E76">
        <v>32</v>
      </c>
      <c r="F76">
        <v>374</v>
      </c>
      <c r="G76">
        <v>169</v>
      </c>
      <c r="H76">
        <v>232</v>
      </c>
      <c r="I76">
        <v>293</v>
      </c>
      <c r="J76">
        <v>1835</v>
      </c>
      <c r="K76">
        <v>1018</v>
      </c>
    </row>
    <row r="77" spans="1:11" x14ac:dyDescent="0.2">
      <c r="A77" s="1">
        <v>29312</v>
      </c>
      <c r="B77">
        <v>556</v>
      </c>
      <c r="E77">
        <v>32</v>
      </c>
      <c r="F77">
        <v>369</v>
      </c>
      <c r="G77">
        <v>167</v>
      </c>
      <c r="H77">
        <v>242</v>
      </c>
      <c r="I77">
        <v>281</v>
      </c>
      <c r="J77">
        <v>1820</v>
      </c>
      <c r="K77">
        <v>1043</v>
      </c>
    </row>
    <row r="78" spans="1:11" x14ac:dyDescent="0.2">
      <c r="A78" s="1">
        <v>29342</v>
      </c>
      <c r="B78">
        <v>553</v>
      </c>
      <c r="E78">
        <v>37</v>
      </c>
      <c r="F78">
        <v>362</v>
      </c>
      <c r="G78">
        <v>172</v>
      </c>
      <c r="H78">
        <v>235</v>
      </c>
      <c r="I78">
        <v>286</v>
      </c>
      <c r="J78">
        <v>1808</v>
      </c>
      <c r="K78">
        <v>1050</v>
      </c>
    </row>
    <row r="79" spans="1:11" x14ac:dyDescent="0.2">
      <c r="A79" s="1">
        <v>29373</v>
      </c>
      <c r="B79">
        <v>554</v>
      </c>
      <c r="E79">
        <v>37</v>
      </c>
      <c r="F79">
        <v>360</v>
      </c>
      <c r="G79">
        <v>172</v>
      </c>
      <c r="H79">
        <v>234</v>
      </c>
      <c r="I79">
        <v>283</v>
      </c>
      <c r="J79">
        <v>1801</v>
      </c>
      <c r="K79">
        <v>1068</v>
      </c>
    </row>
    <row r="80" spans="1:11" x14ac:dyDescent="0.2">
      <c r="A80" s="1">
        <v>29403</v>
      </c>
      <c r="B80">
        <v>553</v>
      </c>
      <c r="E80">
        <v>37</v>
      </c>
      <c r="F80">
        <v>358</v>
      </c>
      <c r="G80">
        <v>179</v>
      </c>
      <c r="H80">
        <v>226</v>
      </c>
      <c r="I80">
        <v>293</v>
      </c>
      <c r="J80">
        <v>1783</v>
      </c>
      <c r="K80">
        <v>1101</v>
      </c>
    </row>
    <row r="81" spans="1:11" x14ac:dyDescent="0.2">
      <c r="A81" s="1">
        <v>29434</v>
      </c>
      <c r="B81">
        <v>552</v>
      </c>
      <c r="E81">
        <v>43</v>
      </c>
      <c r="F81">
        <v>350</v>
      </c>
      <c r="G81">
        <v>186</v>
      </c>
      <c r="H81">
        <v>229</v>
      </c>
      <c r="I81">
        <v>290</v>
      </c>
      <c r="J81">
        <v>1770</v>
      </c>
      <c r="K81">
        <v>1132</v>
      </c>
    </row>
    <row r="82" spans="1:11" x14ac:dyDescent="0.2">
      <c r="A82" s="1">
        <v>29465</v>
      </c>
      <c r="B82">
        <v>550</v>
      </c>
      <c r="E82">
        <v>43</v>
      </c>
      <c r="F82">
        <v>353</v>
      </c>
      <c r="G82">
        <v>189</v>
      </c>
      <c r="H82">
        <v>234</v>
      </c>
      <c r="I82">
        <v>285</v>
      </c>
      <c r="J82">
        <v>1751</v>
      </c>
      <c r="K82">
        <v>1153</v>
      </c>
    </row>
    <row r="83" spans="1:11" x14ac:dyDescent="0.2">
      <c r="A83" s="1">
        <v>29495</v>
      </c>
      <c r="B83">
        <v>545</v>
      </c>
      <c r="E83">
        <v>49</v>
      </c>
      <c r="F83">
        <v>343</v>
      </c>
      <c r="G83">
        <v>188</v>
      </c>
      <c r="H83">
        <v>232</v>
      </c>
      <c r="I83">
        <v>291</v>
      </c>
      <c r="J83">
        <v>1731</v>
      </c>
      <c r="K83">
        <v>1198</v>
      </c>
    </row>
    <row r="84" spans="1:11" x14ac:dyDescent="0.2">
      <c r="A84" s="1">
        <v>29526</v>
      </c>
      <c r="B84">
        <v>544</v>
      </c>
      <c r="E84">
        <v>49</v>
      </c>
      <c r="F84">
        <v>343</v>
      </c>
      <c r="G84">
        <v>192</v>
      </c>
      <c r="H84">
        <v>240</v>
      </c>
      <c r="I84">
        <v>290</v>
      </c>
      <c r="J84">
        <v>1718</v>
      </c>
      <c r="K84">
        <v>1242</v>
      </c>
    </row>
    <row r="85" spans="1:11" x14ac:dyDescent="0.2">
      <c r="A85" s="1">
        <v>29556</v>
      </c>
      <c r="B85">
        <v>543</v>
      </c>
      <c r="E85">
        <v>51</v>
      </c>
      <c r="F85">
        <v>340</v>
      </c>
      <c r="G85">
        <v>196</v>
      </c>
      <c r="H85">
        <v>239</v>
      </c>
      <c r="I85">
        <v>281</v>
      </c>
      <c r="J85">
        <v>1708</v>
      </c>
      <c r="K85">
        <v>1270</v>
      </c>
    </row>
    <row r="86" spans="1:11" x14ac:dyDescent="0.2">
      <c r="A86" s="1">
        <v>29587</v>
      </c>
      <c r="B86">
        <v>540</v>
      </c>
      <c r="E86">
        <v>55</v>
      </c>
      <c r="F86">
        <v>336</v>
      </c>
      <c r="G86">
        <v>199</v>
      </c>
      <c r="H86">
        <v>240</v>
      </c>
      <c r="I86">
        <v>281</v>
      </c>
      <c r="J86">
        <v>1695</v>
      </c>
      <c r="K86">
        <v>1324</v>
      </c>
    </row>
    <row r="87" spans="1:11" x14ac:dyDescent="0.2">
      <c r="A87" s="1">
        <v>29618</v>
      </c>
      <c r="B87">
        <v>539</v>
      </c>
      <c r="E87">
        <v>54</v>
      </c>
      <c r="F87">
        <v>333</v>
      </c>
      <c r="G87">
        <v>196</v>
      </c>
      <c r="H87">
        <v>239</v>
      </c>
      <c r="I87">
        <v>288</v>
      </c>
      <c r="J87">
        <v>1677</v>
      </c>
      <c r="K87">
        <v>1367</v>
      </c>
    </row>
    <row r="88" spans="1:11" x14ac:dyDescent="0.2">
      <c r="A88" s="1">
        <v>29646</v>
      </c>
      <c r="B88">
        <v>538</v>
      </c>
      <c r="E88">
        <v>54</v>
      </c>
      <c r="F88">
        <v>338</v>
      </c>
      <c r="G88">
        <v>193</v>
      </c>
      <c r="H88">
        <v>233</v>
      </c>
      <c r="I88">
        <v>282</v>
      </c>
      <c r="J88">
        <v>1668</v>
      </c>
      <c r="K88">
        <v>1398</v>
      </c>
    </row>
    <row r="89" spans="1:11" x14ac:dyDescent="0.2">
      <c r="A89" s="1">
        <v>29677</v>
      </c>
      <c r="B89">
        <v>533</v>
      </c>
      <c r="E89">
        <v>54</v>
      </c>
      <c r="F89">
        <v>338</v>
      </c>
      <c r="G89">
        <v>192</v>
      </c>
      <c r="H89">
        <v>232</v>
      </c>
      <c r="I89">
        <v>281</v>
      </c>
      <c r="J89">
        <v>1662</v>
      </c>
      <c r="K89">
        <v>1442</v>
      </c>
    </row>
    <row r="90" spans="1:11" x14ac:dyDescent="0.2">
      <c r="A90" s="1">
        <v>29707</v>
      </c>
      <c r="B90">
        <v>533</v>
      </c>
      <c r="E90">
        <v>54</v>
      </c>
      <c r="F90">
        <v>336</v>
      </c>
      <c r="G90">
        <v>191</v>
      </c>
      <c r="H90">
        <v>249</v>
      </c>
      <c r="I90">
        <v>271</v>
      </c>
      <c r="J90">
        <v>1641</v>
      </c>
      <c r="K90">
        <v>1512</v>
      </c>
    </row>
    <row r="91" spans="1:11" x14ac:dyDescent="0.2">
      <c r="A91" s="1">
        <v>29738</v>
      </c>
      <c r="B91">
        <v>531</v>
      </c>
      <c r="E91">
        <v>55</v>
      </c>
      <c r="F91">
        <v>333</v>
      </c>
      <c r="G91">
        <v>189</v>
      </c>
      <c r="H91">
        <v>244</v>
      </c>
      <c r="I91">
        <v>279</v>
      </c>
      <c r="J91">
        <v>1634</v>
      </c>
      <c r="K91">
        <v>1574</v>
      </c>
    </row>
    <row r="92" spans="1:11" x14ac:dyDescent="0.2">
      <c r="A92" s="1">
        <v>29768</v>
      </c>
      <c r="B92">
        <v>527</v>
      </c>
      <c r="E92">
        <v>58</v>
      </c>
      <c r="F92">
        <v>336</v>
      </c>
      <c r="G92">
        <v>190</v>
      </c>
      <c r="H92">
        <v>234</v>
      </c>
      <c r="I92">
        <v>279</v>
      </c>
      <c r="J92">
        <v>1623</v>
      </c>
      <c r="K92">
        <v>1639</v>
      </c>
    </row>
    <row r="93" spans="1:11" x14ac:dyDescent="0.2">
      <c r="A93" s="1">
        <v>29799</v>
      </c>
      <c r="B93">
        <v>525</v>
      </c>
      <c r="E93">
        <v>61</v>
      </c>
      <c r="F93">
        <v>333</v>
      </c>
      <c r="G93">
        <v>189</v>
      </c>
      <c r="H93">
        <v>243</v>
      </c>
      <c r="I93">
        <v>283</v>
      </c>
      <c r="J93">
        <v>1608</v>
      </c>
      <c r="K93">
        <v>1705</v>
      </c>
    </row>
    <row r="94" spans="1:11" x14ac:dyDescent="0.2">
      <c r="A94" s="1">
        <v>29830</v>
      </c>
      <c r="B94">
        <v>524</v>
      </c>
      <c r="E94">
        <v>61</v>
      </c>
      <c r="F94">
        <v>334</v>
      </c>
      <c r="G94">
        <v>194</v>
      </c>
      <c r="H94">
        <v>244</v>
      </c>
      <c r="I94">
        <v>267</v>
      </c>
      <c r="J94">
        <v>1605</v>
      </c>
      <c r="K94">
        <v>1740</v>
      </c>
    </row>
    <row r="95" spans="1:11" x14ac:dyDescent="0.2">
      <c r="A95" s="1">
        <v>29860</v>
      </c>
      <c r="B95">
        <v>521</v>
      </c>
      <c r="E95">
        <v>65</v>
      </c>
      <c r="F95">
        <v>330</v>
      </c>
      <c r="G95">
        <v>192</v>
      </c>
      <c r="H95">
        <v>243</v>
      </c>
      <c r="I95">
        <v>277</v>
      </c>
      <c r="J95">
        <v>1570</v>
      </c>
      <c r="K95">
        <v>1763</v>
      </c>
    </row>
    <row r="96" spans="1:11" x14ac:dyDescent="0.2">
      <c r="A96" s="1">
        <v>29891</v>
      </c>
      <c r="B96">
        <v>520</v>
      </c>
      <c r="E96">
        <v>65</v>
      </c>
      <c r="F96">
        <v>328</v>
      </c>
      <c r="G96">
        <v>191</v>
      </c>
      <c r="H96">
        <v>250</v>
      </c>
      <c r="I96">
        <v>267</v>
      </c>
      <c r="J96">
        <v>1571</v>
      </c>
      <c r="K96">
        <v>1812</v>
      </c>
    </row>
    <row r="97" spans="1:11" x14ac:dyDescent="0.2">
      <c r="A97" s="1">
        <v>29921</v>
      </c>
      <c r="B97">
        <v>520</v>
      </c>
      <c r="E97">
        <v>67</v>
      </c>
      <c r="F97">
        <v>332</v>
      </c>
      <c r="G97">
        <v>195</v>
      </c>
      <c r="H97">
        <v>253</v>
      </c>
      <c r="I97">
        <v>265</v>
      </c>
      <c r="J97">
        <v>1553</v>
      </c>
      <c r="K97">
        <v>1848</v>
      </c>
    </row>
    <row r="98" spans="1:11" x14ac:dyDescent="0.2">
      <c r="A98" s="1">
        <v>29952</v>
      </c>
      <c r="B98">
        <v>518</v>
      </c>
      <c r="E98">
        <v>66</v>
      </c>
      <c r="F98">
        <v>336</v>
      </c>
      <c r="G98">
        <v>186</v>
      </c>
      <c r="H98">
        <v>252</v>
      </c>
      <c r="I98">
        <v>280</v>
      </c>
      <c r="J98">
        <v>1524</v>
      </c>
      <c r="K98">
        <v>1866</v>
      </c>
    </row>
    <row r="99" spans="1:11" x14ac:dyDescent="0.2">
      <c r="A99" s="1">
        <v>29983</v>
      </c>
      <c r="B99">
        <v>516</v>
      </c>
      <c r="E99">
        <v>69</v>
      </c>
      <c r="F99">
        <v>331</v>
      </c>
      <c r="G99">
        <v>195</v>
      </c>
      <c r="H99">
        <v>249</v>
      </c>
      <c r="I99">
        <v>277</v>
      </c>
      <c r="J99">
        <v>1516</v>
      </c>
      <c r="K99">
        <v>1890</v>
      </c>
    </row>
    <row r="100" spans="1:11" x14ac:dyDescent="0.2">
      <c r="A100" s="1">
        <v>30011</v>
      </c>
      <c r="B100">
        <v>516</v>
      </c>
      <c r="E100">
        <v>69</v>
      </c>
      <c r="F100">
        <v>330</v>
      </c>
      <c r="G100">
        <v>192</v>
      </c>
      <c r="H100">
        <v>251</v>
      </c>
      <c r="I100">
        <v>274</v>
      </c>
      <c r="J100">
        <v>1503</v>
      </c>
      <c r="K100">
        <v>1914</v>
      </c>
    </row>
    <row r="101" spans="1:11" x14ac:dyDescent="0.2">
      <c r="A101" s="1">
        <v>30042</v>
      </c>
      <c r="B101">
        <v>512</v>
      </c>
      <c r="E101">
        <v>69</v>
      </c>
      <c r="F101">
        <v>325</v>
      </c>
      <c r="G101">
        <v>194</v>
      </c>
      <c r="H101">
        <v>246</v>
      </c>
      <c r="I101">
        <v>277</v>
      </c>
      <c r="J101">
        <v>1481</v>
      </c>
      <c r="K101">
        <v>1922</v>
      </c>
    </row>
    <row r="102" spans="1:11" x14ac:dyDescent="0.2">
      <c r="A102" s="1">
        <v>30072</v>
      </c>
      <c r="B102">
        <v>512</v>
      </c>
      <c r="E102">
        <v>69</v>
      </c>
      <c r="F102">
        <v>328</v>
      </c>
      <c r="G102">
        <v>189</v>
      </c>
      <c r="H102">
        <v>254</v>
      </c>
      <c r="I102">
        <v>262</v>
      </c>
      <c r="J102">
        <v>1475</v>
      </c>
      <c r="K102">
        <v>1923</v>
      </c>
    </row>
    <row r="103" spans="1:11" x14ac:dyDescent="0.2">
      <c r="A103" s="1">
        <v>30103</v>
      </c>
      <c r="B103">
        <v>508</v>
      </c>
      <c r="E103">
        <v>77</v>
      </c>
      <c r="F103">
        <v>325</v>
      </c>
      <c r="G103">
        <v>193</v>
      </c>
      <c r="H103">
        <v>252</v>
      </c>
      <c r="I103">
        <v>270</v>
      </c>
      <c r="J103">
        <v>1447</v>
      </c>
      <c r="K103">
        <v>1937</v>
      </c>
    </row>
    <row r="104" spans="1:11" x14ac:dyDescent="0.2">
      <c r="A104" s="1">
        <v>30133</v>
      </c>
      <c r="B104">
        <v>502</v>
      </c>
      <c r="E104">
        <v>79</v>
      </c>
      <c r="F104">
        <v>330</v>
      </c>
      <c r="G104">
        <v>196</v>
      </c>
      <c r="H104">
        <v>252</v>
      </c>
      <c r="I104">
        <v>270</v>
      </c>
      <c r="J104">
        <v>1429</v>
      </c>
      <c r="K104">
        <v>1941</v>
      </c>
    </row>
    <row r="105" spans="1:11" x14ac:dyDescent="0.2">
      <c r="A105" s="1">
        <v>30164</v>
      </c>
      <c r="B105">
        <v>500</v>
      </c>
      <c r="E105">
        <v>78</v>
      </c>
      <c r="F105">
        <v>328</v>
      </c>
      <c r="G105">
        <v>186</v>
      </c>
      <c r="H105">
        <v>249</v>
      </c>
      <c r="I105">
        <v>268</v>
      </c>
      <c r="J105">
        <v>1433</v>
      </c>
      <c r="K105">
        <v>1944</v>
      </c>
    </row>
    <row r="106" spans="1:11" x14ac:dyDescent="0.2">
      <c r="A106" s="1">
        <v>30195</v>
      </c>
      <c r="B106">
        <v>500</v>
      </c>
      <c r="E106">
        <v>78</v>
      </c>
      <c r="F106">
        <v>324</v>
      </c>
      <c r="G106">
        <v>191</v>
      </c>
      <c r="H106">
        <v>254</v>
      </c>
      <c r="I106">
        <v>260</v>
      </c>
      <c r="J106">
        <v>1432</v>
      </c>
      <c r="K106">
        <v>1946</v>
      </c>
    </row>
    <row r="107" spans="1:11" x14ac:dyDescent="0.2">
      <c r="A107" s="1">
        <v>30225</v>
      </c>
      <c r="B107">
        <v>499</v>
      </c>
      <c r="E107">
        <v>81</v>
      </c>
      <c r="F107">
        <v>318</v>
      </c>
      <c r="G107">
        <v>185</v>
      </c>
      <c r="H107">
        <v>253</v>
      </c>
      <c r="I107">
        <v>258</v>
      </c>
      <c r="J107">
        <v>1422</v>
      </c>
      <c r="K107">
        <v>1943</v>
      </c>
    </row>
    <row r="108" spans="1:11" x14ac:dyDescent="0.2">
      <c r="A108" s="1">
        <v>30256</v>
      </c>
      <c r="B108">
        <v>499</v>
      </c>
      <c r="E108">
        <v>80</v>
      </c>
      <c r="F108">
        <v>322</v>
      </c>
      <c r="G108">
        <v>188</v>
      </c>
      <c r="H108">
        <v>245</v>
      </c>
      <c r="I108">
        <v>266</v>
      </c>
      <c r="J108">
        <v>1393</v>
      </c>
      <c r="K108">
        <v>1927</v>
      </c>
    </row>
    <row r="109" spans="1:11" x14ac:dyDescent="0.2">
      <c r="A109" s="1">
        <v>30286</v>
      </c>
      <c r="B109">
        <v>498</v>
      </c>
      <c r="E109">
        <v>81</v>
      </c>
      <c r="F109">
        <v>325</v>
      </c>
      <c r="G109">
        <v>190</v>
      </c>
      <c r="H109">
        <v>244</v>
      </c>
      <c r="I109">
        <v>264</v>
      </c>
      <c r="J109">
        <v>1393</v>
      </c>
      <c r="K109">
        <v>1984</v>
      </c>
    </row>
    <row r="110" spans="1:11" x14ac:dyDescent="0.2">
      <c r="A110" s="1">
        <v>30317</v>
      </c>
      <c r="B110">
        <v>495</v>
      </c>
      <c r="E110">
        <v>80</v>
      </c>
      <c r="F110">
        <v>322</v>
      </c>
      <c r="G110">
        <v>198</v>
      </c>
      <c r="H110">
        <v>234</v>
      </c>
      <c r="I110">
        <v>269</v>
      </c>
      <c r="J110">
        <v>1382</v>
      </c>
      <c r="K110">
        <v>2007</v>
      </c>
    </row>
    <row r="111" spans="1:11" x14ac:dyDescent="0.2">
      <c r="A111" s="1">
        <v>30348</v>
      </c>
      <c r="B111">
        <v>493</v>
      </c>
      <c r="E111">
        <v>80</v>
      </c>
      <c r="F111">
        <v>319</v>
      </c>
      <c r="G111">
        <v>194</v>
      </c>
      <c r="H111">
        <v>238</v>
      </c>
      <c r="I111">
        <v>258</v>
      </c>
      <c r="J111">
        <v>1370</v>
      </c>
      <c r="K111">
        <v>2026</v>
      </c>
    </row>
    <row r="112" spans="1:11" x14ac:dyDescent="0.2">
      <c r="A112" s="1">
        <v>30376</v>
      </c>
      <c r="B112">
        <v>493</v>
      </c>
      <c r="E112">
        <v>79</v>
      </c>
      <c r="F112">
        <v>323</v>
      </c>
      <c r="G112">
        <v>189</v>
      </c>
      <c r="H112">
        <v>239</v>
      </c>
      <c r="I112">
        <v>260</v>
      </c>
      <c r="J112">
        <v>1368</v>
      </c>
      <c r="K112">
        <v>2041</v>
      </c>
    </row>
    <row r="113" spans="1:11" x14ac:dyDescent="0.2">
      <c r="A113" s="1">
        <v>30407</v>
      </c>
      <c r="B113">
        <v>491</v>
      </c>
      <c r="E113">
        <v>82</v>
      </c>
      <c r="F113">
        <v>329</v>
      </c>
      <c r="G113">
        <v>184</v>
      </c>
      <c r="H113">
        <v>241</v>
      </c>
      <c r="I113">
        <v>1617</v>
      </c>
      <c r="K113">
        <v>2093</v>
      </c>
    </row>
    <row r="114" spans="1:11" x14ac:dyDescent="0.2">
      <c r="A114" s="1">
        <v>30437</v>
      </c>
      <c r="B114">
        <v>490</v>
      </c>
      <c r="E114">
        <v>84</v>
      </c>
      <c r="F114">
        <v>327</v>
      </c>
      <c r="G114">
        <v>188</v>
      </c>
      <c r="H114">
        <v>241</v>
      </c>
      <c r="I114">
        <v>1605</v>
      </c>
      <c r="K114">
        <v>2124</v>
      </c>
    </row>
    <row r="115" spans="1:11" x14ac:dyDescent="0.2">
      <c r="A115" s="1">
        <v>30468</v>
      </c>
      <c r="B115">
        <v>488</v>
      </c>
      <c r="E115">
        <v>88</v>
      </c>
      <c r="F115">
        <v>325</v>
      </c>
      <c r="G115">
        <v>196</v>
      </c>
      <c r="H115">
        <v>243</v>
      </c>
      <c r="I115">
        <v>1590</v>
      </c>
      <c r="K115">
        <v>2171</v>
      </c>
    </row>
    <row r="116" spans="1:11" x14ac:dyDescent="0.2">
      <c r="A116" s="1">
        <v>30498</v>
      </c>
      <c r="B116">
        <v>488</v>
      </c>
      <c r="E116">
        <v>88</v>
      </c>
      <c r="F116">
        <v>328</v>
      </c>
      <c r="G116">
        <v>190</v>
      </c>
      <c r="H116">
        <v>241</v>
      </c>
      <c r="I116">
        <v>1578</v>
      </c>
      <c r="K116">
        <v>2244</v>
      </c>
    </row>
    <row r="117" spans="1:11" x14ac:dyDescent="0.2">
      <c r="A117" s="1">
        <v>30529</v>
      </c>
      <c r="B117">
        <v>489</v>
      </c>
      <c r="E117">
        <v>86</v>
      </c>
      <c r="F117">
        <v>326</v>
      </c>
      <c r="G117">
        <v>192</v>
      </c>
      <c r="H117">
        <v>242</v>
      </c>
      <c r="I117">
        <v>1569</v>
      </c>
      <c r="K117">
        <v>2325</v>
      </c>
    </row>
    <row r="118" spans="1:11" x14ac:dyDescent="0.2">
      <c r="A118" s="1">
        <v>30560</v>
      </c>
      <c r="B118">
        <v>487</v>
      </c>
      <c r="E118">
        <v>335</v>
      </c>
      <c r="F118">
        <v>81</v>
      </c>
      <c r="G118">
        <v>198</v>
      </c>
      <c r="H118">
        <v>247</v>
      </c>
      <c r="I118">
        <v>1542</v>
      </c>
      <c r="K118">
        <v>2412</v>
      </c>
    </row>
    <row r="119" spans="1:11" x14ac:dyDescent="0.2">
      <c r="A119" s="1">
        <v>30590</v>
      </c>
      <c r="B119">
        <v>485</v>
      </c>
      <c r="E119">
        <v>333</v>
      </c>
      <c r="F119">
        <v>85</v>
      </c>
      <c r="G119">
        <v>197</v>
      </c>
      <c r="H119">
        <v>247</v>
      </c>
      <c r="I119">
        <v>1533</v>
      </c>
      <c r="J119">
        <v>20</v>
      </c>
      <c r="K119">
        <v>2453</v>
      </c>
    </row>
    <row r="120" spans="1:11" x14ac:dyDescent="0.2">
      <c r="A120" s="1">
        <v>30621</v>
      </c>
      <c r="B120">
        <v>484</v>
      </c>
      <c r="E120">
        <v>329</v>
      </c>
      <c r="F120">
        <v>85</v>
      </c>
      <c r="G120">
        <v>198</v>
      </c>
      <c r="H120">
        <v>247</v>
      </c>
      <c r="I120">
        <v>1527</v>
      </c>
      <c r="J120">
        <v>38</v>
      </c>
      <c r="K120">
        <v>2518</v>
      </c>
    </row>
    <row r="121" spans="1:11" x14ac:dyDescent="0.2">
      <c r="A121" s="1">
        <v>30651</v>
      </c>
      <c r="B121">
        <v>483</v>
      </c>
      <c r="E121">
        <v>330</v>
      </c>
      <c r="F121">
        <v>92</v>
      </c>
      <c r="G121">
        <v>200</v>
      </c>
      <c r="H121">
        <v>258</v>
      </c>
      <c r="I121">
        <v>1505</v>
      </c>
      <c r="J121">
        <v>47</v>
      </c>
      <c r="K121">
        <v>2590</v>
      </c>
    </row>
    <row r="122" spans="1:11" x14ac:dyDescent="0.2">
      <c r="A122" s="1">
        <v>30682</v>
      </c>
      <c r="B122">
        <v>482</v>
      </c>
      <c r="E122">
        <v>329</v>
      </c>
      <c r="F122">
        <v>95</v>
      </c>
      <c r="G122">
        <v>204</v>
      </c>
      <c r="H122">
        <v>247</v>
      </c>
      <c r="I122">
        <v>1497</v>
      </c>
      <c r="J122">
        <v>58</v>
      </c>
      <c r="K122">
        <v>2672</v>
      </c>
    </row>
    <row r="123" spans="1:11" x14ac:dyDescent="0.2">
      <c r="A123" s="1">
        <v>30713</v>
      </c>
      <c r="B123">
        <v>480</v>
      </c>
      <c r="E123">
        <v>328</v>
      </c>
      <c r="F123">
        <v>96</v>
      </c>
      <c r="G123">
        <v>210</v>
      </c>
      <c r="H123">
        <v>251</v>
      </c>
      <c r="I123">
        <v>1470</v>
      </c>
      <c r="J123">
        <v>89</v>
      </c>
      <c r="K123">
        <v>2688</v>
      </c>
    </row>
    <row r="124" spans="1:11" x14ac:dyDescent="0.2">
      <c r="A124" s="1">
        <v>30742</v>
      </c>
      <c r="B124">
        <v>476</v>
      </c>
      <c r="E124">
        <v>324</v>
      </c>
      <c r="F124">
        <v>101</v>
      </c>
      <c r="G124">
        <v>214</v>
      </c>
      <c r="H124">
        <v>242</v>
      </c>
      <c r="I124">
        <v>1456</v>
      </c>
      <c r="J124">
        <v>96</v>
      </c>
      <c r="K124">
        <v>2739</v>
      </c>
    </row>
    <row r="125" spans="1:11" x14ac:dyDescent="0.2">
      <c r="A125" s="1">
        <v>30773</v>
      </c>
      <c r="B125">
        <v>475</v>
      </c>
      <c r="E125">
        <v>323</v>
      </c>
      <c r="F125">
        <v>101</v>
      </c>
      <c r="G125">
        <v>213</v>
      </c>
      <c r="H125">
        <v>241</v>
      </c>
      <c r="I125">
        <v>1451</v>
      </c>
      <c r="J125">
        <v>109</v>
      </c>
      <c r="K125">
        <v>2777</v>
      </c>
    </row>
    <row r="126" spans="1:11" x14ac:dyDescent="0.2">
      <c r="A126" s="1">
        <v>30803</v>
      </c>
      <c r="B126">
        <v>472</v>
      </c>
      <c r="E126">
        <v>323</v>
      </c>
      <c r="F126">
        <v>101</v>
      </c>
      <c r="G126">
        <v>212</v>
      </c>
      <c r="H126">
        <v>240</v>
      </c>
      <c r="I126">
        <v>1443</v>
      </c>
      <c r="J126">
        <v>108</v>
      </c>
      <c r="K126">
        <v>2810</v>
      </c>
    </row>
    <row r="127" spans="1:11" x14ac:dyDescent="0.2">
      <c r="A127" s="1">
        <v>30834</v>
      </c>
      <c r="B127">
        <v>473</v>
      </c>
      <c r="E127">
        <v>322</v>
      </c>
      <c r="F127">
        <v>101</v>
      </c>
      <c r="G127">
        <v>218</v>
      </c>
      <c r="H127">
        <v>235</v>
      </c>
      <c r="I127">
        <v>1435</v>
      </c>
      <c r="J127">
        <v>108</v>
      </c>
      <c r="K127">
        <v>2845</v>
      </c>
    </row>
    <row r="128" spans="1:11" x14ac:dyDescent="0.2">
      <c r="A128" s="1">
        <v>30864</v>
      </c>
      <c r="B128">
        <v>470</v>
      </c>
      <c r="E128">
        <v>319</v>
      </c>
      <c r="F128">
        <v>110</v>
      </c>
      <c r="G128">
        <v>217</v>
      </c>
      <c r="H128">
        <v>231</v>
      </c>
      <c r="I128">
        <v>1417</v>
      </c>
      <c r="J128">
        <v>152</v>
      </c>
      <c r="K128">
        <v>2823</v>
      </c>
    </row>
    <row r="129" spans="1:11" x14ac:dyDescent="0.2">
      <c r="A129" s="1">
        <v>30895</v>
      </c>
      <c r="B129">
        <v>467</v>
      </c>
      <c r="E129">
        <v>317</v>
      </c>
      <c r="F129">
        <v>113</v>
      </c>
      <c r="G129">
        <v>211</v>
      </c>
      <c r="H129">
        <v>233</v>
      </c>
      <c r="I129">
        <v>1406</v>
      </c>
      <c r="J129">
        <v>180</v>
      </c>
      <c r="K129">
        <v>2823</v>
      </c>
    </row>
    <row r="130" spans="1:11" x14ac:dyDescent="0.2">
      <c r="A130" s="1">
        <v>30926</v>
      </c>
      <c r="B130">
        <v>467</v>
      </c>
      <c r="E130">
        <v>315</v>
      </c>
      <c r="F130">
        <v>116</v>
      </c>
      <c r="G130">
        <v>214</v>
      </c>
      <c r="H130">
        <v>230</v>
      </c>
      <c r="I130">
        <v>1388</v>
      </c>
      <c r="J130">
        <v>190</v>
      </c>
      <c r="K130">
        <v>2833</v>
      </c>
    </row>
    <row r="131" spans="1:11" x14ac:dyDescent="0.2">
      <c r="A131" s="1">
        <v>30956</v>
      </c>
      <c r="B131">
        <v>466</v>
      </c>
      <c r="E131">
        <v>315</v>
      </c>
      <c r="F131">
        <v>117</v>
      </c>
      <c r="G131">
        <v>214</v>
      </c>
      <c r="H131">
        <v>232</v>
      </c>
      <c r="I131">
        <v>1365</v>
      </c>
      <c r="J131">
        <v>216</v>
      </c>
      <c r="K131">
        <v>2795</v>
      </c>
    </row>
    <row r="132" spans="1:11" x14ac:dyDescent="0.2">
      <c r="A132" s="1">
        <v>30987</v>
      </c>
      <c r="B132">
        <v>464</v>
      </c>
      <c r="E132">
        <v>313</v>
      </c>
      <c r="F132">
        <v>120</v>
      </c>
      <c r="G132">
        <v>208</v>
      </c>
      <c r="H132">
        <v>231</v>
      </c>
      <c r="I132">
        <v>1356</v>
      </c>
      <c r="J132">
        <v>222</v>
      </c>
      <c r="K132">
        <v>2796</v>
      </c>
    </row>
    <row r="133" spans="1:11" x14ac:dyDescent="0.2">
      <c r="A133" s="1">
        <v>31017</v>
      </c>
      <c r="B133">
        <v>461</v>
      </c>
      <c r="E133">
        <v>311</v>
      </c>
      <c r="F133">
        <v>120</v>
      </c>
      <c r="G133">
        <v>207</v>
      </c>
      <c r="H133">
        <v>233</v>
      </c>
      <c r="I133">
        <v>1344</v>
      </c>
      <c r="J133">
        <v>230</v>
      </c>
      <c r="K133">
        <v>2795</v>
      </c>
    </row>
    <row r="134" spans="1:11" x14ac:dyDescent="0.2">
      <c r="A134" s="1">
        <v>31048</v>
      </c>
      <c r="B134">
        <v>461</v>
      </c>
      <c r="E134">
        <v>310</v>
      </c>
      <c r="F134">
        <v>119</v>
      </c>
      <c r="G134">
        <v>207</v>
      </c>
      <c r="H134">
        <v>232</v>
      </c>
      <c r="I134">
        <v>1336</v>
      </c>
      <c r="J134">
        <v>230</v>
      </c>
      <c r="K134">
        <v>2810</v>
      </c>
    </row>
    <row r="135" spans="1:11" x14ac:dyDescent="0.2">
      <c r="A135" s="1">
        <v>31079</v>
      </c>
      <c r="B135">
        <v>461</v>
      </c>
      <c r="E135">
        <v>308</v>
      </c>
      <c r="F135">
        <v>117</v>
      </c>
      <c r="G135">
        <v>205</v>
      </c>
      <c r="H135">
        <v>229</v>
      </c>
      <c r="I135">
        <v>1327</v>
      </c>
      <c r="J135">
        <v>227</v>
      </c>
      <c r="K135">
        <v>2817</v>
      </c>
    </row>
    <row r="136" spans="1:11" x14ac:dyDescent="0.2">
      <c r="A136" s="1">
        <v>31107</v>
      </c>
      <c r="B136">
        <v>459</v>
      </c>
      <c r="E136">
        <v>307</v>
      </c>
      <c r="F136">
        <v>115</v>
      </c>
      <c r="G136">
        <v>212</v>
      </c>
      <c r="H136">
        <v>216</v>
      </c>
      <c r="I136">
        <v>1319</v>
      </c>
      <c r="J136">
        <v>253</v>
      </c>
      <c r="K136">
        <v>2800</v>
      </c>
    </row>
    <row r="137" spans="1:11" x14ac:dyDescent="0.2">
      <c r="A137" s="1">
        <v>31138</v>
      </c>
      <c r="B137">
        <v>457</v>
      </c>
      <c r="E137">
        <v>306</v>
      </c>
      <c r="F137">
        <v>120</v>
      </c>
      <c r="G137">
        <v>206</v>
      </c>
      <c r="H137">
        <v>225</v>
      </c>
      <c r="I137">
        <v>1298</v>
      </c>
      <c r="J137">
        <v>339</v>
      </c>
      <c r="K137">
        <v>2720</v>
      </c>
    </row>
    <row r="138" spans="1:11" x14ac:dyDescent="0.2">
      <c r="A138" s="1">
        <v>31168</v>
      </c>
      <c r="B138">
        <v>457</v>
      </c>
      <c r="E138">
        <v>304</v>
      </c>
      <c r="F138">
        <v>120</v>
      </c>
      <c r="G138">
        <v>206</v>
      </c>
      <c r="H138">
        <v>223</v>
      </c>
      <c r="I138">
        <v>1289</v>
      </c>
      <c r="J138">
        <v>375</v>
      </c>
      <c r="K138">
        <v>2695</v>
      </c>
    </row>
    <row r="139" spans="1:11" x14ac:dyDescent="0.2">
      <c r="A139" s="1">
        <v>31199</v>
      </c>
      <c r="B139">
        <v>453</v>
      </c>
      <c r="E139">
        <v>302</v>
      </c>
      <c r="F139">
        <v>127</v>
      </c>
      <c r="G139">
        <v>202</v>
      </c>
      <c r="H139">
        <v>219</v>
      </c>
      <c r="I139">
        <v>1271</v>
      </c>
      <c r="J139">
        <v>413</v>
      </c>
      <c r="K139">
        <v>2669</v>
      </c>
    </row>
    <row r="140" spans="1:11" x14ac:dyDescent="0.2">
      <c r="A140" s="1">
        <v>31229</v>
      </c>
      <c r="B140">
        <v>453</v>
      </c>
      <c r="E140">
        <v>301</v>
      </c>
      <c r="F140">
        <v>127</v>
      </c>
      <c r="G140">
        <v>200</v>
      </c>
      <c r="H140">
        <v>215</v>
      </c>
      <c r="I140">
        <v>1253</v>
      </c>
      <c r="J140">
        <v>412</v>
      </c>
      <c r="K140">
        <v>2694</v>
      </c>
    </row>
    <row r="141" spans="1:11" x14ac:dyDescent="0.2">
      <c r="A141" s="1">
        <v>31260</v>
      </c>
      <c r="B141">
        <v>452</v>
      </c>
      <c r="E141">
        <v>298</v>
      </c>
      <c r="F141">
        <v>127</v>
      </c>
      <c r="G141">
        <v>199</v>
      </c>
      <c r="H141">
        <v>214</v>
      </c>
      <c r="I141">
        <v>1245</v>
      </c>
      <c r="J141">
        <v>413</v>
      </c>
      <c r="K141">
        <v>2708</v>
      </c>
    </row>
    <row r="142" spans="1:11" x14ac:dyDescent="0.2">
      <c r="A142" s="1">
        <v>31291</v>
      </c>
      <c r="B142">
        <v>451</v>
      </c>
      <c r="E142">
        <v>293</v>
      </c>
      <c r="F142">
        <v>126</v>
      </c>
      <c r="G142">
        <v>203</v>
      </c>
      <c r="H142">
        <v>215</v>
      </c>
      <c r="I142">
        <v>1229</v>
      </c>
      <c r="J142">
        <v>422</v>
      </c>
      <c r="K142">
        <v>2707</v>
      </c>
    </row>
    <row r="143" spans="1:11" x14ac:dyDescent="0.2">
      <c r="A143" s="1">
        <v>31321</v>
      </c>
      <c r="B143">
        <v>448</v>
      </c>
      <c r="E143">
        <v>292</v>
      </c>
      <c r="F143">
        <v>132</v>
      </c>
      <c r="G143">
        <v>207</v>
      </c>
      <c r="H143">
        <v>217</v>
      </c>
      <c r="I143">
        <v>1210</v>
      </c>
      <c r="J143">
        <v>485</v>
      </c>
      <c r="K143">
        <v>2657</v>
      </c>
    </row>
    <row r="144" spans="1:11" x14ac:dyDescent="0.2">
      <c r="A144" s="1">
        <v>31352</v>
      </c>
      <c r="B144">
        <v>446</v>
      </c>
      <c r="E144">
        <v>289</v>
      </c>
      <c r="F144">
        <v>139</v>
      </c>
      <c r="G144">
        <v>208</v>
      </c>
      <c r="H144">
        <v>217</v>
      </c>
      <c r="I144">
        <v>1194</v>
      </c>
      <c r="J144">
        <v>502</v>
      </c>
      <c r="K144">
        <v>2668</v>
      </c>
    </row>
    <row r="145" spans="1:11" x14ac:dyDescent="0.2">
      <c r="A145" s="1">
        <v>31382</v>
      </c>
      <c r="B145">
        <v>443</v>
      </c>
      <c r="E145">
        <v>287</v>
      </c>
      <c r="F145">
        <v>141</v>
      </c>
      <c r="G145">
        <v>205</v>
      </c>
      <c r="H145">
        <v>216</v>
      </c>
      <c r="I145">
        <v>1186</v>
      </c>
      <c r="J145">
        <v>528</v>
      </c>
      <c r="K145">
        <v>2663</v>
      </c>
    </row>
    <row r="146" spans="1:11" x14ac:dyDescent="0.2">
      <c r="A146" s="1">
        <v>31413</v>
      </c>
      <c r="B146">
        <v>441</v>
      </c>
      <c r="E146">
        <v>283</v>
      </c>
      <c r="F146">
        <v>141</v>
      </c>
      <c r="G146">
        <v>203</v>
      </c>
      <c r="H146">
        <v>214</v>
      </c>
      <c r="I146">
        <v>1180</v>
      </c>
      <c r="J146">
        <v>522</v>
      </c>
      <c r="K146">
        <v>2681</v>
      </c>
    </row>
    <row r="147" spans="1:11" x14ac:dyDescent="0.2">
      <c r="A147" s="1">
        <v>31444</v>
      </c>
      <c r="B147">
        <v>439</v>
      </c>
      <c r="E147">
        <v>283</v>
      </c>
      <c r="F147">
        <v>141</v>
      </c>
      <c r="G147">
        <v>202</v>
      </c>
      <c r="H147">
        <v>212</v>
      </c>
      <c r="I147">
        <v>1174</v>
      </c>
      <c r="J147">
        <v>516</v>
      </c>
      <c r="K147">
        <v>2684</v>
      </c>
    </row>
    <row r="148" spans="1:11" x14ac:dyDescent="0.2">
      <c r="A148" s="1">
        <v>31472</v>
      </c>
      <c r="B148">
        <v>436</v>
      </c>
      <c r="E148">
        <v>282</v>
      </c>
      <c r="F148">
        <v>144</v>
      </c>
      <c r="G148">
        <v>206</v>
      </c>
      <c r="H148">
        <v>213</v>
      </c>
      <c r="I148">
        <v>1157</v>
      </c>
      <c r="J148">
        <v>600</v>
      </c>
      <c r="K148">
        <v>2616</v>
      </c>
    </row>
    <row r="149" spans="1:11" x14ac:dyDescent="0.2">
      <c r="A149" s="1">
        <v>31503</v>
      </c>
      <c r="B149">
        <v>434</v>
      </c>
      <c r="E149">
        <v>281</v>
      </c>
      <c r="F149">
        <v>146</v>
      </c>
      <c r="G149">
        <v>210</v>
      </c>
      <c r="H149">
        <v>212</v>
      </c>
      <c r="I149">
        <v>1144</v>
      </c>
      <c r="J149">
        <v>596</v>
      </c>
      <c r="K149">
        <v>2645</v>
      </c>
    </row>
    <row r="150" spans="1:11" x14ac:dyDescent="0.2">
      <c r="A150" s="1">
        <v>31533</v>
      </c>
      <c r="B150">
        <v>428</v>
      </c>
      <c r="E150">
        <v>280</v>
      </c>
      <c r="F150">
        <v>150</v>
      </c>
      <c r="G150">
        <v>203</v>
      </c>
      <c r="H150">
        <v>217</v>
      </c>
      <c r="I150">
        <v>1128</v>
      </c>
      <c r="J150">
        <v>593</v>
      </c>
      <c r="K150">
        <v>2673</v>
      </c>
    </row>
    <row r="151" spans="1:11" x14ac:dyDescent="0.2">
      <c r="A151" s="1">
        <v>31564</v>
      </c>
      <c r="B151">
        <v>427</v>
      </c>
      <c r="E151">
        <v>279</v>
      </c>
      <c r="F151">
        <v>156</v>
      </c>
      <c r="G151">
        <v>206</v>
      </c>
      <c r="H151">
        <v>215</v>
      </c>
      <c r="I151">
        <v>1114</v>
      </c>
      <c r="J151">
        <v>661</v>
      </c>
      <c r="K151">
        <v>2661</v>
      </c>
    </row>
    <row r="152" spans="1:11" x14ac:dyDescent="0.2">
      <c r="A152" s="1">
        <v>31594</v>
      </c>
      <c r="B152">
        <v>422</v>
      </c>
      <c r="E152">
        <v>275</v>
      </c>
      <c r="F152">
        <v>156</v>
      </c>
      <c r="G152">
        <v>204</v>
      </c>
      <c r="H152">
        <v>214</v>
      </c>
      <c r="I152">
        <v>1107</v>
      </c>
      <c r="J152">
        <v>664</v>
      </c>
      <c r="K152">
        <v>2737</v>
      </c>
    </row>
    <row r="153" spans="1:11" x14ac:dyDescent="0.2">
      <c r="A153" s="1">
        <v>31625</v>
      </c>
      <c r="B153">
        <v>422</v>
      </c>
      <c r="E153">
        <v>273</v>
      </c>
      <c r="F153">
        <v>161</v>
      </c>
      <c r="G153">
        <v>204</v>
      </c>
      <c r="H153">
        <v>217</v>
      </c>
      <c r="I153">
        <v>1086</v>
      </c>
      <c r="J153">
        <v>811</v>
      </c>
      <c r="K153">
        <v>2653</v>
      </c>
    </row>
    <row r="154" spans="1:11" x14ac:dyDescent="0.2">
      <c r="A154" s="1">
        <v>31656</v>
      </c>
      <c r="B154">
        <v>422</v>
      </c>
      <c r="E154">
        <v>271</v>
      </c>
      <c r="F154">
        <v>165</v>
      </c>
      <c r="G154">
        <v>198</v>
      </c>
      <c r="H154">
        <v>222</v>
      </c>
      <c r="I154">
        <v>1072</v>
      </c>
      <c r="J154">
        <v>855</v>
      </c>
      <c r="K154">
        <v>2653</v>
      </c>
    </row>
    <row r="155" spans="1:11" x14ac:dyDescent="0.2">
      <c r="A155" s="1">
        <v>31686</v>
      </c>
      <c r="B155">
        <v>419</v>
      </c>
      <c r="D155">
        <v>4</v>
      </c>
      <c r="E155">
        <v>264</v>
      </c>
      <c r="F155">
        <v>169</v>
      </c>
      <c r="G155">
        <v>200</v>
      </c>
      <c r="H155">
        <v>225</v>
      </c>
      <c r="I155">
        <v>1053</v>
      </c>
      <c r="J155">
        <v>958</v>
      </c>
      <c r="K155">
        <v>2586</v>
      </c>
    </row>
    <row r="156" spans="1:11" x14ac:dyDescent="0.2">
      <c r="A156" s="1">
        <v>31717</v>
      </c>
      <c r="B156">
        <v>415</v>
      </c>
      <c r="D156">
        <v>7</v>
      </c>
      <c r="E156">
        <v>257</v>
      </c>
      <c r="F156">
        <v>178</v>
      </c>
      <c r="G156">
        <v>204</v>
      </c>
      <c r="H156">
        <v>1253</v>
      </c>
      <c r="J156">
        <v>1123</v>
      </c>
      <c r="K156">
        <v>2474</v>
      </c>
    </row>
    <row r="157" spans="1:11" x14ac:dyDescent="0.2">
      <c r="A157" s="1">
        <v>31747</v>
      </c>
      <c r="B157">
        <v>411</v>
      </c>
      <c r="D157">
        <v>12</v>
      </c>
      <c r="E157">
        <v>260</v>
      </c>
      <c r="F157">
        <v>179</v>
      </c>
      <c r="G157">
        <v>205</v>
      </c>
      <c r="H157">
        <v>1229</v>
      </c>
      <c r="J157">
        <v>1159</v>
      </c>
      <c r="K157">
        <v>2484</v>
      </c>
    </row>
    <row r="158" spans="1:11" x14ac:dyDescent="0.2">
      <c r="A158" s="1">
        <v>31778</v>
      </c>
      <c r="B158">
        <v>403</v>
      </c>
      <c r="D158">
        <v>15</v>
      </c>
      <c r="E158">
        <v>260</v>
      </c>
      <c r="F158">
        <v>175</v>
      </c>
      <c r="G158">
        <v>201</v>
      </c>
      <c r="H158">
        <v>1203</v>
      </c>
      <c r="J158">
        <v>1217</v>
      </c>
      <c r="K158">
        <v>2452</v>
      </c>
    </row>
    <row r="159" spans="1:11" x14ac:dyDescent="0.2">
      <c r="A159" s="1">
        <v>31809</v>
      </c>
      <c r="B159">
        <v>401</v>
      </c>
      <c r="D159">
        <v>15</v>
      </c>
      <c r="E159">
        <v>259</v>
      </c>
      <c r="F159">
        <v>173</v>
      </c>
      <c r="G159">
        <v>209</v>
      </c>
      <c r="H159">
        <v>1183</v>
      </c>
      <c r="J159">
        <v>1256</v>
      </c>
      <c r="K159">
        <v>2436</v>
      </c>
    </row>
    <row r="160" spans="1:11" x14ac:dyDescent="0.2">
      <c r="A160" s="1">
        <v>31837</v>
      </c>
      <c r="B160">
        <v>400</v>
      </c>
      <c r="D160">
        <v>16</v>
      </c>
      <c r="E160">
        <v>264</v>
      </c>
      <c r="F160">
        <v>173</v>
      </c>
      <c r="G160">
        <v>208</v>
      </c>
      <c r="H160">
        <v>1175</v>
      </c>
      <c r="J160">
        <v>1274</v>
      </c>
      <c r="K160">
        <v>2484</v>
      </c>
    </row>
    <row r="161" spans="1:11" x14ac:dyDescent="0.2">
      <c r="A161" s="1">
        <v>31868</v>
      </c>
      <c r="B161">
        <v>397</v>
      </c>
      <c r="D161">
        <v>20</v>
      </c>
      <c r="E161">
        <v>261</v>
      </c>
      <c r="F161">
        <v>174</v>
      </c>
      <c r="G161">
        <v>205</v>
      </c>
      <c r="H161">
        <v>1166</v>
      </c>
      <c r="J161">
        <v>1309</v>
      </c>
      <c r="K161">
        <v>2501</v>
      </c>
    </row>
    <row r="162" spans="1:11" x14ac:dyDescent="0.2">
      <c r="A162" s="1">
        <v>31898</v>
      </c>
      <c r="B162">
        <v>396</v>
      </c>
      <c r="D162">
        <v>24</v>
      </c>
      <c r="E162">
        <v>256</v>
      </c>
      <c r="F162">
        <v>181</v>
      </c>
      <c r="G162">
        <v>206</v>
      </c>
      <c r="H162">
        <v>1149</v>
      </c>
      <c r="I162">
        <v>14</v>
      </c>
      <c r="J162">
        <v>1428</v>
      </c>
      <c r="K162">
        <v>2406</v>
      </c>
    </row>
    <row r="163" spans="1:11" x14ac:dyDescent="0.2">
      <c r="A163" s="1">
        <v>31929</v>
      </c>
      <c r="B163">
        <v>396</v>
      </c>
      <c r="D163">
        <v>27</v>
      </c>
      <c r="E163">
        <v>256</v>
      </c>
      <c r="F163">
        <v>178</v>
      </c>
      <c r="G163">
        <v>211</v>
      </c>
      <c r="H163">
        <v>1142</v>
      </c>
      <c r="I163">
        <v>27</v>
      </c>
      <c r="J163">
        <v>1468</v>
      </c>
      <c r="K163">
        <v>2407</v>
      </c>
    </row>
    <row r="164" spans="1:11" x14ac:dyDescent="0.2">
      <c r="A164" s="1">
        <v>31959</v>
      </c>
      <c r="B164">
        <v>392</v>
      </c>
      <c r="D164">
        <v>31</v>
      </c>
      <c r="E164">
        <v>258</v>
      </c>
      <c r="F164">
        <v>179</v>
      </c>
      <c r="G164">
        <v>209</v>
      </c>
      <c r="H164">
        <v>1127</v>
      </c>
      <c r="I164">
        <v>56</v>
      </c>
      <c r="J164">
        <v>1503</v>
      </c>
      <c r="K164">
        <v>2418</v>
      </c>
    </row>
    <row r="165" spans="1:11" x14ac:dyDescent="0.2">
      <c r="A165" s="1">
        <v>31990</v>
      </c>
      <c r="B165">
        <v>389</v>
      </c>
      <c r="D165">
        <v>31</v>
      </c>
      <c r="E165">
        <v>260</v>
      </c>
      <c r="F165">
        <v>177</v>
      </c>
      <c r="G165">
        <v>215</v>
      </c>
      <c r="H165">
        <v>1104</v>
      </c>
      <c r="I165">
        <v>64</v>
      </c>
      <c r="J165">
        <v>1487</v>
      </c>
      <c r="K165">
        <v>2485</v>
      </c>
    </row>
    <row r="166" spans="1:11" x14ac:dyDescent="0.2">
      <c r="A166" s="1">
        <v>32021</v>
      </c>
      <c r="B166">
        <v>385</v>
      </c>
      <c r="D166">
        <v>35</v>
      </c>
      <c r="E166">
        <v>261</v>
      </c>
      <c r="F166">
        <v>179</v>
      </c>
      <c r="G166">
        <v>210</v>
      </c>
      <c r="H166">
        <v>1094</v>
      </c>
      <c r="I166">
        <v>85</v>
      </c>
      <c r="J166">
        <v>1559</v>
      </c>
      <c r="K166">
        <v>2444</v>
      </c>
    </row>
    <row r="167" spans="1:11" x14ac:dyDescent="0.2">
      <c r="A167" s="1">
        <v>32051</v>
      </c>
      <c r="B167">
        <v>382</v>
      </c>
      <c r="D167">
        <v>41</v>
      </c>
      <c r="E167">
        <v>263</v>
      </c>
      <c r="F167">
        <v>178</v>
      </c>
      <c r="G167">
        <v>203</v>
      </c>
      <c r="H167">
        <v>1085</v>
      </c>
      <c r="I167">
        <v>119</v>
      </c>
      <c r="J167">
        <v>1579</v>
      </c>
      <c r="K167">
        <v>2444</v>
      </c>
    </row>
    <row r="168" spans="1:11" x14ac:dyDescent="0.2">
      <c r="A168" s="1">
        <v>32082</v>
      </c>
      <c r="B168">
        <v>380</v>
      </c>
      <c r="D168">
        <v>41</v>
      </c>
      <c r="E168">
        <v>261</v>
      </c>
      <c r="F168">
        <v>182</v>
      </c>
      <c r="G168">
        <v>200</v>
      </c>
      <c r="H168">
        <v>1071</v>
      </c>
      <c r="I168">
        <v>138</v>
      </c>
      <c r="J168">
        <v>1634</v>
      </c>
      <c r="K168">
        <v>2369</v>
      </c>
    </row>
    <row r="169" spans="1:11" x14ac:dyDescent="0.2">
      <c r="A169" s="1">
        <v>32112</v>
      </c>
      <c r="B169">
        <v>380</v>
      </c>
      <c r="D169">
        <v>41</v>
      </c>
      <c r="E169">
        <v>258</v>
      </c>
      <c r="F169">
        <v>186</v>
      </c>
      <c r="G169">
        <v>206</v>
      </c>
      <c r="H169">
        <v>1054</v>
      </c>
      <c r="I169">
        <v>157</v>
      </c>
      <c r="J169">
        <v>1592</v>
      </c>
      <c r="K169">
        <v>2374</v>
      </c>
    </row>
    <row r="170" spans="1:11" x14ac:dyDescent="0.2">
      <c r="A170" s="1">
        <v>32143</v>
      </c>
      <c r="B170">
        <v>378</v>
      </c>
      <c r="D170">
        <v>45</v>
      </c>
      <c r="E170">
        <v>255</v>
      </c>
      <c r="F170">
        <v>186</v>
      </c>
      <c r="G170">
        <v>202</v>
      </c>
      <c r="H170">
        <v>1047</v>
      </c>
      <c r="I170">
        <v>179</v>
      </c>
      <c r="J170">
        <v>1598</v>
      </c>
      <c r="K170">
        <v>2339</v>
      </c>
    </row>
    <row r="171" spans="1:11" x14ac:dyDescent="0.2">
      <c r="A171" s="1">
        <v>32174</v>
      </c>
      <c r="B171">
        <v>378</v>
      </c>
      <c r="D171">
        <v>45</v>
      </c>
      <c r="E171">
        <v>258</v>
      </c>
      <c r="F171">
        <v>184</v>
      </c>
      <c r="G171">
        <v>200</v>
      </c>
      <c r="H171">
        <v>1042</v>
      </c>
      <c r="I171">
        <v>179</v>
      </c>
      <c r="J171">
        <v>1619</v>
      </c>
      <c r="K171">
        <v>2303</v>
      </c>
    </row>
    <row r="172" spans="1:11" x14ac:dyDescent="0.2">
      <c r="A172" s="1">
        <v>32203</v>
      </c>
      <c r="B172">
        <v>375</v>
      </c>
      <c r="D172">
        <v>45</v>
      </c>
      <c r="E172">
        <v>258</v>
      </c>
      <c r="F172">
        <v>191</v>
      </c>
      <c r="G172">
        <v>196</v>
      </c>
      <c r="H172">
        <v>1025</v>
      </c>
      <c r="I172">
        <v>243</v>
      </c>
      <c r="J172">
        <v>1531</v>
      </c>
      <c r="K172">
        <v>2308</v>
      </c>
    </row>
    <row r="173" spans="1:11" x14ac:dyDescent="0.2">
      <c r="A173" s="1">
        <v>32234</v>
      </c>
      <c r="B173">
        <v>375</v>
      </c>
      <c r="D173">
        <v>46</v>
      </c>
      <c r="E173">
        <v>258</v>
      </c>
      <c r="F173">
        <v>188</v>
      </c>
      <c r="G173">
        <v>203</v>
      </c>
      <c r="H173">
        <v>1011</v>
      </c>
      <c r="I173">
        <v>272</v>
      </c>
      <c r="J173">
        <v>1489</v>
      </c>
      <c r="K173">
        <v>2314</v>
      </c>
    </row>
    <row r="174" spans="1:11" x14ac:dyDescent="0.2">
      <c r="A174" s="1">
        <v>32264</v>
      </c>
      <c r="B174">
        <v>370</v>
      </c>
      <c r="D174">
        <v>46</v>
      </c>
      <c r="E174">
        <v>256</v>
      </c>
      <c r="F174">
        <v>185</v>
      </c>
      <c r="G174">
        <v>201</v>
      </c>
      <c r="H174">
        <v>1003</v>
      </c>
      <c r="I174">
        <v>318</v>
      </c>
      <c r="J174">
        <v>1463</v>
      </c>
      <c r="K174">
        <v>2293</v>
      </c>
    </row>
    <row r="175" spans="1:11" x14ac:dyDescent="0.2">
      <c r="A175" s="1">
        <v>32295</v>
      </c>
      <c r="B175">
        <v>366</v>
      </c>
      <c r="D175">
        <v>50</v>
      </c>
      <c r="E175">
        <v>255</v>
      </c>
      <c r="F175">
        <v>184</v>
      </c>
      <c r="G175">
        <v>196</v>
      </c>
      <c r="H175">
        <v>987</v>
      </c>
      <c r="I175">
        <v>328</v>
      </c>
      <c r="J175">
        <v>1484</v>
      </c>
      <c r="K175">
        <v>2259</v>
      </c>
    </row>
    <row r="176" spans="1:11" x14ac:dyDescent="0.2">
      <c r="A176" s="1">
        <v>32325</v>
      </c>
      <c r="B176">
        <v>363</v>
      </c>
      <c r="D176">
        <v>52</v>
      </c>
      <c r="E176">
        <v>253</v>
      </c>
      <c r="F176">
        <v>184</v>
      </c>
      <c r="G176">
        <v>204</v>
      </c>
      <c r="H176">
        <v>970</v>
      </c>
      <c r="I176">
        <v>391</v>
      </c>
      <c r="J176">
        <v>1466</v>
      </c>
      <c r="K176">
        <v>2219</v>
      </c>
    </row>
    <row r="177" spans="1:11" x14ac:dyDescent="0.2">
      <c r="A177" s="1">
        <v>32356</v>
      </c>
      <c r="B177">
        <v>361</v>
      </c>
      <c r="D177">
        <v>52</v>
      </c>
      <c r="E177">
        <v>253</v>
      </c>
      <c r="F177">
        <v>188</v>
      </c>
      <c r="G177">
        <v>199</v>
      </c>
      <c r="H177">
        <v>959</v>
      </c>
      <c r="I177">
        <v>410</v>
      </c>
      <c r="J177">
        <v>1432</v>
      </c>
      <c r="K177">
        <v>2236</v>
      </c>
    </row>
    <row r="178" spans="1:11" x14ac:dyDescent="0.2">
      <c r="A178" s="1">
        <v>32387</v>
      </c>
      <c r="B178">
        <v>360</v>
      </c>
      <c r="D178">
        <v>52</v>
      </c>
      <c r="E178">
        <v>250</v>
      </c>
      <c r="F178">
        <v>186</v>
      </c>
      <c r="G178">
        <v>198</v>
      </c>
      <c r="H178">
        <v>952</v>
      </c>
      <c r="I178">
        <v>425</v>
      </c>
      <c r="J178">
        <v>1419</v>
      </c>
      <c r="K178">
        <v>2224</v>
      </c>
    </row>
    <row r="179" spans="1:11" x14ac:dyDescent="0.2">
      <c r="A179" s="1">
        <v>32417</v>
      </c>
      <c r="B179">
        <v>358</v>
      </c>
      <c r="D179">
        <v>52</v>
      </c>
      <c r="E179">
        <v>249</v>
      </c>
      <c r="F179">
        <v>184</v>
      </c>
      <c r="G179">
        <v>200</v>
      </c>
      <c r="H179">
        <v>943</v>
      </c>
      <c r="I179">
        <v>449</v>
      </c>
      <c r="J179">
        <v>1421</v>
      </c>
      <c r="K179">
        <v>2182</v>
      </c>
    </row>
    <row r="180" spans="1:11" x14ac:dyDescent="0.2">
      <c r="A180" s="1">
        <v>32448</v>
      </c>
      <c r="B180">
        <v>355</v>
      </c>
      <c r="D180">
        <v>57</v>
      </c>
      <c r="E180">
        <v>244</v>
      </c>
      <c r="F180">
        <v>184</v>
      </c>
      <c r="G180">
        <v>201</v>
      </c>
      <c r="H180">
        <v>928</v>
      </c>
      <c r="I180">
        <v>469</v>
      </c>
      <c r="J180">
        <v>1506</v>
      </c>
      <c r="K180">
        <v>2091</v>
      </c>
    </row>
    <row r="181" spans="1:11" x14ac:dyDescent="0.2">
      <c r="A181" s="1">
        <v>32478</v>
      </c>
      <c r="B181">
        <v>353</v>
      </c>
      <c r="D181">
        <v>57</v>
      </c>
      <c r="E181">
        <v>241</v>
      </c>
      <c r="F181">
        <v>190</v>
      </c>
      <c r="G181">
        <v>197</v>
      </c>
      <c r="H181">
        <v>915</v>
      </c>
      <c r="I181">
        <v>490</v>
      </c>
      <c r="J181">
        <v>1531</v>
      </c>
      <c r="K181">
        <v>2025</v>
      </c>
    </row>
    <row r="182" spans="1:11" x14ac:dyDescent="0.2">
      <c r="A182" s="1">
        <v>32509</v>
      </c>
      <c r="B182">
        <v>351</v>
      </c>
      <c r="D182">
        <v>56</v>
      </c>
      <c r="E182">
        <v>242</v>
      </c>
      <c r="F182">
        <v>189</v>
      </c>
      <c r="G182">
        <v>198</v>
      </c>
      <c r="H182">
        <v>903</v>
      </c>
      <c r="I182">
        <v>485</v>
      </c>
      <c r="J182">
        <v>1469</v>
      </c>
      <c r="K182">
        <v>2067</v>
      </c>
    </row>
    <row r="183" spans="1:11" x14ac:dyDescent="0.2">
      <c r="A183" s="1">
        <v>32540</v>
      </c>
      <c r="B183">
        <v>349</v>
      </c>
      <c r="D183">
        <v>56</v>
      </c>
      <c r="E183">
        <v>242</v>
      </c>
      <c r="F183">
        <v>186</v>
      </c>
      <c r="G183">
        <v>198</v>
      </c>
      <c r="H183">
        <v>895</v>
      </c>
      <c r="I183">
        <v>480</v>
      </c>
      <c r="J183">
        <v>1493</v>
      </c>
      <c r="K183">
        <v>2048</v>
      </c>
    </row>
    <row r="184" spans="1:11" x14ac:dyDescent="0.2">
      <c r="A184" s="1">
        <v>32568</v>
      </c>
      <c r="B184">
        <v>348</v>
      </c>
      <c r="D184">
        <v>55</v>
      </c>
      <c r="E184">
        <v>242</v>
      </c>
      <c r="F184">
        <v>184</v>
      </c>
      <c r="G184">
        <v>204</v>
      </c>
      <c r="H184">
        <v>884</v>
      </c>
      <c r="I184">
        <v>474</v>
      </c>
      <c r="J184">
        <v>1477</v>
      </c>
      <c r="K184">
        <v>2054</v>
      </c>
    </row>
    <row r="185" spans="1:11" x14ac:dyDescent="0.2">
      <c r="A185" s="1">
        <v>32599</v>
      </c>
      <c r="B185">
        <v>348</v>
      </c>
      <c r="D185">
        <v>56</v>
      </c>
      <c r="E185">
        <v>240</v>
      </c>
      <c r="F185">
        <v>182</v>
      </c>
      <c r="G185">
        <v>204</v>
      </c>
      <c r="H185">
        <v>874</v>
      </c>
      <c r="I185">
        <v>548</v>
      </c>
      <c r="J185">
        <v>1415</v>
      </c>
      <c r="K185">
        <v>2028</v>
      </c>
    </row>
    <row r="186" spans="1:11" x14ac:dyDescent="0.2">
      <c r="A186" s="1">
        <v>32629</v>
      </c>
      <c r="B186">
        <v>347</v>
      </c>
      <c r="D186">
        <v>56</v>
      </c>
      <c r="E186">
        <v>241</v>
      </c>
      <c r="F186">
        <v>185</v>
      </c>
      <c r="G186">
        <v>202</v>
      </c>
      <c r="H186">
        <v>864</v>
      </c>
      <c r="I186">
        <v>580</v>
      </c>
      <c r="J186">
        <v>1370</v>
      </c>
      <c r="K186">
        <v>2037</v>
      </c>
    </row>
    <row r="187" spans="1:11" x14ac:dyDescent="0.2">
      <c r="A187" s="1">
        <v>32660</v>
      </c>
      <c r="B187">
        <v>346</v>
      </c>
      <c r="D187">
        <v>57</v>
      </c>
      <c r="E187">
        <v>246</v>
      </c>
      <c r="F187">
        <v>183</v>
      </c>
      <c r="G187">
        <v>201</v>
      </c>
      <c r="H187">
        <v>850</v>
      </c>
      <c r="I187">
        <v>690</v>
      </c>
      <c r="J187">
        <v>1346</v>
      </c>
      <c r="K187">
        <v>1937</v>
      </c>
    </row>
    <row r="188" spans="1:11" x14ac:dyDescent="0.2">
      <c r="A188" s="1">
        <v>32690</v>
      </c>
      <c r="B188">
        <v>346</v>
      </c>
      <c r="D188">
        <v>211</v>
      </c>
      <c r="E188">
        <v>90</v>
      </c>
      <c r="F188">
        <v>183</v>
      </c>
      <c r="G188">
        <v>202</v>
      </c>
      <c r="H188">
        <v>838</v>
      </c>
      <c r="I188">
        <v>747</v>
      </c>
      <c r="J188">
        <v>1269</v>
      </c>
      <c r="K188">
        <v>1942</v>
      </c>
    </row>
    <row r="189" spans="1:11" x14ac:dyDescent="0.2">
      <c r="A189" s="1">
        <v>32721</v>
      </c>
      <c r="B189">
        <v>343</v>
      </c>
      <c r="D189">
        <v>208</v>
      </c>
      <c r="E189">
        <v>90</v>
      </c>
      <c r="F189">
        <v>189</v>
      </c>
      <c r="G189">
        <v>1029</v>
      </c>
      <c r="I189">
        <v>772</v>
      </c>
      <c r="J189">
        <v>1270</v>
      </c>
      <c r="K189">
        <v>1929</v>
      </c>
    </row>
    <row r="190" spans="1:11" x14ac:dyDescent="0.2">
      <c r="A190" s="1">
        <v>32752</v>
      </c>
      <c r="B190">
        <v>340</v>
      </c>
      <c r="D190">
        <v>208</v>
      </c>
      <c r="E190">
        <v>95</v>
      </c>
      <c r="F190">
        <v>189</v>
      </c>
      <c r="G190">
        <v>1017</v>
      </c>
      <c r="I190">
        <v>826</v>
      </c>
      <c r="J190">
        <v>1194</v>
      </c>
      <c r="K190">
        <v>1936</v>
      </c>
    </row>
    <row r="191" spans="1:11" x14ac:dyDescent="0.2">
      <c r="A191" s="1">
        <v>32782</v>
      </c>
      <c r="B191">
        <v>340</v>
      </c>
      <c r="D191">
        <v>206</v>
      </c>
      <c r="E191">
        <v>100</v>
      </c>
      <c r="F191">
        <v>179</v>
      </c>
      <c r="G191">
        <v>1009</v>
      </c>
      <c r="I191">
        <v>826</v>
      </c>
      <c r="J191">
        <v>1214</v>
      </c>
      <c r="K191">
        <v>1899</v>
      </c>
    </row>
    <row r="192" spans="1:11" x14ac:dyDescent="0.2">
      <c r="A192" s="1">
        <v>32813</v>
      </c>
      <c r="B192">
        <v>340</v>
      </c>
      <c r="D192">
        <v>205</v>
      </c>
      <c r="E192">
        <v>99</v>
      </c>
      <c r="F192">
        <v>185</v>
      </c>
      <c r="G192">
        <v>998</v>
      </c>
      <c r="I192">
        <v>834</v>
      </c>
      <c r="J192">
        <v>1279</v>
      </c>
      <c r="K192">
        <v>1826</v>
      </c>
    </row>
    <row r="193" spans="1:11" x14ac:dyDescent="0.2">
      <c r="A193" s="1">
        <v>32843</v>
      </c>
      <c r="B193">
        <v>340</v>
      </c>
      <c r="D193">
        <v>206</v>
      </c>
      <c r="E193">
        <v>99</v>
      </c>
      <c r="F193">
        <v>185</v>
      </c>
      <c r="G193">
        <v>990</v>
      </c>
      <c r="I193">
        <v>856</v>
      </c>
      <c r="J193">
        <v>1342</v>
      </c>
      <c r="K193">
        <v>1741</v>
      </c>
    </row>
    <row r="194" spans="1:11" x14ac:dyDescent="0.2">
      <c r="A194" s="1">
        <v>32874</v>
      </c>
      <c r="B194">
        <v>340</v>
      </c>
      <c r="D194">
        <v>204</v>
      </c>
      <c r="E194">
        <v>98</v>
      </c>
      <c r="F194">
        <v>183</v>
      </c>
      <c r="G194">
        <v>983</v>
      </c>
      <c r="I194">
        <v>848</v>
      </c>
      <c r="J194">
        <v>1333</v>
      </c>
      <c r="K194">
        <v>1778</v>
      </c>
    </row>
    <row r="195" spans="1:11" x14ac:dyDescent="0.2">
      <c r="A195" s="1">
        <v>32905</v>
      </c>
      <c r="B195">
        <v>338</v>
      </c>
      <c r="D195">
        <v>204</v>
      </c>
      <c r="E195">
        <v>98</v>
      </c>
      <c r="F195">
        <v>180</v>
      </c>
      <c r="G195">
        <v>980</v>
      </c>
      <c r="I195">
        <v>852</v>
      </c>
      <c r="J195">
        <v>1390</v>
      </c>
      <c r="K195">
        <v>1711</v>
      </c>
    </row>
    <row r="196" spans="1:11" x14ac:dyDescent="0.2">
      <c r="A196" s="1">
        <v>32933</v>
      </c>
      <c r="B196">
        <v>338</v>
      </c>
      <c r="D196">
        <v>202</v>
      </c>
      <c r="E196">
        <v>101</v>
      </c>
      <c r="F196">
        <v>182</v>
      </c>
      <c r="G196">
        <v>970</v>
      </c>
      <c r="I196">
        <v>894</v>
      </c>
      <c r="J196">
        <v>1400</v>
      </c>
      <c r="K196">
        <v>1657</v>
      </c>
    </row>
    <row r="197" spans="1:11" x14ac:dyDescent="0.2">
      <c r="A197" s="1">
        <v>32964</v>
      </c>
      <c r="B197">
        <v>337</v>
      </c>
      <c r="D197">
        <v>201</v>
      </c>
      <c r="E197">
        <v>105</v>
      </c>
      <c r="F197">
        <v>190</v>
      </c>
      <c r="G197">
        <v>954</v>
      </c>
      <c r="I197">
        <v>914</v>
      </c>
      <c r="J197">
        <v>1422</v>
      </c>
      <c r="K197">
        <v>1626</v>
      </c>
    </row>
    <row r="198" spans="1:11" x14ac:dyDescent="0.2">
      <c r="A198" s="1">
        <v>32994</v>
      </c>
      <c r="B198">
        <v>337</v>
      </c>
      <c r="D198">
        <v>197</v>
      </c>
      <c r="E198">
        <v>105</v>
      </c>
      <c r="F198">
        <v>188</v>
      </c>
      <c r="G198">
        <v>951</v>
      </c>
      <c r="I198">
        <v>925</v>
      </c>
      <c r="J198">
        <v>1393</v>
      </c>
      <c r="K198">
        <v>1648</v>
      </c>
    </row>
    <row r="199" spans="1:11" x14ac:dyDescent="0.2">
      <c r="A199" s="1">
        <v>33025</v>
      </c>
      <c r="B199">
        <v>336</v>
      </c>
      <c r="D199">
        <v>196</v>
      </c>
      <c r="E199">
        <v>109</v>
      </c>
      <c r="F199">
        <v>185</v>
      </c>
      <c r="G199">
        <v>938</v>
      </c>
      <c r="I199">
        <v>954</v>
      </c>
      <c r="J199">
        <v>1340</v>
      </c>
      <c r="K199">
        <v>1677</v>
      </c>
    </row>
    <row r="200" spans="1:11" x14ac:dyDescent="0.2">
      <c r="A200" s="1">
        <v>33055</v>
      </c>
      <c r="B200">
        <v>335</v>
      </c>
      <c r="D200">
        <v>197</v>
      </c>
      <c r="E200">
        <v>114</v>
      </c>
      <c r="F200">
        <v>183</v>
      </c>
      <c r="G200">
        <v>931</v>
      </c>
      <c r="I200">
        <v>997</v>
      </c>
      <c r="J200">
        <v>1391</v>
      </c>
      <c r="K200">
        <v>1579</v>
      </c>
    </row>
    <row r="201" spans="1:11" x14ac:dyDescent="0.2">
      <c r="A201" s="1">
        <v>33086</v>
      </c>
      <c r="B201">
        <v>335</v>
      </c>
      <c r="D201">
        <v>194</v>
      </c>
      <c r="E201">
        <v>114</v>
      </c>
      <c r="F201">
        <v>184</v>
      </c>
      <c r="G201">
        <v>927</v>
      </c>
      <c r="I201">
        <v>1034</v>
      </c>
      <c r="J201">
        <v>1324</v>
      </c>
      <c r="K201">
        <v>1609</v>
      </c>
    </row>
    <row r="202" spans="1:11" x14ac:dyDescent="0.2">
      <c r="A202" s="1">
        <v>33117</v>
      </c>
      <c r="B202">
        <v>332</v>
      </c>
      <c r="D202">
        <v>193</v>
      </c>
      <c r="E202">
        <v>117</v>
      </c>
      <c r="F202">
        <v>186</v>
      </c>
      <c r="G202">
        <v>913</v>
      </c>
      <c r="I202">
        <v>1027</v>
      </c>
      <c r="J202">
        <v>1308</v>
      </c>
      <c r="K202">
        <v>1628</v>
      </c>
    </row>
    <row r="203" spans="1:11" x14ac:dyDescent="0.2">
      <c r="A203" s="1">
        <v>33147</v>
      </c>
      <c r="B203">
        <v>331</v>
      </c>
      <c r="D203">
        <v>196</v>
      </c>
      <c r="E203">
        <v>119</v>
      </c>
      <c r="F203">
        <v>192</v>
      </c>
      <c r="G203">
        <v>898</v>
      </c>
      <c r="I203">
        <v>1020</v>
      </c>
      <c r="J203">
        <v>1368</v>
      </c>
      <c r="K203">
        <v>1570</v>
      </c>
    </row>
    <row r="204" spans="1:11" x14ac:dyDescent="0.2">
      <c r="A204" s="1">
        <v>33178</v>
      </c>
      <c r="B204">
        <v>331</v>
      </c>
      <c r="D204">
        <v>194</v>
      </c>
      <c r="E204">
        <v>123</v>
      </c>
      <c r="F204">
        <v>184</v>
      </c>
      <c r="G204">
        <v>895</v>
      </c>
      <c r="H204">
        <v>11</v>
      </c>
      <c r="I204">
        <v>1047</v>
      </c>
      <c r="J204">
        <v>1310</v>
      </c>
      <c r="K204">
        <v>1576</v>
      </c>
    </row>
    <row r="205" spans="1:11" x14ac:dyDescent="0.2">
      <c r="A205" s="1">
        <v>33208</v>
      </c>
      <c r="B205">
        <v>330</v>
      </c>
      <c r="D205">
        <v>193</v>
      </c>
      <c r="E205">
        <v>124</v>
      </c>
      <c r="F205">
        <v>185</v>
      </c>
      <c r="G205">
        <v>888</v>
      </c>
      <c r="H205">
        <v>11</v>
      </c>
      <c r="I205">
        <v>1041</v>
      </c>
      <c r="J205">
        <v>1297</v>
      </c>
      <c r="K205">
        <v>1573</v>
      </c>
    </row>
    <row r="206" spans="1:11" x14ac:dyDescent="0.2">
      <c r="A206" s="1">
        <v>33239</v>
      </c>
      <c r="B206">
        <v>329</v>
      </c>
      <c r="D206">
        <v>189</v>
      </c>
      <c r="E206">
        <v>131</v>
      </c>
      <c r="F206">
        <v>188</v>
      </c>
      <c r="G206">
        <v>874</v>
      </c>
      <c r="H206">
        <v>18</v>
      </c>
      <c r="I206">
        <v>1026</v>
      </c>
      <c r="J206">
        <v>1353</v>
      </c>
      <c r="K206">
        <v>1520</v>
      </c>
    </row>
    <row r="207" spans="1:11" x14ac:dyDescent="0.2">
      <c r="A207" s="1">
        <v>33270</v>
      </c>
      <c r="B207">
        <v>329</v>
      </c>
      <c r="D207">
        <v>188</v>
      </c>
      <c r="E207">
        <v>134</v>
      </c>
      <c r="F207">
        <v>184</v>
      </c>
      <c r="G207">
        <v>869</v>
      </c>
      <c r="H207">
        <v>23</v>
      </c>
      <c r="I207">
        <v>1050</v>
      </c>
      <c r="J207">
        <v>1338</v>
      </c>
      <c r="K207">
        <v>1489</v>
      </c>
    </row>
    <row r="208" spans="1:11" x14ac:dyDescent="0.2">
      <c r="A208" s="1">
        <v>33298</v>
      </c>
      <c r="B208">
        <v>329</v>
      </c>
      <c r="D208">
        <v>186</v>
      </c>
      <c r="E208">
        <v>139</v>
      </c>
      <c r="F208">
        <v>185</v>
      </c>
      <c r="G208">
        <v>860</v>
      </c>
      <c r="H208">
        <v>30</v>
      </c>
      <c r="I208">
        <v>1033</v>
      </c>
      <c r="J208">
        <v>1328</v>
      </c>
      <c r="K208">
        <v>1501</v>
      </c>
    </row>
    <row r="209" spans="1:11" x14ac:dyDescent="0.2">
      <c r="A209" s="1">
        <v>33329</v>
      </c>
      <c r="B209">
        <v>329</v>
      </c>
      <c r="D209">
        <v>186</v>
      </c>
      <c r="E209">
        <v>140</v>
      </c>
      <c r="F209">
        <v>192</v>
      </c>
      <c r="G209">
        <v>847</v>
      </c>
      <c r="H209">
        <v>78</v>
      </c>
      <c r="I209">
        <v>1001</v>
      </c>
      <c r="J209">
        <v>1465</v>
      </c>
      <c r="K209">
        <v>1330</v>
      </c>
    </row>
    <row r="210" spans="1:11" x14ac:dyDescent="0.2">
      <c r="A210" s="1">
        <v>33359</v>
      </c>
      <c r="B210">
        <v>329</v>
      </c>
      <c r="D210">
        <v>184</v>
      </c>
      <c r="E210">
        <v>147</v>
      </c>
      <c r="F210">
        <v>187</v>
      </c>
      <c r="G210">
        <v>839</v>
      </c>
      <c r="H210">
        <v>104</v>
      </c>
      <c r="I210">
        <v>1104</v>
      </c>
      <c r="J210">
        <v>1383</v>
      </c>
      <c r="K210">
        <v>1287</v>
      </c>
    </row>
    <row r="211" spans="1:11" x14ac:dyDescent="0.2">
      <c r="A211" s="1">
        <v>33390</v>
      </c>
      <c r="B211">
        <v>327</v>
      </c>
      <c r="D211">
        <v>183</v>
      </c>
      <c r="E211">
        <v>154</v>
      </c>
      <c r="F211">
        <v>183</v>
      </c>
      <c r="G211">
        <v>830</v>
      </c>
      <c r="H211">
        <v>119</v>
      </c>
      <c r="I211">
        <v>1077</v>
      </c>
      <c r="J211">
        <v>1372</v>
      </c>
      <c r="K211">
        <v>1320</v>
      </c>
    </row>
    <row r="212" spans="1:11" x14ac:dyDescent="0.2">
      <c r="A212" s="1">
        <v>33420</v>
      </c>
      <c r="B212">
        <v>327</v>
      </c>
      <c r="D212">
        <v>183</v>
      </c>
      <c r="E212">
        <v>152</v>
      </c>
      <c r="F212">
        <v>188</v>
      </c>
      <c r="G212">
        <v>824</v>
      </c>
      <c r="H212">
        <v>149</v>
      </c>
      <c r="I212">
        <v>1070</v>
      </c>
      <c r="J212">
        <v>1391</v>
      </c>
      <c r="K212">
        <v>1312</v>
      </c>
    </row>
    <row r="213" spans="1:11" x14ac:dyDescent="0.2">
      <c r="A213" s="1">
        <v>33451</v>
      </c>
      <c r="B213">
        <v>327</v>
      </c>
      <c r="D213">
        <v>181</v>
      </c>
      <c r="E213">
        <v>158</v>
      </c>
      <c r="F213">
        <v>188</v>
      </c>
      <c r="G213">
        <v>812</v>
      </c>
      <c r="H213">
        <v>164</v>
      </c>
      <c r="I213">
        <v>1079</v>
      </c>
      <c r="J213">
        <v>1391</v>
      </c>
      <c r="K213">
        <v>1295</v>
      </c>
    </row>
    <row r="214" spans="1:11" x14ac:dyDescent="0.2">
      <c r="A214" s="1">
        <v>33482</v>
      </c>
      <c r="B214">
        <v>327</v>
      </c>
      <c r="D214">
        <v>180</v>
      </c>
      <c r="E214">
        <v>157</v>
      </c>
      <c r="F214">
        <v>188</v>
      </c>
      <c r="G214">
        <v>807</v>
      </c>
      <c r="H214">
        <v>185</v>
      </c>
      <c r="I214">
        <v>1054</v>
      </c>
      <c r="J214">
        <v>1441</v>
      </c>
      <c r="K214">
        <v>1274</v>
      </c>
    </row>
    <row r="215" spans="1:11" x14ac:dyDescent="0.2">
      <c r="A215" s="1">
        <v>33512</v>
      </c>
      <c r="B215">
        <v>324</v>
      </c>
      <c r="D215">
        <v>181</v>
      </c>
      <c r="E215">
        <v>163</v>
      </c>
      <c r="F215">
        <v>189</v>
      </c>
      <c r="G215">
        <v>796</v>
      </c>
      <c r="H215">
        <v>231</v>
      </c>
      <c r="I215">
        <v>1018</v>
      </c>
      <c r="J215">
        <v>1443</v>
      </c>
      <c r="K215">
        <v>1277</v>
      </c>
    </row>
    <row r="216" spans="1:11" x14ac:dyDescent="0.2">
      <c r="A216" s="1">
        <v>33543</v>
      </c>
      <c r="B216">
        <v>325</v>
      </c>
      <c r="D216">
        <v>180</v>
      </c>
      <c r="E216">
        <v>164</v>
      </c>
      <c r="F216">
        <v>195</v>
      </c>
      <c r="G216">
        <v>788</v>
      </c>
      <c r="H216">
        <v>257</v>
      </c>
      <c r="I216">
        <v>1053</v>
      </c>
      <c r="J216">
        <v>1446</v>
      </c>
      <c r="K216">
        <v>1236</v>
      </c>
    </row>
    <row r="217" spans="1:11" x14ac:dyDescent="0.2">
      <c r="A217" s="1">
        <v>33573</v>
      </c>
      <c r="B217">
        <v>325</v>
      </c>
      <c r="D217">
        <v>178</v>
      </c>
      <c r="E217">
        <v>173</v>
      </c>
      <c r="F217">
        <v>186</v>
      </c>
      <c r="G217">
        <v>785</v>
      </c>
      <c r="H217">
        <v>284</v>
      </c>
      <c r="I217">
        <v>1050</v>
      </c>
      <c r="J217">
        <v>1457</v>
      </c>
      <c r="K217">
        <v>1229</v>
      </c>
    </row>
    <row r="218" spans="1:11" x14ac:dyDescent="0.2">
      <c r="A218" s="1">
        <v>33604</v>
      </c>
      <c r="B218">
        <v>324</v>
      </c>
      <c r="D218">
        <v>176</v>
      </c>
      <c r="E218">
        <v>172</v>
      </c>
      <c r="F218">
        <v>189</v>
      </c>
      <c r="G218">
        <v>777</v>
      </c>
      <c r="H218">
        <v>281</v>
      </c>
      <c r="I218">
        <v>1099</v>
      </c>
      <c r="J218">
        <v>1432</v>
      </c>
      <c r="K218">
        <v>1214</v>
      </c>
    </row>
    <row r="219" spans="1:11" x14ac:dyDescent="0.2">
      <c r="A219" s="1">
        <v>33635</v>
      </c>
      <c r="B219">
        <v>324</v>
      </c>
      <c r="D219">
        <v>176</v>
      </c>
      <c r="E219">
        <v>180</v>
      </c>
      <c r="F219">
        <v>187</v>
      </c>
      <c r="G219">
        <v>770</v>
      </c>
      <c r="H219">
        <v>346</v>
      </c>
      <c r="I219">
        <v>1161</v>
      </c>
      <c r="J219">
        <v>1357</v>
      </c>
      <c r="K219">
        <v>1185</v>
      </c>
    </row>
    <row r="220" spans="1:11" x14ac:dyDescent="0.2">
      <c r="A220" s="1">
        <v>33664</v>
      </c>
      <c r="B220">
        <v>324</v>
      </c>
      <c r="D220">
        <v>183</v>
      </c>
      <c r="E220">
        <v>186</v>
      </c>
      <c r="F220">
        <v>190</v>
      </c>
      <c r="G220">
        <v>751</v>
      </c>
      <c r="H220">
        <v>476</v>
      </c>
      <c r="I220">
        <v>1105</v>
      </c>
      <c r="J220">
        <v>1406</v>
      </c>
      <c r="K220">
        <v>1082</v>
      </c>
    </row>
    <row r="221" spans="1:11" x14ac:dyDescent="0.2">
      <c r="A221" s="1">
        <v>33695</v>
      </c>
      <c r="B221">
        <v>323</v>
      </c>
      <c r="D221">
        <v>182</v>
      </c>
      <c r="E221">
        <v>185</v>
      </c>
      <c r="F221">
        <v>191</v>
      </c>
      <c r="G221">
        <v>749</v>
      </c>
      <c r="H221">
        <v>492</v>
      </c>
      <c r="I221">
        <v>1152</v>
      </c>
      <c r="J221">
        <v>1351</v>
      </c>
      <c r="K221">
        <v>1127</v>
      </c>
    </row>
    <row r="222" spans="1:11" x14ac:dyDescent="0.2">
      <c r="A222" s="1">
        <v>33725</v>
      </c>
      <c r="B222">
        <v>323</v>
      </c>
      <c r="D222">
        <v>185</v>
      </c>
      <c r="E222">
        <v>183</v>
      </c>
      <c r="F222">
        <v>197</v>
      </c>
      <c r="G222">
        <v>731</v>
      </c>
      <c r="H222">
        <v>550</v>
      </c>
      <c r="I222">
        <v>1172</v>
      </c>
      <c r="J222">
        <v>1266</v>
      </c>
      <c r="K222">
        <v>1156</v>
      </c>
    </row>
    <row r="223" spans="1:11" x14ac:dyDescent="0.2">
      <c r="A223" s="1">
        <v>33756</v>
      </c>
      <c r="B223">
        <v>322</v>
      </c>
      <c r="D223">
        <v>190</v>
      </c>
      <c r="E223">
        <v>188</v>
      </c>
      <c r="F223">
        <v>196</v>
      </c>
      <c r="G223">
        <v>718</v>
      </c>
      <c r="H223">
        <v>592</v>
      </c>
      <c r="I223">
        <v>1172</v>
      </c>
      <c r="J223">
        <v>1286</v>
      </c>
      <c r="K223">
        <v>1081</v>
      </c>
    </row>
    <row r="224" spans="1:11" x14ac:dyDescent="0.2">
      <c r="A224" s="1">
        <v>33786</v>
      </c>
      <c r="B224">
        <v>322</v>
      </c>
      <c r="D224">
        <v>192</v>
      </c>
      <c r="E224">
        <v>187</v>
      </c>
      <c r="F224">
        <v>201</v>
      </c>
      <c r="G224">
        <v>703</v>
      </c>
      <c r="H224">
        <v>636</v>
      </c>
      <c r="I224">
        <v>1144</v>
      </c>
      <c r="J224">
        <v>1296</v>
      </c>
      <c r="K224">
        <v>1055</v>
      </c>
    </row>
    <row r="225" spans="1:11" x14ac:dyDescent="0.2">
      <c r="A225" s="1">
        <v>33817</v>
      </c>
      <c r="B225">
        <v>322</v>
      </c>
      <c r="D225">
        <v>193</v>
      </c>
      <c r="E225">
        <v>190</v>
      </c>
      <c r="F225">
        <v>199</v>
      </c>
      <c r="G225">
        <v>693</v>
      </c>
      <c r="H225">
        <v>662</v>
      </c>
      <c r="I225">
        <v>1137</v>
      </c>
      <c r="J225">
        <v>1265</v>
      </c>
      <c r="K225">
        <v>1068</v>
      </c>
    </row>
    <row r="226" spans="1:11" x14ac:dyDescent="0.2">
      <c r="A226" s="1">
        <v>33848</v>
      </c>
      <c r="B226">
        <v>322</v>
      </c>
      <c r="D226">
        <v>197</v>
      </c>
      <c r="E226">
        <v>194</v>
      </c>
      <c r="F226">
        <v>192</v>
      </c>
      <c r="G226">
        <v>688</v>
      </c>
      <c r="H226">
        <v>690</v>
      </c>
      <c r="I226">
        <v>1138</v>
      </c>
      <c r="J226">
        <v>1202</v>
      </c>
      <c r="K226">
        <v>1102</v>
      </c>
    </row>
    <row r="227" spans="1:11" x14ac:dyDescent="0.2">
      <c r="A227" s="1">
        <v>33878</v>
      </c>
      <c r="B227">
        <v>322</v>
      </c>
      <c r="D227">
        <v>197</v>
      </c>
      <c r="E227">
        <v>192</v>
      </c>
      <c r="F227">
        <v>876</v>
      </c>
      <c r="H227">
        <v>701</v>
      </c>
      <c r="I227">
        <v>1163</v>
      </c>
      <c r="J227">
        <v>1207</v>
      </c>
      <c r="K227">
        <v>1063</v>
      </c>
    </row>
    <row r="228" spans="1:11" x14ac:dyDescent="0.2">
      <c r="A228" s="1">
        <v>33909</v>
      </c>
      <c r="B228">
        <v>322</v>
      </c>
      <c r="D228">
        <v>195</v>
      </c>
      <c r="E228">
        <v>191</v>
      </c>
      <c r="F228">
        <v>866</v>
      </c>
      <c r="H228">
        <v>710</v>
      </c>
      <c r="I228">
        <v>1137</v>
      </c>
      <c r="J228">
        <v>1235</v>
      </c>
      <c r="K228">
        <v>1079</v>
      </c>
    </row>
    <row r="229" spans="1:11" x14ac:dyDescent="0.2">
      <c r="A229" s="1">
        <v>33939</v>
      </c>
      <c r="B229">
        <v>322</v>
      </c>
      <c r="D229">
        <v>200</v>
      </c>
      <c r="E229">
        <v>192</v>
      </c>
      <c r="F229">
        <v>853</v>
      </c>
      <c r="H229">
        <v>796</v>
      </c>
      <c r="I229">
        <v>1098</v>
      </c>
      <c r="J229">
        <v>1216</v>
      </c>
      <c r="K229">
        <v>1068</v>
      </c>
    </row>
    <row r="230" spans="1:11" x14ac:dyDescent="0.2">
      <c r="A230" s="1">
        <v>33970</v>
      </c>
      <c r="B230">
        <v>322</v>
      </c>
      <c r="D230">
        <v>203</v>
      </c>
      <c r="E230">
        <v>193</v>
      </c>
      <c r="F230">
        <v>842</v>
      </c>
      <c r="H230">
        <v>795</v>
      </c>
      <c r="I230">
        <v>1131</v>
      </c>
      <c r="J230">
        <v>1202</v>
      </c>
      <c r="K230">
        <v>1089</v>
      </c>
    </row>
    <row r="231" spans="1:11" x14ac:dyDescent="0.2">
      <c r="A231" s="1">
        <v>34001</v>
      </c>
      <c r="B231">
        <v>322</v>
      </c>
      <c r="D231">
        <v>201</v>
      </c>
      <c r="E231">
        <v>193</v>
      </c>
      <c r="F231">
        <v>836</v>
      </c>
      <c r="H231">
        <v>824</v>
      </c>
      <c r="I231">
        <v>1121</v>
      </c>
      <c r="J231">
        <v>1212</v>
      </c>
      <c r="K231">
        <v>1074</v>
      </c>
    </row>
    <row r="232" spans="1:11" x14ac:dyDescent="0.2">
      <c r="A232" s="1">
        <v>34029</v>
      </c>
      <c r="B232">
        <v>321</v>
      </c>
      <c r="D232">
        <v>208</v>
      </c>
      <c r="E232">
        <v>199</v>
      </c>
      <c r="F232">
        <v>825</v>
      </c>
      <c r="H232">
        <v>886</v>
      </c>
      <c r="I232">
        <v>1126</v>
      </c>
      <c r="J232">
        <v>1200</v>
      </c>
      <c r="K232">
        <v>1050</v>
      </c>
    </row>
    <row r="233" spans="1:11" x14ac:dyDescent="0.2">
      <c r="A233" s="1">
        <v>34060</v>
      </c>
      <c r="B233">
        <v>320</v>
      </c>
      <c r="D233">
        <v>211</v>
      </c>
      <c r="E233">
        <v>196</v>
      </c>
      <c r="F233">
        <v>821</v>
      </c>
      <c r="H233">
        <v>881</v>
      </c>
      <c r="I233">
        <v>1181</v>
      </c>
      <c r="J233">
        <v>1123</v>
      </c>
      <c r="K233">
        <v>1125</v>
      </c>
    </row>
    <row r="234" spans="1:11" x14ac:dyDescent="0.2">
      <c r="A234" s="1">
        <v>34090</v>
      </c>
      <c r="B234">
        <v>318</v>
      </c>
      <c r="D234">
        <v>214</v>
      </c>
      <c r="E234">
        <v>198</v>
      </c>
      <c r="F234">
        <v>805</v>
      </c>
      <c r="G234">
        <v>15</v>
      </c>
      <c r="H234">
        <v>923</v>
      </c>
      <c r="I234">
        <v>1164</v>
      </c>
      <c r="J234">
        <v>1123</v>
      </c>
      <c r="K234">
        <v>1129</v>
      </c>
    </row>
    <row r="235" spans="1:11" x14ac:dyDescent="0.2">
      <c r="A235" s="1">
        <v>34121</v>
      </c>
      <c r="B235">
        <v>317</v>
      </c>
      <c r="D235">
        <v>219</v>
      </c>
      <c r="E235">
        <v>204</v>
      </c>
      <c r="F235">
        <v>789</v>
      </c>
      <c r="G235">
        <v>38</v>
      </c>
      <c r="H235">
        <v>965</v>
      </c>
      <c r="I235">
        <v>1091</v>
      </c>
      <c r="J235">
        <v>1163</v>
      </c>
      <c r="K235">
        <v>1143</v>
      </c>
    </row>
    <row r="236" spans="1:11" x14ac:dyDescent="0.2">
      <c r="A236" s="1">
        <v>34151</v>
      </c>
      <c r="B236">
        <v>316</v>
      </c>
      <c r="D236">
        <v>226</v>
      </c>
      <c r="E236">
        <v>198</v>
      </c>
      <c r="F236">
        <v>784</v>
      </c>
      <c r="G236">
        <v>67</v>
      </c>
      <c r="H236">
        <v>962</v>
      </c>
      <c r="I236">
        <v>1144</v>
      </c>
      <c r="J236">
        <v>1113</v>
      </c>
      <c r="K236">
        <v>1167</v>
      </c>
    </row>
    <row r="237" spans="1:11" x14ac:dyDescent="0.2">
      <c r="A237" s="1">
        <v>34182</v>
      </c>
      <c r="B237">
        <v>315</v>
      </c>
      <c r="D237">
        <v>228</v>
      </c>
      <c r="E237">
        <v>203</v>
      </c>
      <c r="F237">
        <v>775</v>
      </c>
      <c r="G237">
        <v>91</v>
      </c>
      <c r="H237">
        <v>924</v>
      </c>
      <c r="I237">
        <v>1187</v>
      </c>
      <c r="J237">
        <v>1144</v>
      </c>
      <c r="K237">
        <v>1148</v>
      </c>
    </row>
    <row r="238" spans="1:11" x14ac:dyDescent="0.2">
      <c r="A238" s="1">
        <v>34213</v>
      </c>
      <c r="B238">
        <v>314</v>
      </c>
      <c r="D238">
        <v>228</v>
      </c>
      <c r="E238">
        <v>203</v>
      </c>
      <c r="F238">
        <v>770</v>
      </c>
      <c r="G238">
        <v>94</v>
      </c>
      <c r="H238">
        <v>933</v>
      </c>
      <c r="I238">
        <v>1188</v>
      </c>
      <c r="J238">
        <v>1111</v>
      </c>
      <c r="K238">
        <v>1211</v>
      </c>
    </row>
    <row r="239" spans="1:11" x14ac:dyDescent="0.2">
      <c r="A239" s="1">
        <v>34243</v>
      </c>
      <c r="B239">
        <v>313</v>
      </c>
      <c r="D239">
        <v>238</v>
      </c>
      <c r="E239">
        <v>206</v>
      </c>
      <c r="F239">
        <v>755</v>
      </c>
      <c r="G239">
        <v>133</v>
      </c>
      <c r="H239">
        <v>936</v>
      </c>
      <c r="I239">
        <v>1228</v>
      </c>
      <c r="J239">
        <v>1056</v>
      </c>
      <c r="K239">
        <v>1232</v>
      </c>
    </row>
    <row r="240" spans="1:11" x14ac:dyDescent="0.2">
      <c r="A240" s="1">
        <v>34274</v>
      </c>
      <c r="B240">
        <v>313</v>
      </c>
      <c r="D240">
        <v>238</v>
      </c>
      <c r="E240">
        <v>205</v>
      </c>
      <c r="F240">
        <v>747</v>
      </c>
      <c r="G240">
        <v>158</v>
      </c>
      <c r="H240">
        <v>938</v>
      </c>
      <c r="I240">
        <v>1241</v>
      </c>
      <c r="J240">
        <v>1104</v>
      </c>
      <c r="K240">
        <v>1213</v>
      </c>
    </row>
    <row r="241" spans="1:11" x14ac:dyDescent="0.2">
      <c r="A241" s="1">
        <v>34304</v>
      </c>
      <c r="B241">
        <v>310</v>
      </c>
      <c r="C241">
        <v>6</v>
      </c>
      <c r="D241">
        <v>238</v>
      </c>
      <c r="E241">
        <v>211</v>
      </c>
      <c r="F241">
        <v>732</v>
      </c>
      <c r="G241">
        <v>184</v>
      </c>
      <c r="H241">
        <v>943</v>
      </c>
      <c r="I241">
        <v>1261</v>
      </c>
      <c r="J241">
        <v>1093</v>
      </c>
      <c r="K241">
        <v>1261</v>
      </c>
    </row>
    <row r="242" spans="1:11" x14ac:dyDescent="0.2">
      <c r="A242" s="1">
        <v>34335</v>
      </c>
      <c r="B242">
        <v>310</v>
      </c>
      <c r="C242">
        <v>9</v>
      </c>
      <c r="D242">
        <v>240</v>
      </c>
      <c r="E242">
        <v>210</v>
      </c>
      <c r="F242">
        <v>725</v>
      </c>
      <c r="G242">
        <v>197</v>
      </c>
      <c r="H242">
        <v>966</v>
      </c>
      <c r="I242">
        <v>1240</v>
      </c>
      <c r="J242">
        <v>1044</v>
      </c>
      <c r="K242">
        <v>1378</v>
      </c>
    </row>
    <row r="243" spans="1:11" x14ac:dyDescent="0.2">
      <c r="A243" s="1">
        <v>34366</v>
      </c>
      <c r="B243">
        <v>310</v>
      </c>
      <c r="C243">
        <v>9</v>
      </c>
      <c r="D243">
        <v>239</v>
      </c>
      <c r="E243">
        <v>209</v>
      </c>
      <c r="F243">
        <v>725</v>
      </c>
      <c r="G243">
        <v>194</v>
      </c>
      <c r="H243">
        <v>962</v>
      </c>
      <c r="I243">
        <v>1245</v>
      </c>
      <c r="J243">
        <v>1100</v>
      </c>
      <c r="K243">
        <v>1356</v>
      </c>
    </row>
    <row r="244" spans="1:11" x14ac:dyDescent="0.2">
      <c r="A244" s="1">
        <v>34394</v>
      </c>
      <c r="B244">
        <v>308</v>
      </c>
      <c r="C244">
        <v>11</v>
      </c>
      <c r="D244">
        <v>237</v>
      </c>
      <c r="E244">
        <v>214</v>
      </c>
      <c r="F244">
        <v>717</v>
      </c>
      <c r="G244">
        <v>210</v>
      </c>
      <c r="H244">
        <v>995</v>
      </c>
      <c r="I244">
        <v>1221</v>
      </c>
      <c r="J244">
        <v>1049</v>
      </c>
      <c r="K244">
        <v>1423</v>
      </c>
    </row>
    <row r="245" spans="1:11" x14ac:dyDescent="0.2">
      <c r="A245" s="1">
        <v>34425</v>
      </c>
      <c r="B245">
        <v>308</v>
      </c>
      <c r="C245">
        <v>13</v>
      </c>
      <c r="D245">
        <v>238</v>
      </c>
      <c r="E245">
        <v>215</v>
      </c>
      <c r="F245">
        <v>708</v>
      </c>
      <c r="G245">
        <v>240</v>
      </c>
      <c r="H245">
        <v>983</v>
      </c>
      <c r="I245">
        <v>1226</v>
      </c>
      <c r="J245">
        <v>1062</v>
      </c>
      <c r="K245">
        <v>1453</v>
      </c>
    </row>
    <row r="246" spans="1:11" x14ac:dyDescent="0.2">
      <c r="A246" s="1">
        <v>34455</v>
      </c>
      <c r="B246">
        <v>306</v>
      </c>
      <c r="C246">
        <v>18</v>
      </c>
      <c r="D246">
        <v>237</v>
      </c>
      <c r="E246">
        <v>215</v>
      </c>
      <c r="F246">
        <v>702</v>
      </c>
      <c r="G246">
        <v>287</v>
      </c>
      <c r="H246">
        <v>997</v>
      </c>
      <c r="I246">
        <v>1188</v>
      </c>
      <c r="J246">
        <v>1108</v>
      </c>
      <c r="K246">
        <v>1417</v>
      </c>
    </row>
    <row r="247" spans="1:11" x14ac:dyDescent="0.2">
      <c r="A247" s="1">
        <v>34486</v>
      </c>
      <c r="B247">
        <v>306</v>
      </c>
      <c r="C247">
        <v>20</v>
      </c>
      <c r="D247">
        <v>243</v>
      </c>
      <c r="E247">
        <v>213</v>
      </c>
      <c r="F247">
        <v>698</v>
      </c>
      <c r="G247">
        <v>294</v>
      </c>
      <c r="H247">
        <v>1043</v>
      </c>
      <c r="I247">
        <v>1127</v>
      </c>
      <c r="J247">
        <v>1089</v>
      </c>
      <c r="K247">
        <v>1497</v>
      </c>
    </row>
    <row r="248" spans="1:11" x14ac:dyDescent="0.2">
      <c r="A248" s="1">
        <v>34516</v>
      </c>
      <c r="B248">
        <v>306</v>
      </c>
      <c r="C248">
        <v>20</v>
      </c>
      <c r="D248">
        <v>242</v>
      </c>
      <c r="E248">
        <v>217</v>
      </c>
      <c r="F248">
        <v>695</v>
      </c>
      <c r="G248">
        <v>296</v>
      </c>
      <c r="H248">
        <v>1030</v>
      </c>
      <c r="I248">
        <v>1115</v>
      </c>
      <c r="J248">
        <v>1075</v>
      </c>
      <c r="K248">
        <v>1565</v>
      </c>
    </row>
    <row r="249" spans="1:11" x14ac:dyDescent="0.2">
      <c r="A249" s="1">
        <v>34547</v>
      </c>
      <c r="B249">
        <v>305</v>
      </c>
      <c r="C249">
        <v>23</v>
      </c>
      <c r="D249">
        <v>242</v>
      </c>
      <c r="E249">
        <v>213</v>
      </c>
      <c r="F249">
        <v>692</v>
      </c>
      <c r="G249">
        <v>307</v>
      </c>
      <c r="H249">
        <v>1012</v>
      </c>
      <c r="I249">
        <v>1126</v>
      </c>
      <c r="J249">
        <v>1088</v>
      </c>
      <c r="K249">
        <v>1561</v>
      </c>
    </row>
    <row r="250" spans="1:11" x14ac:dyDescent="0.2">
      <c r="A250" s="1">
        <v>34578</v>
      </c>
      <c r="B250">
        <v>304</v>
      </c>
      <c r="C250">
        <v>23</v>
      </c>
      <c r="D250">
        <v>240</v>
      </c>
      <c r="E250">
        <v>217</v>
      </c>
      <c r="F250">
        <v>687</v>
      </c>
      <c r="G250">
        <v>353</v>
      </c>
      <c r="H250">
        <v>1005</v>
      </c>
      <c r="I250">
        <v>1113</v>
      </c>
      <c r="J250">
        <v>1029</v>
      </c>
      <c r="K250">
        <v>1615</v>
      </c>
    </row>
    <row r="251" spans="1:11" x14ac:dyDescent="0.2">
      <c r="A251" s="1">
        <v>34608</v>
      </c>
      <c r="B251">
        <v>304</v>
      </c>
      <c r="C251">
        <v>23</v>
      </c>
      <c r="D251">
        <v>240</v>
      </c>
      <c r="E251">
        <v>217</v>
      </c>
      <c r="F251">
        <v>683</v>
      </c>
      <c r="G251">
        <v>351</v>
      </c>
      <c r="H251">
        <v>1040</v>
      </c>
      <c r="I251">
        <v>1065</v>
      </c>
      <c r="J251">
        <v>1019</v>
      </c>
      <c r="K251">
        <v>1645</v>
      </c>
    </row>
    <row r="252" spans="1:11" x14ac:dyDescent="0.2">
      <c r="A252" s="1">
        <v>34639</v>
      </c>
      <c r="B252">
        <v>303</v>
      </c>
      <c r="C252">
        <v>26</v>
      </c>
      <c r="D252">
        <v>242</v>
      </c>
      <c r="E252">
        <v>214</v>
      </c>
      <c r="F252">
        <v>676</v>
      </c>
      <c r="G252">
        <v>403</v>
      </c>
      <c r="H252">
        <v>1039</v>
      </c>
      <c r="I252">
        <v>1038</v>
      </c>
      <c r="J252">
        <v>1013</v>
      </c>
      <c r="K252">
        <v>1658</v>
      </c>
    </row>
    <row r="253" spans="1:11" x14ac:dyDescent="0.2">
      <c r="A253" s="1">
        <v>34669</v>
      </c>
      <c r="B253">
        <v>301</v>
      </c>
      <c r="C253">
        <v>32</v>
      </c>
      <c r="D253">
        <v>247</v>
      </c>
      <c r="E253">
        <v>214</v>
      </c>
      <c r="F253">
        <v>665</v>
      </c>
      <c r="G253">
        <v>429</v>
      </c>
      <c r="H253">
        <v>1036</v>
      </c>
      <c r="I253">
        <v>1026</v>
      </c>
      <c r="J253">
        <v>1057</v>
      </c>
      <c r="K253">
        <v>1622</v>
      </c>
    </row>
    <row r="254" spans="1:11" x14ac:dyDescent="0.2">
      <c r="A254" s="1">
        <v>34700</v>
      </c>
      <c r="B254">
        <v>301</v>
      </c>
      <c r="C254">
        <v>32</v>
      </c>
      <c r="D254">
        <v>244</v>
      </c>
      <c r="E254">
        <v>219</v>
      </c>
      <c r="F254">
        <v>659</v>
      </c>
      <c r="G254">
        <v>442</v>
      </c>
      <c r="H254">
        <v>1046</v>
      </c>
      <c r="I254">
        <v>1003</v>
      </c>
      <c r="J254">
        <v>1022</v>
      </c>
      <c r="K254">
        <v>1661</v>
      </c>
    </row>
    <row r="255" spans="1:11" x14ac:dyDescent="0.2">
      <c r="A255" s="1">
        <v>34731</v>
      </c>
      <c r="B255">
        <v>301</v>
      </c>
      <c r="C255">
        <v>32</v>
      </c>
      <c r="D255">
        <v>245</v>
      </c>
      <c r="E255">
        <v>215</v>
      </c>
      <c r="F255">
        <v>655</v>
      </c>
      <c r="G255">
        <v>468</v>
      </c>
      <c r="H255">
        <v>1013</v>
      </c>
      <c r="I255">
        <v>1019</v>
      </c>
      <c r="J255">
        <v>1083</v>
      </c>
      <c r="K255">
        <v>1583</v>
      </c>
    </row>
    <row r="256" spans="1:11" x14ac:dyDescent="0.2">
      <c r="A256" s="1">
        <v>34759</v>
      </c>
      <c r="B256">
        <v>301</v>
      </c>
      <c r="C256">
        <v>33</v>
      </c>
      <c r="D256">
        <v>248</v>
      </c>
      <c r="E256">
        <v>219</v>
      </c>
      <c r="F256">
        <v>645</v>
      </c>
      <c r="G256">
        <v>474</v>
      </c>
      <c r="H256">
        <v>1030</v>
      </c>
      <c r="I256">
        <v>1000</v>
      </c>
      <c r="J256">
        <v>1048</v>
      </c>
      <c r="K256">
        <v>1626</v>
      </c>
    </row>
    <row r="257" spans="1:11" x14ac:dyDescent="0.2">
      <c r="A257" s="1">
        <v>34790</v>
      </c>
      <c r="B257">
        <v>299</v>
      </c>
      <c r="C257">
        <v>37</v>
      </c>
      <c r="D257">
        <v>242</v>
      </c>
      <c r="E257">
        <v>225</v>
      </c>
      <c r="F257">
        <v>633</v>
      </c>
      <c r="G257">
        <v>483</v>
      </c>
      <c r="H257">
        <v>1009</v>
      </c>
      <c r="I257">
        <v>1016</v>
      </c>
      <c r="J257">
        <v>1040</v>
      </c>
      <c r="K257">
        <v>1640</v>
      </c>
    </row>
    <row r="258" spans="1:11" x14ac:dyDescent="0.2">
      <c r="A258" s="1">
        <v>34820</v>
      </c>
      <c r="B258">
        <v>299</v>
      </c>
      <c r="C258">
        <v>37</v>
      </c>
      <c r="D258">
        <v>242</v>
      </c>
      <c r="E258">
        <v>222</v>
      </c>
      <c r="F258">
        <v>629</v>
      </c>
      <c r="G258">
        <v>497</v>
      </c>
      <c r="H258">
        <v>1033</v>
      </c>
      <c r="I258">
        <v>971</v>
      </c>
      <c r="J258">
        <v>1079</v>
      </c>
      <c r="K258">
        <v>1637</v>
      </c>
    </row>
    <row r="259" spans="1:11" x14ac:dyDescent="0.2">
      <c r="A259" s="1">
        <v>34851</v>
      </c>
      <c r="B259">
        <v>297</v>
      </c>
      <c r="C259">
        <v>40</v>
      </c>
      <c r="D259">
        <v>243</v>
      </c>
      <c r="E259">
        <v>218</v>
      </c>
      <c r="F259">
        <v>624</v>
      </c>
      <c r="G259">
        <v>527</v>
      </c>
      <c r="H259">
        <v>992</v>
      </c>
      <c r="I259">
        <v>1002</v>
      </c>
      <c r="J259">
        <v>1031</v>
      </c>
      <c r="K259">
        <v>1670</v>
      </c>
    </row>
    <row r="260" spans="1:11" x14ac:dyDescent="0.2">
      <c r="A260" s="1">
        <v>34881</v>
      </c>
      <c r="B260">
        <v>295</v>
      </c>
      <c r="C260">
        <v>42</v>
      </c>
      <c r="D260">
        <v>247</v>
      </c>
      <c r="E260">
        <v>215</v>
      </c>
      <c r="F260">
        <v>617</v>
      </c>
      <c r="G260">
        <v>536</v>
      </c>
      <c r="H260">
        <v>974</v>
      </c>
      <c r="I260">
        <v>1000</v>
      </c>
      <c r="J260">
        <v>1079</v>
      </c>
      <c r="K260">
        <v>1656</v>
      </c>
    </row>
    <row r="261" spans="1:11" x14ac:dyDescent="0.2">
      <c r="A261" s="1">
        <v>34912</v>
      </c>
      <c r="B261">
        <v>295</v>
      </c>
      <c r="C261">
        <v>42</v>
      </c>
      <c r="D261">
        <v>246</v>
      </c>
      <c r="E261">
        <v>221</v>
      </c>
      <c r="F261">
        <v>609</v>
      </c>
      <c r="G261">
        <v>561</v>
      </c>
      <c r="H261">
        <v>984</v>
      </c>
      <c r="I261">
        <v>969</v>
      </c>
      <c r="J261">
        <v>1099</v>
      </c>
      <c r="K261">
        <v>1662</v>
      </c>
    </row>
    <row r="262" spans="1:11" x14ac:dyDescent="0.2">
      <c r="A262" s="1">
        <v>34943</v>
      </c>
      <c r="B262">
        <v>295</v>
      </c>
      <c r="C262">
        <v>42</v>
      </c>
      <c r="D262">
        <v>246</v>
      </c>
      <c r="E262">
        <v>220</v>
      </c>
      <c r="F262">
        <v>608</v>
      </c>
      <c r="G262">
        <v>570</v>
      </c>
      <c r="H262">
        <v>969</v>
      </c>
      <c r="I262">
        <v>977</v>
      </c>
      <c r="J262">
        <v>1074</v>
      </c>
      <c r="K262">
        <v>1720</v>
      </c>
    </row>
    <row r="263" spans="1:11" x14ac:dyDescent="0.2">
      <c r="A263" s="1">
        <v>34973</v>
      </c>
      <c r="B263">
        <v>295</v>
      </c>
      <c r="C263">
        <v>44</v>
      </c>
      <c r="D263">
        <v>245</v>
      </c>
      <c r="E263">
        <v>220</v>
      </c>
      <c r="F263">
        <v>601</v>
      </c>
      <c r="G263">
        <v>599</v>
      </c>
      <c r="H263">
        <v>992</v>
      </c>
      <c r="I263">
        <v>953</v>
      </c>
      <c r="J263">
        <v>1073</v>
      </c>
      <c r="K263">
        <v>1709</v>
      </c>
    </row>
    <row r="264" spans="1:11" x14ac:dyDescent="0.2">
      <c r="A264" s="1">
        <v>35004</v>
      </c>
      <c r="B264">
        <v>296</v>
      </c>
      <c r="C264">
        <v>46</v>
      </c>
      <c r="D264">
        <v>247</v>
      </c>
      <c r="E264">
        <v>221</v>
      </c>
      <c r="F264">
        <v>592</v>
      </c>
      <c r="G264">
        <v>651</v>
      </c>
      <c r="H264">
        <v>924</v>
      </c>
      <c r="I264">
        <v>980</v>
      </c>
      <c r="J264">
        <v>1158</v>
      </c>
      <c r="K264">
        <v>1658</v>
      </c>
    </row>
    <row r="265" spans="1:11" x14ac:dyDescent="0.2">
      <c r="A265" s="1">
        <v>35034</v>
      </c>
      <c r="B265">
        <v>296</v>
      </c>
      <c r="C265">
        <v>152</v>
      </c>
      <c r="D265">
        <v>149</v>
      </c>
      <c r="E265">
        <v>795</v>
      </c>
      <c r="G265">
        <v>681</v>
      </c>
      <c r="H265">
        <v>993</v>
      </c>
      <c r="I265">
        <v>940</v>
      </c>
      <c r="J265">
        <v>1129</v>
      </c>
      <c r="K265">
        <v>1673</v>
      </c>
    </row>
    <row r="266" spans="1:11" x14ac:dyDescent="0.2">
      <c r="A266" s="1">
        <v>35065</v>
      </c>
      <c r="B266">
        <v>295</v>
      </c>
      <c r="C266">
        <v>152</v>
      </c>
      <c r="D266">
        <v>149</v>
      </c>
      <c r="E266">
        <v>789</v>
      </c>
      <c r="G266">
        <v>676</v>
      </c>
      <c r="H266">
        <v>981</v>
      </c>
      <c r="I266">
        <v>938</v>
      </c>
      <c r="J266">
        <v>1179</v>
      </c>
      <c r="K266">
        <v>1699</v>
      </c>
    </row>
    <row r="267" spans="1:11" x14ac:dyDescent="0.2">
      <c r="A267" s="1">
        <v>35096</v>
      </c>
      <c r="B267">
        <v>295</v>
      </c>
      <c r="C267">
        <v>151</v>
      </c>
      <c r="D267">
        <v>149</v>
      </c>
      <c r="E267">
        <v>782</v>
      </c>
      <c r="G267">
        <v>701</v>
      </c>
      <c r="H267">
        <v>980</v>
      </c>
      <c r="I267">
        <v>992</v>
      </c>
      <c r="J267">
        <v>1132</v>
      </c>
      <c r="K267">
        <v>1664</v>
      </c>
    </row>
    <row r="268" spans="1:11" x14ac:dyDescent="0.2">
      <c r="A268" s="1">
        <v>35125</v>
      </c>
      <c r="B268">
        <v>294</v>
      </c>
      <c r="C268">
        <v>150</v>
      </c>
      <c r="D268">
        <v>152</v>
      </c>
      <c r="E268">
        <v>773</v>
      </c>
      <c r="G268">
        <v>718</v>
      </c>
      <c r="H268">
        <v>1017</v>
      </c>
      <c r="I268">
        <v>922</v>
      </c>
      <c r="J268">
        <v>1207</v>
      </c>
      <c r="K268">
        <v>1644</v>
      </c>
    </row>
    <row r="269" spans="1:11" x14ac:dyDescent="0.2">
      <c r="A269" s="1">
        <v>35156</v>
      </c>
      <c r="B269">
        <v>292</v>
      </c>
      <c r="C269">
        <v>149</v>
      </c>
      <c r="D269">
        <v>157</v>
      </c>
      <c r="E269">
        <v>764</v>
      </c>
      <c r="G269">
        <v>735</v>
      </c>
      <c r="H269">
        <v>986</v>
      </c>
      <c r="I269">
        <v>958</v>
      </c>
      <c r="J269">
        <v>1254</v>
      </c>
      <c r="K269">
        <v>1635</v>
      </c>
    </row>
    <row r="270" spans="1:11" x14ac:dyDescent="0.2">
      <c r="A270" s="1">
        <v>35186</v>
      </c>
      <c r="B270">
        <v>292</v>
      </c>
      <c r="C270">
        <v>146</v>
      </c>
      <c r="D270">
        <v>162</v>
      </c>
      <c r="E270">
        <v>754</v>
      </c>
      <c r="F270">
        <v>7</v>
      </c>
      <c r="G270">
        <v>784</v>
      </c>
      <c r="H270">
        <v>1005</v>
      </c>
      <c r="I270">
        <v>950</v>
      </c>
      <c r="J270">
        <v>1284</v>
      </c>
      <c r="K270">
        <v>1594</v>
      </c>
    </row>
    <row r="271" spans="1:11" x14ac:dyDescent="0.2">
      <c r="A271" s="1">
        <v>35217</v>
      </c>
      <c r="B271">
        <v>292</v>
      </c>
      <c r="C271">
        <v>146</v>
      </c>
      <c r="D271">
        <v>161</v>
      </c>
      <c r="E271">
        <v>752</v>
      </c>
      <c r="F271">
        <v>13</v>
      </c>
      <c r="G271">
        <v>812</v>
      </c>
      <c r="H271">
        <v>1015</v>
      </c>
      <c r="I271">
        <v>918</v>
      </c>
      <c r="J271">
        <v>1313</v>
      </c>
      <c r="K271">
        <v>1627</v>
      </c>
    </row>
    <row r="272" spans="1:11" x14ac:dyDescent="0.2">
      <c r="A272" s="1">
        <v>35247</v>
      </c>
      <c r="B272">
        <v>292</v>
      </c>
      <c r="C272">
        <v>145</v>
      </c>
      <c r="D272">
        <v>165</v>
      </c>
      <c r="E272">
        <v>746</v>
      </c>
      <c r="F272">
        <v>21</v>
      </c>
      <c r="G272">
        <v>799</v>
      </c>
      <c r="H272">
        <v>1035</v>
      </c>
      <c r="I272">
        <v>951</v>
      </c>
      <c r="J272">
        <v>1294</v>
      </c>
      <c r="K272">
        <v>1662</v>
      </c>
    </row>
    <row r="273" spans="1:11" x14ac:dyDescent="0.2">
      <c r="A273" s="1">
        <v>35278</v>
      </c>
      <c r="B273">
        <v>290</v>
      </c>
      <c r="C273">
        <v>146</v>
      </c>
      <c r="D273">
        <v>173</v>
      </c>
      <c r="E273">
        <v>735</v>
      </c>
      <c r="F273">
        <v>33</v>
      </c>
      <c r="G273">
        <v>795</v>
      </c>
      <c r="H273">
        <v>1054</v>
      </c>
      <c r="I273">
        <v>944</v>
      </c>
      <c r="J273">
        <v>1316</v>
      </c>
      <c r="K273">
        <v>1667</v>
      </c>
    </row>
    <row r="274" spans="1:11" x14ac:dyDescent="0.2">
      <c r="A274" s="1">
        <v>35309</v>
      </c>
      <c r="B274">
        <v>290</v>
      </c>
      <c r="C274">
        <v>146</v>
      </c>
      <c r="D274">
        <v>173</v>
      </c>
      <c r="E274">
        <v>732</v>
      </c>
      <c r="F274">
        <v>49</v>
      </c>
      <c r="G274">
        <v>792</v>
      </c>
      <c r="H274">
        <v>1061</v>
      </c>
      <c r="I274">
        <v>932</v>
      </c>
      <c r="J274">
        <v>1363</v>
      </c>
      <c r="K274">
        <v>1643</v>
      </c>
    </row>
    <row r="275" spans="1:11" x14ac:dyDescent="0.2">
      <c r="A275" s="1">
        <v>35339</v>
      </c>
      <c r="B275">
        <v>288</v>
      </c>
      <c r="C275">
        <v>145</v>
      </c>
      <c r="D275">
        <v>187</v>
      </c>
      <c r="E275">
        <v>714</v>
      </c>
      <c r="F275">
        <v>81</v>
      </c>
      <c r="G275">
        <v>812</v>
      </c>
      <c r="H275">
        <v>1071</v>
      </c>
      <c r="I275">
        <v>902</v>
      </c>
      <c r="J275">
        <v>1495</v>
      </c>
      <c r="K275">
        <v>1508</v>
      </c>
    </row>
    <row r="276" spans="1:11" x14ac:dyDescent="0.2">
      <c r="A276" s="1">
        <v>35370</v>
      </c>
      <c r="B276">
        <v>288</v>
      </c>
      <c r="C276">
        <v>145</v>
      </c>
      <c r="D276">
        <v>187</v>
      </c>
      <c r="E276">
        <v>710</v>
      </c>
      <c r="F276">
        <v>98</v>
      </c>
      <c r="G276">
        <v>812</v>
      </c>
      <c r="H276">
        <v>1076</v>
      </c>
      <c r="I276">
        <v>921</v>
      </c>
      <c r="J276">
        <v>1465</v>
      </c>
      <c r="K276">
        <v>1573</v>
      </c>
    </row>
    <row r="277" spans="1:11" x14ac:dyDescent="0.2">
      <c r="A277" s="1">
        <v>35400</v>
      </c>
      <c r="B277">
        <v>288</v>
      </c>
      <c r="C277">
        <v>144</v>
      </c>
      <c r="D277">
        <v>202</v>
      </c>
      <c r="E277">
        <v>690</v>
      </c>
      <c r="F277">
        <v>129</v>
      </c>
      <c r="G277">
        <v>826</v>
      </c>
      <c r="H277">
        <v>1031</v>
      </c>
      <c r="I277">
        <v>932</v>
      </c>
      <c r="J277">
        <v>1454</v>
      </c>
      <c r="K277">
        <v>1626</v>
      </c>
    </row>
    <row r="278" spans="1:11" x14ac:dyDescent="0.2">
      <c r="A278" s="1">
        <v>35431</v>
      </c>
      <c r="B278">
        <v>286</v>
      </c>
      <c r="C278">
        <v>144</v>
      </c>
      <c r="D278">
        <v>200</v>
      </c>
      <c r="E278">
        <v>684</v>
      </c>
      <c r="F278">
        <v>155</v>
      </c>
      <c r="G278">
        <v>848</v>
      </c>
      <c r="H278">
        <v>1027</v>
      </c>
      <c r="I278">
        <v>974</v>
      </c>
      <c r="J278">
        <v>1471</v>
      </c>
      <c r="K278">
        <v>1537</v>
      </c>
    </row>
    <row r="279" spans="1:11" x14ac:dyDescent="0.2">
      <c r="A279" s="1">
        <v>35462</v>
      </c>
      <c r="B279">
        <v>286</v>
      </c>
      <c r="C279">
        <v>144</v>
      </c>
      <c r="D279">
        <v>200</v>
      </c>
      <c r="E279">
        <v>681</v>
      </c>
      <c r="F279">
        <v>159</v>
      </c>
      <c r="G279">
        <v>859</v>
      </c>
      <c r="H279">
        <v>1017</v>
      </c>
      <c r="I279">
        <v>938</v>
      </c>
      <c r="J279">
        <v>1579</v>
      </c>
      <c r="K279">
        <v>1466</v>
      </c>
    </row>
    <row r="280" spans="1:11" x14ac:dyDescent="0.2">
      <c r="A280" s="1">
        <v>35490</v>
      </c>
      <c r="B280">
        <v>284</v>
      </c>
      <c r="C280">
        <v>144</v>
      </c>
      <c r="D280">
        <v>206</v>
      </c>
      <c r="E280">
        <v>669</v>
      </c>
      <c r="F280">
        <v>158</v>
      </c>
      <c r="G280">
        <v>855</v>
      </c>
      <c r="H280">
        <v>1007</v>
      </c>
      <c r="I280">
        <v>950</v>
      </c>
      <c r="J280">
        <v>1541</v>
      </c>
      <c r="K280">
        <v>1525</v>
      </c>
    </row>
    <row r="281" spans="1:11" x14ac:dyDescent="0.2">
      <c r="A281" s="1">
        <v>35521</v>
      </c>
      <c r="B281">
        <v>285</v>
      </c>
      <c r="C281">
        <v>144</v>
      </c>
      <c r="D281">
        <v>204</v>
      </c>
      <c r="E281">
        <v>666</v>
      </c>
      <c r="F281">
        <v>173</v>
      </c>
      <c r="G281">
        <v>852</v>
      </c>
      <c r="H281">
        <v>1007</v>
      </c>
      <c r="I281">
        <v>959</v>
      </c>
      <c r="J281">
        <v>1484</v>
      </c>
      <c r="K281">
        <v>1560</v>
      </c>
    </row>
    <row r="282" spans="1:11" x14ac:dyDescent="0.2">
      <c r="A282" s="1">
        <v>35551</v>
      </c>
      <c r="B282">
        <v>284</v>
      </c>
      <c r="C282">
        <v>144</v>
      </c>
      <c r="D282">
        <v>207</v>
      </c>
      <c r="E282">
        <v>659</v>
      </c>
      <c r="F282">
        <v>193</v>
      </c>
      <c r="G282">
        <v>890</v>
      </c>
      <c r="H282">
        <v>963</v>
      </c>
      <c r="I282">
        <v>984</v>
      </c>
      <c r="J282">
        <v>1474</v>
      </c>
      <c r="K282">
        <v>1547</v>
      </c>
    </row>
    <row r="283" spans="1:11" x14ac:dyDescent="0.2">
      <c r="A283" s="1">
        <v>35582</v>
      </c>
      <c r="B283">
        <v>283</v>
      </c>
      <c r="C283">
        <v>143</v>
      </c>
      <c r="D283">
        <v>214</v>
      </c>
      <c r="E283">
        <v>648</v>
      </c>
      <c r="F283">
        <v>236</v>
      </c>
      <c r="G283">
        <v>897</v>
      </c>
      <c r="H283">
        <v>938</v>
      </c>
      <c r="I283">
        <v>1025</v>
      </c>
      <c r="J283">
        <v>1548</v>
      </c>
      <c r="K283">
        <v>1409</v>
      </c>
    </row>
    <row r="284" spans="1:11" x14ac:dyDescent="0.2">
      <c r="A284" s="1">
        <v>35612</v>
      </c>
      <c r="B284">
        <v>282</v>
      </c>
      <c r="C284">
        <v>142</v>
      </c>
      <c r="D284">
        <v>215</v>
      </c>
      <c r="E284">
        <v>641</v>
      </c>
      <c r="F284">
        <v>275</v>
      </c>
      <c r="G284">
        <v>893</v>
      </c>
      <c r="H284">
        <v>912</v>
      </c>
      <c r="I284">
        <v>990</v>
      </c>
      <c r="J284">
        <v>1608</v>
      </c>
      <c r="K284">
        <v>1390</v>
      </c>
    </row>
    <row r="285" spans="1:11" x14ac:dyDescent="0.2">
      <c r="A285" s="1">
        <v>35643</v>
      </c>
      <c r="B285">
        <v>281</v>
      </c>
      <c r="C285">
        <v>141</v>
      </c>
      <c r="D285">
        <v>218</v>
      </c>
      <c r="E285">
        <v>629</v>
      </c>
      <c r="F285">
        <v>280</v>
      </c>
      <c r="G285">
        <v>875</v>
      </c>
      <c r="H285">
        <v>916</v>
      </c>
      <c r="I285">
        <v>1022</v>
      </c>
      <c r="J285">
        <v>1526</v>
      </c>
      <c r="K285">
        <v>1459</v>
      </c>
    </row>
    <row r="286" spans="1:11" x14ac:dyDescent="0.2">
      <c r="A286" s="1">
        <v>35674</v>
      </c>
      <c r="B286">
        <v>277</v>
      </c>
      <c r="C286">
        <v>139</v>
      </c>
      <c r="D286">
        <v>227</v>
      </c>
      <c r="E286">
        <v>613</v>
      </c>
      <c r="F286">
        <v>302</v>
      </c>
      <c r="G286">
        <v>895</v>
      </c>
      <c r="H286">
        <v>871</v>
      </c>
      <c r="I286">
        <v>1047</v>
      </c>
      <c r="J286">
        <v>1540</v>
      </c>
      <c r="K286">
        <v>1415</v>
      </c>
    </row>
    <row r="287" spans="1:11" x14ac:dyDescent="0.2">
      <c r="A287" s="1">
        <v>35704</v>
      </c>
      <c r="B287">
        <v>276</v>
      </c>
      <c r="C287">
        <v>143</v>
      </c>
      <c r="D287">
        <v>228</v>
      </c>
      <c r="E287">
        <v>605</v>
      </c>
      <c r="F287">
        <v>340</v>
      </c>
      <c r="G287">
        <v>907</v>
      </c>
      <c r="H287">
        <v>842</v>
      </c>
      <c r="I287">
        <v>1149</v>
      </c>
      <c r="J287">
        <v>1419</v>
      </c>
      <c r="K287">
        <v>1410</v>
      </c>
    </row>
    <row r="288" spans="1:11" x14ac:dyDescent="0.2">
      <c r="A288" s="1">
        <v>35735</v>
      </c>
      <c r="B288">
        <v>276</v>
      </c>
      <c r="C288">
        <v>146</v>
      </c>
      <c r="D288">
        <v>231</v>
      </c>
      <c r="E288">
        <v>593</v>
      </c>
      <c r="F288">
        <v>382</v>
      </c>
      <c r="G288">
        <v>887</v>
      </c>
      <c r="H288">
        <v>854</v>
      </c>
      <c r="I288">
        <v>1153</v>
      </c>
      <c r="J288">
        <v>1564</v>
      </c>
      <c r="K288">
        <v>1252</v>
      </c>
    </row>
    <row r="289" spans="1:11" x14ac:dyDescent="0.2">
      <c r="A289" s="1">
        <v>35765</v>
      </c>
      <c r="B289">
        <v>275</v>
      </c>
      <c r="C289">
        <v>150</v>
      </c>
      <c r="D289">
        <v>232</v>
      </c>
      <c r="E289">
        <v>583</v>
      </c>
      <c r="F289">
        <v>420</v>
      </c>
      <c r="G289">
        <v>870</v>
      </c>
      <c r="H289">
        <v>886</v>
      </c>
      <c r="I289">
        <v>1156</v>
      </c>
      <c r="J289">
        <v>1574</v>
      </c>
      <c r="K289">
        <v>1220</v>
      </c>
    </row>
    <row r="290" spans="1:11" x14ac:dyDescent="0.2">
      <c r="A290" s="1">
        <v>35796</v>
      </c>
      <c r="B290">
        <v>273</v>
      </c>
      <c r="C290">
        <v>152</v>
      </c>
      <c r="D290">
        <v>229</v>
      </c>
      <c r="E290">
        <v>568</v>
      </c>
      <c r="F290">
        <v>439</v>
      </c>
      <c r="G290">
        <v>854</v>
      </c>
      <c r="H290">
        <v>887</v>
      </c>
      <c r="I290">
        <v>1152</v>
      </c>
      <c r="J290">
        <v>1500</v>
      </c>
      <c r="K290">
        <v>1266</v>
      </c>
    </row>
    <row r="291" spans="1:11" x14ac:dyDescent="0.2">
      <c r="A291" s="1">
        <v>35827</v>
      </c>
      <c r="B291">
        <v>271</v>
      </c>
      <c r="C291">
        <v>152</v>
      </c>
      <c r="D291">
        <v>227</v>
      </c>
      <c r="E291">
        <v>561</v>
      </c>
      <c r="F291">
        <v>437</v>
      </c>
      <c r="G291">
        <v>846</v>
      </c>
      <c r="H291">
        <v>930</v>
      </c>
      <c r="I291">
        <v>1202</v>
      </c>
      <c r="J291">
        <v>1459</v>
      </c>
      <c r="K291">
        <v>1209</v>
      </c>
    </row>
    <row r="292" spans="1:11" x14ac:dyDescent="0.2">
      <c r="A292" s="1">
        <v>35855</v>
      </c>
      <c r="B292">
        <v>270</v>
      </c>
      <c r="C292">
        <v>155</v>
      </c>
      <c r="D292">
        <v>227</v>
      </c>
      <c r="E292">
        <v>552</v>
      </c>
      <c r="F292">
        <v>443</v>
      </c>
      <c r="G292">
        <v>850</v>
      </c>
      <c r="H292">
        <v>901</v>
      </c>
      <c r="I292">
        <v>1186</v>
      </c>
      <c r="J292">
        <v>1441</v>
      </c>
      <c r="K292">
        <v>1252</v>
      </c>
    </row>
    <row r="293" spans="1:11" x14ac:dyDescent="0.2">
      <c r="A293" s="1">
        <v>35886</v>
      </c>
      <c r="B293">
        <v>270</v>
      </c>
      <c r="C293">
        <v>155</v>
      </c>
      <c r="D293">
        <v>227</v>
      </c>
      <c r="E293">
        <v>543</v>
      </c>
      <c r="F293">
        <v>464</v>
      </c>
      <c r="G293">
        <v>903</v>
      </c>
      <c r="H293">
        <v>890</v>
      </c>
      <c r="I293">
        <v>1183</v>
      </c>
      <c r="J293">
        <v>1469</v>
      </c>
      <c r="K293">
        <v>1137</v>
      </c>
    </row>
    <row r="294" spans="1:11" x14ac:dyDescent="0.2">
      <c r="A294" s="1">
        <v>35916</v>
      </c>
      <c r="B294">
        <v>269</v>
      </c>
      <c r="C294">
        <v>160</v>
      </c>
      <c r="D294">
        <v>227</v>
      </c>
      <c r="E294">
        <v>533</v>
      </c>
      <c r="F294">
        <v>531</v>
      </c>
      <c r="G294">
        <v>850</v>
      </c>
      <c r="H294">
        <v>943</v>
      </c>
      <c r="I294">
        <v>1158</v>
      </c>
      <c r="J294">
        <v>1432</v>
      </c>
      <c r="K294">
        <v>1133</v>
      </c>
    </row>
    <row r="295" spans="1:11" x14ac:dyDescent="0.2">
      <c r="A295" s="1">
        <v>35947</v>
      </c>
      <c r="B295">
        <v>266</v>
      </c>
      <c r="C295">
        <v>164</v>
      </c>
      <c r="D295">
        <v>228</v>
      </c>
      <c r="E295">
        <v>519</v>
      </c>
      <c r="F295">
        <v>552</v>
      </c>
      <c r="G295">
        <v>881</v>
      </c>
      <c r="H295">
        <v>901</v>
      </c>
      <c r="I295">
        <v>1228</v>
      </c>
      <c r="J295">
        <v>1403</v>
      </c>
      <c r="K295">
        <v>1091</v>
      </c>
    </row>
    <row r="296" spans="1:11" x14ac:dyDescent="0.2">
      <c r="A296" s="1">
        <v>35977</v>
      </c>
      <c r="B296">
        <v>262</v>
      </c>
      <c r="C296">
        <v>167</v>
      </c>
      <c r="D296">
        <v>231</v>
      </c>
      <c r="E296">
        <v>508</v>
      </c>
      <c r="F296">
        <v>544</v>
      </c>
      <c r="G296">
        <v>885</v>
      </c>
      <c r="H296">
        <v>902</v>
      </c>
      <c r="I296">
        <v>1221</v>
      </c>
      <c r="J296">
        <v>1342</v>
      </c>
      <c r="K296">
        <v>1148</v>
      </c>
    </row>
    <row r="297" spans="1:11" x14ac:dyDescent="0.2">
      <c r="A297" s="1">
        <v>36008</v>
      </c>
      <c r="B297">
        <v>262</v>
      </c>
      <c r="C297">
        <v>166</v>
      </c>
      <c r="D297">
        <v>228</v>
      </c>
      <c r="E297">
        <v>507</v>
      </c>
      <c r="F297">
        <v>567</v>
      </c>
      <c r="G297">
        <v>880</v>
      </c>
      <c r="H297">
        <v>888</v>
      </c>
      <c r="I297">
        <v>1201</v>
      </c>
      <c r="J297">
        <v>1370</v>
      </c>
      <c r="K297">
        <v>1121</v>
      </c>
    </row>
    <row r="298" spans="1:11" x14ac:dyDescent="0.2">
      <c r="A298" s="1">
        <v>36039</v>
      </c>
      <c r="B298">
        <v>261</v>
      </c>
      <c r="C298">
        <v>164</v>
      </c>
      <c r="D298">
        <v>227</v>
      </c>
      <c r="E298">
        <v>504</v>
      </c>
      <c r="F298">
        <v>562</v>
      </c>
      <c r="G298">
        <v>861</v>
      </c>
      <c r="H298">
        <v>893</v>
      </c>
      <c r="I298">
        <v>1178</v>
      </c>
      <c r="J298">
        <v>1362</v>
      </c>
      <c r="K298">
        <v>1145</v>
      </c>
    </row>
    <row r="299" spans="1:11" x14ac:dyDescent="0.2">
      <c r="A299" s="1">
        <v>36069</v>
      </c>
      <c r="B299">
        <v>260</v>
      </c>
      <c r="C299">
        <v>164</v>
      </c>
      <c r="D299">
        <v>227</v>
      </c>
      <c r="E299">
        <v>495</v>
      </c>
      <c r="F299">
        <v>558</v>
      </c>
      <c r="G299">
        <v>826</v>
      </c>
      <c r="H299">
        <v>871</v>
      </c>
      <c r="I299">
        <v>1160</v>
      </c>
      <c r="J299">
        <v>1366</v>
      </c>
      <c r="K299">
        <v>1152</v>
      </c>
    </row>
    <row r="300" spans="1:11" x14ac:dyDescent="0.2">
      <c r="A300" s="1">
        <v>36100</v>
      </c>
      <c r="B300">
        <v>259</v>
      </c>
      <c r="C300">
        <v>161</v>
      </c>
      <c r="D300">
        <v>228</v>
      </c>
      <c r="E300">
        <v>487</v>
      </c>
      <c r="F300">
        <v>553</v>
      </c>
      <c r="G300">
        <v>851</v>
      </c>
      <c r="H300">
        <v>852</v>
      </c>
      <c r="I300">
        <v>1126</v>
      </c>
      <c r="J300">
        <v>1311</v>
      </c>
      <c r="K300">
        <v>1153</v>
      </c>
    </row>
    <row r="301" spans="1:11" x14ac:dyDescent="0.2">
      <c r="A301" s="1">
        <v>36130</v>
      </c>
      <c r="B301">
        <v>258</v>
      </c>
      <c r="C301">
        <v>161</v>
      </c>
      <c r="D301">
        <v>236</v>
      </c>
      <c r="E301">
        <v>474</v>
      </c>
      <c r="F301">
        <v>551</v>
      </c>
      <c r="G301">
        <v>851</v>
      </c>
      <c r="H301">
        <v>837</v>
      </c>
      <c r="I301">
        <v>1116</v>
      </c>
      <c r="J301">
        <v>1289</v>
      </c>
      <c r="K301">
        <v>1170</v>
      </c>
    </row>
    <row r="302" spans="1:11" x14ac:dyDescent="0.2">
      <c r="A302" s="1">
        <v>36161</v>
      </c>
      <c r="B302">
        <v>255</v>
      </c>
      <c r="C302">
        <v>164</v>
      </c>
      <c r="D302">
        <v>228</v>
      </c>
      <c r="E302">
        <v>471</v>
      </c>
      <c r="F302">
        <v>565</v>
      </c>
      <c r="G302">
        <v>832</v>
      </c>
      <c r="H302">
        <v>835</v>
      </c>
      <c r="I302">
        <v>1093</v>
      </c>
      <c r="J302">
        <v>1292</v>
      </c>
      <c r="K302">
        <v>1141</v>
      </c>
    </row>
    <row r="303" spans="1:11" x14ac:dyDescent="0.2">
      <c r="A303" s="1">
        <v>36192</v>
      </c>
      <c r="B303">
        <v>255</v>
      </c>
      <c r="C303">
        <v>160</v>
      </c>
      <c r="D303">
        <v>229</v>
      </c>
      <c r="E303">
        <v>466</v>
      </c>
      <c r="F303">
        <v>553</v>
      </c>
      <c r="G303">
        <v>841</v>
      </c>
      <c r="H303">
        <v>823</v>
      </c>
      <c r="I303">
        <v>1106</v>
      </c>
      <c r="J303">
        <v>1281</v>
      </c>
      <c r="K303">
        <v>1115</v>
      </c>
    </row>
    <row r="304" spans="1:11" x14ac:dyDescent="0.2">
      <c r="A304" s="1">
        <v>36220</v>
      </c>
      <c r="B304">
        <v>254</v>
      </c>
      <c r="C304">
        <v>162</v>
      </c>
      <c r="D304">
        <v>225</v>
      </c>
      <c r="E304">
        <v>462</v>
      </c>
      <c r="F304">
        <v>547</v>
      </c>
      <c r="G304">
        <v>815</v>
      </c>
      <c r="H304">
        <v>831</v>
      </c>
      <c r="I304">
        <v>1092</v>
      </c>
      <c r="J304">
        <v>1260</v>
      </c>
      <c r="K304">
        <v>1140</v>
      </c>
    </row>
    <row r="305" spans="1:11" x14ac:dyDescent="0.2">
      <c r="A305" s="1">
        <v>36251</v>
      </c>
      <c r="B305">
        <v>253</v>
      </c>
      <c r="C305">
        <v>159</v>
      </c>
      <c r="D305">
        <v>225</v>
      </c>
      <c r="E305">
        <v>455</v>
      </c>
      <c r="F305">
        <v>540</v>
      </c>
      <c r="G305">
        <v>820</v>
      </c>
      <c r="H305">
        <v>802</v>
      </c>
      <c r="I305">
        <v>1074</v>
      </c>
      <c r="J305">
        <v>1228</v>
      </c>
      <c r="K305">
        <v>1161</v>
      </c>
    </row>
    <row r="306" spans="1:11" x14ac:dyDescent="0.2">
      <c r="A306" s="1">
        <v>36281</v>
      </c>
      <c r="B306">
        <v>251</v>
      </c>
      <c r="C306">
        <v>158</v>
      </c>
      <c r="D306">
        <v>224</v>
      </c>
      <c r="E306">
        <v>454</v>
      </c>
      <c r="F306">
        <v>519</v>
      </c>
      <c r="G306">
        <v>813</v>
      </c>
      <c r="H306">
        <v>808</v>
      </c>
      <c r="I306">
        <v>1095</v>
      </c>
      <c r="J306">
        <v>1177</v>
      </c>
      <c r="K306">
        <v>1195</v>
      </c>
    </row>
    <row r="307" spans="1:11" x14ac:dyDescent="0.2">
      <c r="A307" s="1">
        <v>36312</v>
      </c>
      <c r="B307">
        <v>251</v>
      </c>
      <c r="C307">
        <v>160</v>
      </c>
      <c r="D307">
        <v>224</v>
      </c>
      <c r="E307">
        <v>454</v>
      </c>
      <c r="F307">
        <v>515</v>
      </c>
      <c r="G307">
        <v>800</v>
      </c>
      <c r="H307">
        <v>842</v>
      </c>
      <c r="I307">
        <v>1070</v>
      </c>
      <c r="J307">
        <v>1176</v>
      </c>
      <c r="K307">
        <v>1192</v>
      </c>
    </row>
    <row r="308" spans="1:11" x14ac:dyDescent="0.2">
      <c r="A308" s="1">
        <v>36342</v>
      </c>
      <c r="B308">
        <v>250</v>
      </c>
      <c r="C308">
        <v>161</v>
      </c>
      <c r="D308">
        <v>224</v>
      </c>
      <c r="E308">
        <v>442</v>
      </c>
      <c r="F308">
        <v>528</v>
      </c>
      <c r="G308">
        <v>796</v>
      </c>
      <c r="H308">
        <v>827</v>
      </c>
      <c r="I308">
        <v>1066</v>
      </c>
      <c r="J308">
        <v>1236</v>
      </c>
      <c r="K308">
        <v>1141</v>
      </c>
    </row>
    <row r="309" spans="1:11" x14ac:dyDescent="0.2">
      <c r="A309" s="1">
        <v>36373</v>
      </c>
      <c r="B309">
        <v>249</v>
      </c>
      <c r="C309">
        <v>157</v>
      </c>
      <c r="D309">
        <v>219</v>
      </c>
      <c r="E309">
        <v>444</v>
      </c>
      <c r="F309">
        <v>522</v>
      </c>
      <c r="G309">
        <v>785</v>
      </c>
      <c r="H309">
        <v>801</v>
      </c>
      <c r="I309">
        <v>1114</v>
      </c>
      <c r="J309">
        <v>1165</v>
      </c>
      <c r="K309">
        <v>1200</v>
      </c>
    </row>
    <row r="310" spans="1:11" x14ac:dyDescent="0.2">
      <c r="A310" s="1">
        <v>36404</v>
      </c>
      <c r="B310">
        <v>249</v>
      </c>
      <c r="C310">
        <v>158</v>
      </c>
      <c r="D310">
        <v>219</v>
      </c>
      <c r="E310">
        <v>436</v>
      </c>
      <c r="F310">
        <v>515</v>
      </c>
      <c r="G310">
        <v>777</v>
      </c>
      <c r="H310">
        <v>785</v>
      </c>
      <c r="I310">
        <v>1098</v>
      </c>
      <c r="J310">
        <v>1151</v>
      </c>
      <c r="K310">
        <v>1234</v>
      </c>
    </row>
    <row r="311" spans="1:11" x14ac:dyDescent="0.2">
      <c r="A311" s="1">
        <v>36434</v>
      </c>
      <c r="B311">
        <v>248</v>
      </c>
      <c r="C311">
        <v>157</v>
      </c>
      <c r="D311">
        <v>216</v>
      </c>
      <c r="E311">
        <v>431</v>
      </c>
      <c r="F311">
        <v>528</v>
      </c>
      <c r="G311">
        <v>790</v>
      </c>
      <c r="H311">
        <v>785</v>
      </c>
      <c r="I311">
        <v>1028</v>
      </c>
      <c r="J311">
        <v>1189</v>
      </c>
      <c r="K311">
        <v>1224</v>
      </c>
    </row>
    <row r="312" spans="1:11" x14ac:dyDescent="0.2">
      <c r="A312" s="1">
        <v>36465</v>
      </c>
      <c r="B312">
        <v>246</v>
      </c>
      <c r="C312">
        <v>155</v>
      </c>
      <c r="D312">
        <v>216</v>
      </c>
      <c r="E312">
        <v>423</v>
      </c>
      <c r="F312">
        <v>557</v>
      </c>
      <c r="G312">
        <v>773</v>
      </c>
      <c r="H312">
        <v>796</v>
      </c>
      <c r="I312">
        <v>1010</v>
      </c>
      <c r="J312">
        <v>1202</v>
      </c>
      <c r="K312">
        <v>1213</v>
      </c>
    </row>
    <row r="313" spans="1:11" x14ac:dyDescent="0.2">
      <c r="A313" s="1">
        <v>36495</v>
      </c>
      <c r="B313">
        <v>243</v>
      </c>
      <c r="C313">
        <v>159</v>
      </c>
      <c r="D313">
        <v>210</v>
      </c>
      <c r="E313">
        <v>419</v>
      </c>
      <c r="F313">
        <v>560</v>
      </c>
      <c r="G313">
        <v>782</v>
      </c>
      <c r="H313">
        <v>755</v>
      </c>
      <c r="I313">
        <v>1055</v>
      </c>
      <c r="J313">
        <v>1114</v>
      </c>
      <c r="K313">
        <v>1267</v>
      </c>
    </row>
    <row r="314" spans="1:11" x14ac:dyDescent="0.2">
      <c r="A314" s="1">
        <v>36526</v>
      </c>
      <c r="B314">
        <v>242</v>
      </c>
      <c r="C314">
        <v>157</v>
      </c>
      <c r="D314">
        <v>210</v>
      </c>
      <c r="E314">
        <v>414</v>
      </c>
      <c r="F314">
        <v>555</v>
      </c>
      <c r="G314">
        <v>776</v>
      </c>
      <c r="H314">
        <v>788</v>
      </c>
      <c r="I314">
        <v>1055</v>
      </c>
      <c r="J314">
        <v>1113</v>
      </c>
      <c r="K314">
        <v>1238</v>
      </c>
    </row>
    <row r="315" spans="1:11" x14ac:dyDescent="0.2">
      <c r="A315" s="1">
        <v>36557</v>
      </c>
      <c r="B315">
        <v>241</v>
      </c>
      <c r="C315">
        <v>155</v>
      </c>
      <c r="D315">
        <v>207</v>
      </c>
      <c r="E315">
        <v>413</v>
      </c>
      <c r="F315">
        <v>547</v>
      </c>
      <c r="G315">
        <v>765</v>
      </c>
      <c r="H315">
        <v>789</v>
      </c>
      <c r="I315">
        <v>1044</v>
      </c>
      <c r="J315">
        <v>1096</v>
      </c>
      <c r="K315">
        <v>1253</v>
      </c>
    </row>
    <row r="316" spans="1:11" x14ac:dyDescent="0.2">
      <c r="A316" s="1">
        <v>36586</v>
      </c>
      <c r="B316">
        <v>240</v>
      </c>
      <c r="C316">
        <v>155</v>
      </c>
      <c r="D316">
        <v>205</v>
      </c>
      <c r="E316">
        <v>408</v>
      </c>
      <c r="F316">
        <v>546</v>
      </c>
      <c r="G316">
        <v>773</v>
      </c>
      <c r="H316">
        <v>769</v>
      </c>
      <c r="I316">
        <v>1030</v>
      </c>
      <c r="J316">
        <v>1079</v>
      </c>
      <c r="K316">
        <v>1314</v>
      </c>
    </row>
    <row r="317" spans="1:11" x14ac:dyDescent="0.2">
      <c r="A317" s="1">
        <v>36617</v>
      </c>
      <c r="B317">
        <v>238</v>
      </c>
      <c r="C317">
        <v>150</v>
      </c>
      <c r="D317">
        <v>205</v>
      </c>
      <c r="E317">
        <v>407</v>
      </c>
      <c r="F317">
        <v>534</v>
      </c>
      <c r="G317">
        <v>748</v>
      </c>
      <c r="H317">
        <v>784</v>
      </c>
      <c r="I317">
        <v>1014</v>
      </c>
      <c r="J317">
        <v>1124</v>
      </c>
      <c r="K317">
        <v>1297</v>
      </c>
    </row>
    <row r="318" spans="1:11" x14ac:dyDescent="0.2">
      <c r="A318" s="1">
        <v>36647</v>
      </c>
      <c r="B318">
        <v>238</v>
      </c>
      <c r="C318">
        <v>148</v>
      </c>
      <c r="D318">
        <v>204</v>
      </c>
      <c r="E318">
        <v>407</v>
      </c>
      <c r="F318">
        <v>533</v>
      </c>
      <c r="G318">
        <v>750</v>
      </c>
      <c r="H318">
        <v>777</v>
      </c>
      <c r="I318">
        <v>1005</v>
      </c>
      <c r="J318">
        <v>1107</v>
      </c>
      <c r="K318">
        <v>1351</v>
      </c>
    </row>
    <row r="319" spans="1:11" x14ac:dyDescent="0.2">
      <c r="A319" s="1">
        <v>36678</v>
      </c>
      <c r="B319">
        <v>234</v>
      </c>
      <c r="C319">
        <v>147</v>
      </c>
      <c r="D319">
        <v>203</v>
      </c>
      <c r="E319">
        <v>399</v>
      </c>
      <c r="F319">
        <v>538</v>
      </c>
      <c r="G319">
        <v>759</v>
      </c>
      <c r="H319">
        <v>780</v>
      </c>
      <c r="I319">
        <v>1019</v>
      </c>
      <c r="J319">
        <v>1102</v>
      </c>
      <c r="K319">
        <v>1323</v>
      </c>
    </row>
    <row r="320" spans="1:11" x14ac:dyDescent="0.2">
      <c r="A320" s="1">
        <v>36708</v>
      </c>
      <c r="B320">
        <v>228</v>
      </c>
      <c r="C320">
        <v>152</v>
      </c>
      <c r="D320">
        <v>196</v>
      </c>
      <c r="E320">
        <v>401</v>
      </c>
      <c r="F320">
        <v>522</v>
      </c>
      <c r="G320">
        <v>750</v>
      </c>
      <c r="H320">
        <v>754</v>
      </c>
      <c r="I320">
        <v>979</v>
      </c>
      <c r="J320">
        <v>1074</v>
      </c>
      <c r="K320">
        <v>1418</v>
      </c>
    </row>
    <row r="321" spans="1:11" x14ac:dyDescent="0.2">
      <c r="A321" s="1">
        <v>36739</v>
      </c>
      <c r="B321">
        <v>224</v>
      </c>
      <c r="C321">
        <v>152</v>
      </c>
      <c r="D321">
        <v>200</v>
      </c>
      <c r="E321">
        <v>391</v>
      </c>
      <c r="F321">
        <v>528</v>
      </c>
      <c r="G321">
        <v>750</v>
      </c>
      <c r="H321">
        <v>770</v>
      </c>
      <c r="I321">
        <v>985</v>
      </c>
      <c r="J321">
        <v>1072</v>
      </c>
      <c r="K321">
        <v>1405</v>
      </c>
    </row>
    <row r="322" spans="1:11" x14ac:dyDescent="0.2">
      <c r="A322" s="1">
        <v>36770</v>
      </c>
      <c r="B322">
        <v>223</v>
      </c>
      <c r="C322">
        <v>150</v>
      </c>
      <c r="D322">
        <v>196</v>
      </c>
      <c r="E322">
        <v>390</v>
      </c>
      <c r="F322">
        <v>524</v>
      </c>
      <c r="G322">
        <v>741</v>
      </c>
      <c r="H322">
        <v>734</v>
      </c>
      <c r="I322">
        <v>998</v>
      </c>
      <c r="J322">
        <v>1057</v>
      </c>
      <c r="K322">
        <v>1469</v>
      </c>
    </row>
    <row r="323" spans="1:11" x14ac:dyDescent="0.2">
      <c r="A323" s="1">
        <v>36800</v>
      </c>
      <c r="B323">
        <v>223</v>
      </c>
      <c r="C323">
        <v>147</v>
      </c>
      <c r="D323">
        <v>201</v>
      </c>
      <c r="E323">
        <v>377</v>
      </c>
      <c r="F323">
        <v>542</v>
      </c>
      <c r="G323">
        <v>725</v>
      </c>
      <c r="H323">
        <v>775</v>
      </c>
      <c r="I323">
        <v>968</v>
      </c>
      <c r="J323">
        <v>995</v>
      </c>
      <c r="K323">
        <v>1496</v>
      </c>
    </row>
    <row r="324" spans="1:11" x14ac:dyDescent="0.2">
      <c r="A324" s="1">
        <v>36831</v>
      </c>
      <c r="B324">
        <v>219</v>
      </c>
      <c r="C324">
        <v>149</v>
      </c>
      <c r="D324">
        <v>574</v>
      </c>
      <c r="F324">
        <v>533</v>
      </c>
      <c r="G324">
        <v>723</v>
      </c>
      <c r="H324">
        <v>760</v>
      </c>
      <c r="I324">
        <v>950</v>
      </c>
      <c r="J324">
        <v>970</v>
      </c>
      <c r="K324">
        <v>1512</v>
      </c>
    </row>
    <row r="325" spans="1:11" x14ac:dyDescent="0.2">
      <c r="A325" s="1">
        <v>36861</v>
      </c>
      <c r="B325">
        <v>216</v>
      </c>
      <c r="C325">
        <v>148</v>
      </c>
      <c r="D325">
        <v>568</v>
      </c>
      <c r="F325">
        <v>528</v>
      </c>
      <c r="G325">
        <v>739</v>
      </c>
      <c r="H325">
        <v>717</v>
      </c>
      <c r="I325">
        <v>996</v>
      </c>
      <c r="J325">
        <v>931</v>
      </c>
      <c r="K325">
        <v>1485</v>
      </c>
    </row>
    <row r="326" spans="1:11" x14ac:dyDescent="0.2">
      <c r="A326" s="1">
        <v>36892</v>
      </c>
      <c r="B326">
        <v>214</v>
      </c>
      <c r="C326">
        <v>146</v>
      </c>
      <c r="D326">
        <v>566</v>
      </c>
      <c r="F326">
        <v>530</v>
      </c>
      <c r="G326">
        <v>720</v>
      </c>
      <c r="H326">
        <v>707</v>
      </c>
      <c r="I326">
        <v>982</v>
      </c>
      <c r="J326">
        <v>920</v>
      </c>
      <c r="K326">
        <v>1474</v>
      </c>
    </row>
    <row r="327" spans="1:11" x14ac:dyDescent="0.2">
      <c r="A327" s="1">
        <v>36923</v>
      </c>
      <c r="B327">
        <v>214</v>
      </c>
      <c r="C327">
        <v>144</v>
      </c>
      <c r="D327">
        <v>194</v>
      </c>
      <c r="E327">
        <v>367</v>
      </c>
      <c r="F327">
        <v>514</v>
      </c>
      <c r="G327">
        <v>714</v>
      </c>
      <c r="H327">
        <v>712</v>
      </c>
      <c r="I327">
        <v>961</v>
      </c>
      <c r="J327">
        <v>938</v>
      </c>
      <c r="K327">
        <v>1428</v>
      </c>
    </row>
    <row r="328" spans="1:11" x14ac:dyDescent="0.2">
      <c r="A328" s="1">
        <v>36951</v>
      </c>
      <c r="B328">
        <v>213</v>
      </c>
      <c r="C328">
        <v>145</v>
      </c>
      <c r="D328">
        <v>191</v>
      </c>
      <c r="E328">
        <v>366</v>
      </c>
      <c r="F328">
        <v>508</v>
      </c>
      <c r="G328">
        <v>705</v>
      </c>
      <c r="H328">
        <v>730</v>
      </c>
      <c r="I328">
        <v>922</v>
      </c>
      <c r="J328">
        <v>924</v>
      </c>
      <c r="K328">
        <v>1428</v>
      </c>
    </row>
    <row r="329" spans="1:11" x14ac:dyDescent="0.2">
      <c r="A329" s="1">
        <v>36982</v>
      </c>
      <c r="B329">
        <v>212</v>
      </c>
      <c r="C329">
        <v>145</v>
      </c>
      <c r="D329">
        <v>553</v>
      </c>
      <c r="F329">
        <v>515</v>
      </c>
      <c r="G329">
        <v>700</v>
      </c>
      <c r="H329">
        <v>715</v>
      </c>
      <c r="I329">
        <v>942</v>
      </c>
      <c r="J329">
        <v>906</v>
      </c>
      <c r="K329">
        <v>1388</v>
      </c>
    </row>
    <row r="330" spans="1:11" x14ac:dyDescent="0.2">
      <c r="A330" s="1">
        <v>37012</v>
      </c>
      <c r="B330">
        <v>211</v>
      </c>
      <c r="C330">
        <v>144</v>
      </c>
      <c r="D330">
        <v>549</v>
      </c>
      <c r="F330">
        <v>523</v>
      </c>
      <c r="G330">
        <v>692</v>
      </c>
      <c r="H330">
        <v>693</v>
      </c>
      <c r="I330">
        <v>925</v>
      </c>
      <c r="J330">
        <v>918</v>
      </c>
      <c r="K330">
        <v>1336</v>
      </c>
    </row>
    <row r="331" spans="1:11" x14ac:dyDescent="0.2">
      <c r="A331" s="1">
        <v>37043</v>
      </c>
      <c r="B331">
        <v>210</v>
      </c>
      <c r="C331">
        <v>144</v>
      </c>
      <c r="D331">
        <v>545</v>
      </c>
      <c r="F331">
        <v>515</v>
      </c>
      <c r="G331">
        <v>699</v>
      </c>
      <c r="H331">
        <v>711</v>
      </c>
      <c r="I331">
        <v>873</v>
      </c>
      <c r="J331">
        <v>939</v>
      </c>
      <c r="K331">
        <v>1297</v>
      </c>
    </row>
    <row r="332" spans="1:11" x14ac:dyDescent="0.2">
      <c r="A332" s="1">
        <v>37073</v>
      </c>
      <c r="B332">
        <v>210</v>
      </c>
      <c r="C332">
        <v>144</v>
      </c>
      <c r="D332">
        <v>542</v>
      </c>
      <c r="F332">
        <v>513</v>
      </c>
      <c r="G332">
        <v>689</v>
      </c>
      <c r="H332">
        <v>701</v>
      </c>
      <c r="I332">
        <v>895</v>
      </c>
      <c r="J332">
        <v>926</v>
      </c>
      <c r="K332">
        <v>1248</v>
      </c>
    </row>
    <row r="333" spans="1:11" x14ac:dyDescent="0.2">
      <c r="A333" s="1">
        <v>37104</v>
      </c>
      <c r="B333">
        <v>209</v>
      </c>
      <c r="C333">
        <v>149</v>
      </c>
      <c r="D333">
        <v>534</v>
      </c>
      <c r="F333">
        <v>506</v>
      </c>
      <c r="G333">
        <v>684</v>
      </c>
      <c r="H333">
        <v>688</v>
      </c>
      <c r="I333">
        <v>890</v>
      </c>
      <c r="J333">
        <v>907</v>
      </c>
      <c r="K333">
        <v>1244</v>
      </c>
    </row>
    <row r="334" spans="1:11" x14ac:dyDescent="0.2">
      <c r="A334" s="1">
        <v>37135</v>
      </c>
      <c r="B334">
        <v>208</v>
      </c>
      <c r="C334">
        <v>145</v>
      </c>
      <c r="D334">
        <v>532</v>
      </c>
      <c r="F334">
        <v>508</v>
      </c>
      <c r="G334">
        <v>667</v>
      </c>
      <c r="H334">
        <v>681</v>
      </c>
      <c r="I334">
        <v>925</v>
      </c>
      <c r="J334">
        <v>835</v>
      </c>
      <c r="K334">
        <v>1233</v>
      </c>
    </row>
    <row r="335" spans="1:11" x14ac:dyDescent="0.2">
      <c r="A335" s="1">
        <v>37165</v>
      </c>
      <c r="B335">
        <v>207</v>
      </c>
      <c r="C335">
        <v>144</v>
      </c>
      <c r="D335">
        <v>529</v>
      </c>
      <c r="F335">
        <v>507</v>
      </c>
      <c r="G335">
        <v>671</v>
      </c>
      <c r="H335">
        <v>689</v>
      </c>
      <c r="I335">
        <v>894</v>
      </c>
      <c r="J335">
        <v>829</v>
      </c>
      <c r="K335">
        <v>1221</v>
      </c>
    </row>
    <row r="336" spans="1:11" x14ac:dyDescent="0.2">
      <c r="A336" s="1">
        <v>37196</v>
      </c>
      <c r="B336">
        <v>205</v>
      </c>
      <c r="C336">
        <v>145</v>
      </c>
      <c r="D336">
        <v>523</v>
      </c>
      <c r="F336">
        <v>538</v>
      </c>
      <c r="G336">
        <v>631</v>
      </c>
      <c r="H336">
        <v>684</v>
      </c>
      <c r="I336">
        <v>885</v>
      </c>
      <c r="J336">
        <v>866</v>
      </c>
      <c r="K336">
        <v>1177</v>
      </c>
    </row>
    <row r="337" spans="1:11" x14ac:dyDescent="0.2">
      <c r="A337" s="1">
        <v>37226</v>
      </c>
      <c r="B337">
        <v>203</v>
      </c>
      <c r="C337">
        <v>145</v>
      </c>
      <c r="D337">
        <v>519</v>
      </c>
      <c r="F337">
        <v>512</v>
      </c>
      <c r="G337">
        <v>651</v>
      </c>
      <c r="H337">
        <v>675</v>
      </c>
      <c r="I337">
        <v>877</v>
      </c>
      <c r="J337">
        <v>846</v>
      </c>
      <c r="K337">
        <v>1166</v>
      </c>
    </row>
    <row r="338" spans="1:11" x14ac:dyDescent="0.2">
      <c r="A338" s="1">
        <v>37257</v>
      </c>
      <c r="B338">
        <v>199</v>
      </c>
      <c r="C338">
        <v>144</v>
      </c>
      <c r="D338">
        <v>516</v>
      </c>
      <c r="E338">
        <v>4</v>
      </c>
      <c r="F338">
        <v>520</v>
      </c>
      <c r="G338">
        <v>636</v>
      </c>
      <c r="H338">
        <v>672</v>
      </c>
      <c r="I338">
        <v>861</v>
      </c>
      <c r="J338">
        <v>878</v>
      </c>
      <c r="K338">
        <v>1127</v>
      </c>
    </row>
    <row r="339" spans="1:11" x14ac:dyDescent="0.2">
      <c r="A339" s="1">
        <v>37288</v>
      </c>
      <c r="B339">
        <v>195</v>
      </c>
      <c r="C339">
        <v>147</v>
      </c>
      <c r="D339">
        <v>509</v>
      </c>
      <c r="E339">
        <v>9</v>
      </c>
      <c r="F339">
        <v>515</v>
      </c>
      <c r="G339">
        <v>640</v>
      </c>
      <c r="H339">
        <v>657</v>
      </c>
      <c r="I339">
        <v>851</v>
      </c>
      <c r="J339">
        <v>868</v>
      </c>
      <c r="K339">
        <v>1125</v>
      </c>
    </row>
    <row r="340" spans="1:11" x14ac:dyDescent="0.2">
      <c r="A340" s="1">
        <v>37316</v>
      </c>
      <c r="B340">
        <v>194</v>
      </c>
      <c r="C340">
        <v>146</v>
      </c>
      <c r="D340">
        <v>504</v>
      </c>
      <c r="E340">
        <v>12</v>
      </c>
      <c r="F340">
        <v>523</v>
      </c>
      <c r="G340">
        <v>621</v>
      </c>
      <c r="H340">
        <v>682</v>
      </c>
      <c r="I340">
        <v>851</v>
      </c>
      <c r="J340">
        <v>837</v>
      </c>
      <c r="K340">
        <v>1107</v>
      </c>
    </row>
    <row r="341" spans="1:11" x14ac:dyDescent="0.2">
      <c r="A341" s="1">
        <v>37347</v>
      </c>
      <c r="B341">
        <v>195</v>
      </c>
      <c r="C341">
        <v>145</v>
      </c>
      <c r="D341">
        <v>501</v>
      </c>
      <c r="E341">
        <v>13</v>
      </c>
      <c r="F341">
        <v>509</v>
      </c>
      <c r="G341">
        <v>630</v>
      </c>
      <c r="H341">
        <v>673</v>
      </c>
      <c r="I341">
        <v>874</v>
      </c>
      <c r="J341">
        <v>808</v>
      </c>
      <c r="K341">
        <v>1089</v>
      </c>
    </row>
    <row r="342" spans="1:11" x14ac:dyDescent="0.2">
      <c r="A342" s="1">
        <v>37377</v>
      </c>
      <c r="B342">
        <v>193</v>
      </c>
      <c r="C342">
        <v>150</v>
      </c>
      <c r="D342">
        <v>496</v>
      </c>
      <c r="E342">
        <v>14</v>
      </c>
      <c r="F342">
        <v>516</v>
      </c>
      <c r="G342">
        <v>615</v>
      </c>
      <c r="H342">
        <v>667</v>
      </c>
      <c r="I342">
        <v>900</v>
      </c>
      <c r="J342">
        <v>783</v>
      </c>
      <c r="K342">
        <v>1068</v>
      </c>
    </row>
    <row r="343" spans="1:11" x14ac:dyDescent="0.2">
      <c r="A343" s="1">
        <v>37408</v>
      </c>
      <c r="B343">
        <v>193</v>
      </c>
      <c r="C343">
        <v>146</v>
      </c>
      <c r="D343">
        <v>496</v>
      </c>
      <c r="E343">
        <v>14</v>
      </c>
      <c r="F343">
        <v>511</v>
      </c>
      <c r="G343">
        <v>611</v>
      </c>
      <c r="H343">
        <v>664</v>
      </c>
      <c r="I343">
        <v>887</v>
      </c>
      <c r="J343">
        <v>775</v>
      </c>
      <c r="K343">
        <v>1071</v>
      </c>
    </row>
    <row r="344" spans="1:11" x14ac:dyDescent="0.2">
      <c r="A344" s="1">
        <v>37438</v>
      </c>
      <c r="B344">
        <v>191</v>
      </c>
      <c r="C344">
        <v>150</v>
      </c>
      <c r="D344">
        <v>492</v>
      </c>
      <c r="E344">
        <v>20</v>
      </c>
      <c r="F344">
        <v>503</v>
      </c>
      <c r="G344">
        <v>618</v>
      </c>
      <c r="H344">
        <v>693</v>
      </c>
      <c r="I344">
        <v>841</v>
      </c>
      <c r="J344">
        <v>805</v>
      </c>
      <c r="K344">
        <v>1040</v>
      </c>
    </row>
    <row r="345" spans="1:11" x14ac:dyDescent="0.2">
      <c r="A345" s="1">
        <v>37469</v>
      </c>
      <c r="B345">
        <v>190</v>
      </c>
      <c r="C345">
        <v>150</v>
      </c>
      <c r="D345">
        <v>490</v>
      </c>
      <c r="E345">
        <v>22</v>
      </c>
      <c r="F345">
        <v>496</v>
      </c>
      <c r="G345">
        <v>614</v>
      </c>
      <c r="H345">
        <v>687</v>
      </c>
      <c r="I345">
        <v>834</v>
      </c>
      <c r="J345">
        <v>797</v>
      </c>
      <c r="K345">
        <v>1038</v>
      </c>
    </row>
    <row r="346" spans="1:11" x14ac:dyDescent="0.2">
      <c r="A346" s="1">
        <v>37500</v>
      </c>
      <c r="B346">
        <v>190</v>
      </c>
      <c r="C346">
        <v>149</v>
      </c>
      <c r="D346">
        <v>488</v>
      </c>
      <c r="E346">
        <v>20</v>
      </c>
      <c r="F346">
        <v>485</v>
      </c>
      <c r="G346">
        <v>600</v>
      </c>
      <c r="H346">
        <v>650</v>
      </c>
      <c r="I346">
        <v>867</v>
      </c>
      <c r="J346">
        <v>788</v>
      </c>
      <c r="K346">
        <v>1030</v>
      </c>
    </row>
    <row r="347" spans="1:11" x14ac:dyDescent="0.2">
      <c r="A347" s="1">
        <v>37530</v>
      </c>
      <c r="B347">
        <v>190</v>
      </c>
      <c r="C347">
        <v>148</v>
      </c>
      <c r="D347">
        <v>488</v>
      </c>
      <c r="E347">
        <v>22</v>
      </c>
      <c r="F347">
        <v>487</v>
      </c>
      <c r="G347">
        <v>602</v>
      </c>
      <c r="H347">
        <v>673</v>
      </c>
      <c r="I347">
        <v>818</v>
      </c>
      <c r="J347">
        <v>811</v>
      </c>
      <c r="K347">
        <v>997</v>
      </c>
    </row>
    <row r="348" spans="1:11" x14ac:dyDescent="0.2">
      <c r="A348" s="1">
        <v>37561</v>
      </c>
      <c r="B348">
        <v>189</v>
      </c>
      <c r="C348">
        <v>148</v>
      </c>
      <c r="D348">
        <v>485</v>
      </c>
      <c r="E348">
        <v>20</v>
      </c>
      <c r="F348">
        <v>485</v>
      </c>
      <c r="G348">
        <v>582</v>
      </c>
      <c r="H348">
        <v>636</v>
      </c>
      <c r="I348">
        <v>851</v>
      </c>
      <c r="J348">
        <v>798</v>
      </c>
      <c r="K348">
        <v>999</v>
      </c>
    </row>
    <row r="349" spans="1:11" x14ac:dyDescent="0.2">
      <c r="A349" s="1">
        <v>37591</v>
      </c>
      <c r="B349">
        <v>188</v>
      </c>
      <c r="C349">
        <v>148</v>
      </c>
      <c r="D349">
        <v>483</v>
      </c>
      <c r="E349">
        <v>23</v>
      </c>
      <c r="F349">
        <v>481</v>
      </c>
      <c r="G349">
        <v>580</v>
      </c>
      <c r="H349">
        <v>632</v>
      </c>
      <c r="I349">
        <v>845</v>
      </c>
      <c r="J349">
        <v>785</v>
      </c>
      <c r="K349">
        <v>1008</v>
      </c>
    </row>
    <row r="350" spans="1:11" x14ac:dyDescent="0.2">
      <c r="A350" s="1">
        <v>37622</v>
      </c>
      <c r="B350">
        <v>185</v>
      </c>
      <c r="C350">
        <v>154</v>
      </c>
      <c r="D350">
        <v>474</v>
      </c>
      <c r="E350">
        <v>41</v>
      </c>
      <c r="F350">
        <v>477</v>
      </c>
      <c r="G350">
        <v>576</v>
      </c>
      <c r="H350">
        <v>650</v>
      </c>
      <c r="I350">
        <v>795</v>
      </c>
      <c r="J350">
        <v>795</v>
      </c>
      <c r="K350">
        <v>991</v>
      </c>
    </row>
    <row r="351" spans="1:11" x14ac:dyDescent="0.2">
      <c r="A351" s="1">
        <v>37653</v>
      </c>
      <c r="B351">
        <v>185</v>
      </c>
      <c r="C351">
        <v>154</v>
      </c>
      <c r="D351">
        <v>472</v>
      </c>
      <c r="E351">
        <v>43</v>
      </c>
      <c r="F351">
        <v>475</v>
      </c>
      <c r="G351">
        <v>574</v>
      </c>
      <c r="H351">
        <v>644</v>
      </c>
      <c r="I351">
        <v>777</v>
      </c>
      <c r="J351">
        <v>786</v>
      </c>
      <c r="K351">
        <v>993</v>
      </c>
    </row>
    <row r="352" spans="1:11" x14ac:dyDescent="0.2">
      <c r="A352" s="1">
        <v>37681</v>
      </c>
      <c r="B352">
        <v>184</v>
      </c>
      <c r="C352">
        <v>151</v>
      </c>
      <c r="D352">
        <v>474</v>
      </c>
      <c r="E352">
        <v>38</v>
      </c>
      <c r="F352">
        <v>472</v>
      </c>
      <c r="G352">
        <v>573</v>
      </c>
      <c r="H352">
        <v>640</v>
      </c>
      <c r="I352">
        <v>767</v>
      </c>
      <c r="J352">
        <v>775</v>
      </c>
      <c r="K352">
        <v>988</v>
      </c>
    </row>
    <row r="353" spans="1:11" x14ac:dyDescent="0.2">
      <c r="A353" s="1">
        <v>37712</v>
      </c>
      <c r="B353">
        <v>182</v>
      </c>
      <c r="C353">
        <v>151</v>
      </c>
      <c r="D353">
        <v>471</v>
      </c>
      <c r="E353">
        <v>43</v>
      </c>
      <c r="F353">
        <v>482</v>
      </c>
      <c r="G353">
        <v>562</v>
      </c>
      <c r="H353">
        <v>622</v>
      </c>
      <c r="I353">
        <v>782</v>
      </c>
      <c r="J353">
        <v>733</v>
      </c>
      <c r="K353">
        <v>979</v>
      </c>
    </row>
    <row r="354" spans="1:11" x14ac:dyDescent="0.2">
      <c r="A354" s="1">
        <v>37742</v>
      </c>
      <c r="B354">
        <v>180</v>
      </c>
      <c r="C354">
        <v>151</v>
      </c>
      <c r="D354">
        <v>468</v>
      </c>
      <c r="E354">
        <v>43</v>
      </c>
      <c r="F354">
        <v>477</v>
      </c>
      <c r="G354">
        <v>561</v>
      </c>
      <c r="H354">
        <v>617</v>
      </c>
      <c r="I354">
        <v>751</v>
      </c>
      <c r="J354">
        <v>754</v>
      </c>
      <c r="K354">
        <v>972</v>
      </c>
    </row>
    <row r="355" spans="1:11" x14ac:dyDescent="0.2">
      <c r="A355" s="1">
        <v>37773</v>
      </c>
      <c r="B355">
        <v>180</v>
      </c>
      <c r="C355">
        <v>154</v>
      </c>
      <c r="D355">
        <v>464</v>
      </c>
      <c r="E355">
        <v>47</v>
      </c>
      <c r="F355">
        <v>481</v>
      </c>
      <c r="G355">
        <v>545</v>
      </c>
      <c r="H355">
        <v>614</v>
      </c>
      <c r="I355">
        <v>747</v>
      </c>
      <c r="J355">
        <v>747</v>
      </c>
      <c r="K355">
        <v>974</v>
      </c>
    </row>
    <row r="356" spans="1:11" x14ac:dyDescent="0.2">
      <c r="A356" s="1">
        <v>37803</v>
      </c>
      <c r="B356">
        <v>179</v>
      </c>
      <c r="C356">
        <v>154</v>
      </c>
      <c r="D356">
        <v>464</v>
      </c>
      <c r="E356">
        <v>47</v>
      </c>
      <c r="F356">
        <v>478</v>
      </c>
      <c r="G356">
        <v>544</v>
      </c>
      <c r="H356">
        <v>608</v>
      </c>
      <c r="I356">
        <v>738</v>
      </c>
      <c r="J356">
        <v>739</v>
      </c>
      <c r="K356">
        <v>970</v>
      </c>
    </row>
    <row r="357" spans="1:11" x14ac:dyDescent="0.2">
      <c r="A357" s="1">
        <v>37834</v>
      </c>
      <c r="B357">
        <v>177</v>
      </c>
      <c r="C357">
        <v>155</v>
      </c>
      <c r="D357">
        <v>460</v>
      </c>
      <c r="E357">
        <v>58</v>
      </c>
      <c r="F357">
        <v>471</v>
      </c>
      <c r="G357">
        <v>539</v>
      </c>
      <c r="H357">
        <v>601</v>
      </c>
      <c r="I357">
        <v>758</v>
      </c>
      <c r="J357">
        <v>732</v>
      </c>
      <c r="K357">
        <v>942</v>
      </c>
    </row>
    <row r="358" spans="1:11" x14ac:dyDescent="0.2">
      <c r="A358" s="1">
        <v>37865</v>
      </c>
      <c r="B358">
        <v>176</v>
      </c>
      <c r="C358">
        <v>154</v>
      </c>
      <c r="D358">
        <v>455</v>
      </c>
      <c r="E358">
        <v>59</v>
      </c>
      <c r="F358">
        <v>469</v>
      </c>
      <c r="G358">
        <v>546</v>
      </c>
      <c r="H358">
        <v>590</v>
      </c>
      <c r="I358">
        <v>754</v>
      </c>
      <c r="J358">
        <v>724</v>
      </c>
      <c r="K358">
        <v>939</v>
      </c>
    </row>
    <row r="359" spans="1:11" x14ac:dyDescent="0.2">
      <c r="A359" s="1">
        <v>37895</v>
      </c>
      <c r="B359">
        <v>176</v>
      </c>
      <c r="C359">
        <v>153</v>
      </c>
      <c r="D359">
        <v>456</v>
      </c>
      <c r="E359">
        <v>58</v>
      </c>
      <c r="F359">
        <v>469</v>
      </c>
      <c r="G359">
        <v>537</v>
      </c>
      <c r="H359">
        <v>594</v>
      </c>
      <c r="I359">
        <v>782</v>
      </c>
      <c r="J359">
        <v>703</v>
      </c>
      <c r="K359">
        <v>923</v>
      </c>
    </row>
    <row r="360" spans="1:11" x14ac:dyDescent="0.2">
      <c r="A360" s="1">
        <v>37926</v>
      </c>
      <c r="B360">
        <v>176</v>
      </c>
      <c r="C360">
        <v>154</v>
      </c>
      <c r="D360">
        <v>454</v>
      </c>
      <c r="E360">
        <v>59</v>
      </c>
      <c r="F360">
        <v>464</v>
      </c>
      <c r="G360">
        <v>542</v>
      </c>
      <c r="H360">
        <v>578</v>
      </c>
      <c r="I360">
        <v>780</v>
      </c>
      <c r="J360">
        <v>729</v>
      </c>
      <c r="K360">
        <v>897</v>
      </c>
    </row>
    <row r="361" spans="1:11" x14ac:dyDescent="0.2">
      <c r="A361" s="1">
        <v>37956</v>
      </c>
      <c r="B361">
        <v>176</v>
      </c>
      <c r="C361">
        <v>157</v>
      </c>
      <c r="D361">
        <v>450</v>
      </c>
      <c r="E361">
        <v>65</v>
      </c>
      <c r="F361">
        <v>471</v>
      </c>
      <c r="G361">
        <v>527</v>
      </c>
      <c r="H361">
        <v>603</v>
      </c>
      <c r="I361">
        <v>742</v>
      </c>
      <c r="J361">
        <v>785</v>
      </c>
      <c r="K361">
        <v>851</v>
      </c>
    </row>
    <row r="362" spans="1:11" x14ac:dyDescent="0.2">
      <c r="A362" s="1">
        <v>37987</v>
      </c>
      <c r="B362">
        <v>176</v>
      </c>
      <c r="C362">
        <v>155</v>
      </c>
      <c r="D362">
        <v>446</v>
      </c>
      <c r="E362">
        <v>71</v>
      </c>
      <c r="F362">
        <v>476</v>
      </c>
      <c r="G362">
        <v>517</v>
      </c>
      <c r="H362">
        <v>588</v>
      </c>
      <c r="I362">
        <v>733</v>
      </c>
      <c r="J362">
        <v>831</v>
      </c>
      <c r="K362">
        <v>823</v>
      </c>
    </row>
    <row r="363" spans="1:11" x14ac:dyDescent="0.2">
      <c r="A363" s="1">
        <v>38018</v>
      </c>
      <c r="B363">
        <v>176</v>
      </c>
      <c r="C363">
        <v>157</v>
      </c>
      <c r="D363">
        <v>444</v>
      </c>
      <c r="E363">
        <v>71</v>
      </c>
      <c r="F363">
        <v>483</v>
      </c>
      <c r="G363">
        <v>510</v>
      </c>
      <c r="H363">
        <v>591</v>
      </c>
      <c r="I363">
        <v>746</v>
      </c>
      <c r="J363">
        <v>792</v>
      </c>
      <c r="K363">
        <v>841</v>
      </c>
    </row>
    <row r="364" spans="1:11" x14ac:dyDescent="0.2">
      <c r="A364" s="1">
        <v>38047</v>
      </c>
      <c r="B364">
        <v>176</v>
      </c>
      <c r="C364">
        <v>157</v>
      </c>
      <c r="D364">
        <v>445</v>
      </c>
      <c r="E364">
        <v>71</v>
      </c>
      <c r="F364">
        <v>480</v>
      </c>
      <c r="G364">
        <v>504</v>
      </c>
      <c r="H364">
        <v>591</v>
      </c>
      <c r="I364">
        <v>762</v>
      </c>
      <c r="J364">
        <v>794</v>
      </c>
      <c r="K364">
        <v>829</v>
      </c>
    </row>
    <row r="365" spans="1:11" x14ac:dyDescent="0.2">
      <c r="A365" s="1">
        <v>38078</v>
      </c>
      <c r="B365">
        <v>176</v>
      </c>
      <c r="C365">
        <v>155</v>
      </c>
      <c r="D365">
        <v>445</v>
      </c>
      <c r="E365">
        <v>65</v>
      </c>
      <c r="F365">
        <v>473</v>
      </c>
      <c r="G365">
        <v>513</v>
      </c>
      <c r="H365">
        <v>587</v>
      </c>
      <c r="I365">
        <v>756</v>
      </c>
      <c r="J365">
        <v>790</v>
      </c>
      <c r="K365">
        <v>844</v>
      </c>
    </row>
    <row r="366" spans="1:11" x14ac:dyDescent="0.2">
      <c r="A366" s="1">
        <v>38108</v>
      </c>
      <c r="B366">
        <v>176</v>
      </c>
      <c r="C366">
        <v>154</v>
      </c>
      <c r="D366">
        <v>441</v>
      </c>
      <c r="E366">
        <v>71</v>
      </c>
      <c r="F366">
        <v>477</v>
      </c>
      <c r="G366">
        <v>500</v>
      </c>
      <c r="H366">
        <v>584</v>
      </c>
      <c r="I366">
        <v>751</v>
      </c>
      <c r="J366">
        <v>782</v>
      </c>
      <c r="K366">
        <v>854</v>
      </c>
    </row>
    <row r="367" spans="1:11" x14ac:dyDescent="0.2">
      <c r="A367" s="1">
        <v>38139</v>
      </c>
      <c r="B367">
        <v>176</v>
      </c>
      <c r="C367">
        <v>152</v>
      </c>
      <c r="D367">
        <v>439</v>
      </c>
      <c r="E367">
        <v>72</v>
      </c>
      <c r="F367">
        <v>474</v>
      </c>
      <c r="G367">
        <v>508</v>
      </c>
      <c r="H367">
        <v>611</v>
      </c>
      <c r="I367">
        <v>724</v>
      </c>
      <c r="J367">
        <v>791</v>
      </c>
      <c r="K367">
        <v>838</v>
      </c>
    </row>
    <row r="368" spans="1:11" x14ac:dyDescent="0.2">
      <c r="A368" s="1">
        <v>38169</v>
      </c>
      <c r="B368">
        <v>176</v>
      </c>
      <c r="C368">
        <v>154</v>
      </c>
      <c r="D368">
        <v>431</v>
      </c>
      <c r="E368">
        <v>80</v>
      </c>
      <c r="F368">
        <v>470</v>
      </c>
      <c r="G368">
        <v>505</v>
      </c>
      <c r="H368">
        <v>610</v>
      </c>
      <c r="I368">
        <v>729</v>
      </c>
      <c r="J368">
        <v>869</v>
      </c>
      <c r="K368">
        <v>757</v>
      </c>
    </row>
    <row r="369" spans="1:11" x14ac:dyDescent="0.2">
      <c r="A369" s="1">
        <v>38200</v>
      </c>
      <c r="B369">
        <v>176</v>
      </c>
      <c r="C369">
        <v>152</v>
      </c>
      <c r="D369">
        <v>431</v>
      </c>
      <c r="E369">
        <v>79</v>
      </c>
      <c r="F369">
        <v>466</v>
      </c>
      <c r="G369">
        <v>504</v>
      </c>
      <c r="H369">
        <v>607</v>
      </c>
      <c r="I369">
        <v>737</v>
      </c>
      <c r="J369">
        <v>859</v>
      </c>
      <c r="K369">
        <v>767</v>
      </c>
    </row>
    <row r="370" spans="1:11" x14ac:dyDescent="0.2">
      <c r="A370" s="1">
        <v>38231</v>
      </c>
      <c r="B370">
        <v>176</v>
      </c>
      <c r="C370">
        <v>150</v>
      </c>
      <c r="D370">
        <v>430</v>
      </c>
      <c r="E370">
        <v>79</v>
      </c>
      <c r="F370">
        <v>466</v>
      </c>
      <c r="G370">
        <v>500</v>
      </c>
      <c r="H370">
        <v>602</v>
      </c>
      <c r="I370">
        <v>732</v>
      </c>
      <c r="J370">
        <v>855</v>
      </c>
      <c r="K370">
        <v>782</v>
      </c>
    </row>
    <row r="371" spans="1:11" x14ac:dyDescent="0.2">
      <c r="A371" s="1">
        <v>38261</v>
      </c>
      <c r="B371">
        <v>176</v>
      </c>
      <c r="C371">
        <v>152</v>
      </c>
      <c r="D371">
        <v>426</v>
      </c>
      <c r="E371">
        <v>83</v>
      </c>
      <c r="F371">
        <v>479</v>
      </c>
      <c r="G371">
        <v>507</v>
      </c>
      <c r="H371">
        <v>611</v>
      </c>
      <c r="I371">
        <v>726</v>
      </c>
      <c r="J371">
        <v>844</v>
      </c>
      <c r="K371">
        <v>764</v>
      </c>
    </row>
    <row r="372" spans="1:11" x14ac:dyDescent="0.2">
      <c r="A372" s="1">
        <v>38292</v>
      </c>
      <c r="B372">
        <v>176</v>
      </c>
      <c r="C372">
        <v>152</v>
      </c>
      <c r="D372">
        <v>425</v>
      </c>
      <c r="E372">
        <v>84</v>
      </c>
      <c r="F372">
        <v>475</v>
      </c>
      <c r="G372">
        <v>503</v>
      </c>
      <c r="H372">
        <v>615</v>
      </c>
      <c r="I372">
        <v>731</v>
      </c>
      <c r="J372">
        <v>933</v>
      </c>
      <c r="K372">
        <v>669</v>
      </c>
    </row>
    <row r="373" spans="1:11" x14ac:dyDescent="0.2">
      <c r="A373" s="1">
        <v>38322</v>
      </c>
      <c r="B373">
        <v>176</v>
      </c>
      <c r="C373">
        <v>152</v>
      </c>
      <c r="D373">
        <v>422</v>
      </c>
      <c r="E373">
        <v>90</v>
      </c>
      <c r="F373">
        <v>494</v>
      </c>
      <c r="G373">
        <v>481</v>
      </c>
      <c r="H373">
        <v>618</v>
      </c>
      <c r="I373">
        <v>738</v>
      </c>
      <c r="J373">
        <v>929</v>
      </c>
      <c r="K373">
        <v>656</v>
      </c>
    </row>
    <row r="374" spans="1:11" x14ac:dyDescent="0.2">
      <c r="A374" s="1">
        <v>38353</v>
      </c>
      <c r="B374">
        <v>176</v>
      </c>
      <c r="C374">
        <v>151</v>
      </c>
      <c r="D374">
        <v>419</v>
      </c>
      <c r="E374">
        <v>89</v>
      </c>
      <c r="F374">
        <v>494</v>
      </c>
      <c r="G374">
        <v>478</v>
      </c>
      <c r="H374">
        <v>612</v>
      </c>
      <c r="I374">
        <v>726</v>
      </c>
      <c r="J374">
        <v>924</v>
      </c>
      <c r="K374">
        <v>685</v>
      </c>
    </row>
    <row r="375" spans="1:11" x14ac:dyDescent="0.2">
      <c r="A375" s="1">
        <v>38384</v>
      </c>
      <c r="B375">
        <v>176</v>
      </c>
      <c r="C375">
        <v>152</v>
      </c>
      <c r="D375">
        <v>415</v>
      </c>
      <c r="E375">
        <v>101</v>
      </c>
      <c r="F375">
        <v>495</v>
      </c>
      <c r="G375">
        <v>488</v>
      </c>
      <c r="H375">
        <v>649</v>
      </c>
      <c r="I375">
        <v>723</v>
      </c>
      <c r="J375">
        <v>900</v>
      </c>
      <c r="K375">
        <v>648</v>
      </c>
    </row>
    <row r="376" spans="1:11" x14ac:dyDescent="0.2">
      <c r="A376" s="1">
        <v>38412</v>
      </c>
      <c r="B376">
        <v>175</v>
      </c>
      <c r="C376">
        <v>152</v>
      </c>
      <c r="D376">
        <v>412</v>
      </c>
      <c r="E376">
        <v>101</v>
      </c>
      <c r="F376">
        <v>507</v>
      </c>
      <c r="G376">
        <v>484</v>
      </c>
      <c r="H376">
        <v>631</v>
      </c>
      <c r="I376">
        <v>720</v>
      </c>
      <c r="J376">
        <v>893</v>
      </c>
      <c r="K376">
        <v>673</v>
      </c>
    </row>
    <row r="377" spans="1:11" x14ac:dyDescent="0.2">
      <c r="A377" s="1">
        <v>38443</v>
      </c>
      <c r="B377">
        <v>174</v>
      </c>
      <c r="C377">
        <v>154</v>
      </c>
      <c r="D377">
        <v>408</v>
      </c>
      <c r="E377">
        <v>101</v>
      </c>
      <c r="F377">
        <v>504</v>
      </c>
      <c r="G377">
        <v>480</v>
      </c>
      <c r="H377">
        <v>627</v>
      </c>
      <c r="I377">
        <v>715</v>
      </c>
      <c r="J377">
        <v>903</v>
      </c>
      <c r="K377">
        <v>672</v>
      </c>
    </row>
    <row r="378" spans="1:11" x14ac:dyDescent="0.2">
      <c r="A378" s="1">
        <v>38473</v>
      </c>
      <c r="B378">
        <v>174</v>
      </c>
      <c r="C378">
        <v>152</v>
      </c>
      <c r="D378">
        <v>409</v>
      </c>
      <c r="E378">
        <v>98</v>
      </c>
      <c r="F378">
        <v>503</v>
      </c>
      <c r="G378">
        <v>475</v>
      </c>
      <c r="H378">
        <v>625</v>
      </c>
      <c r="I378">
        <v>711</v>
      </c>
      <c r="J378">
        <v>898</v>
      </c>
      <c r="K378">
        <v>689</v>
      </c>
    </row>
    <row r="379" spans="1:11" x14ac:dyDescent="0.2">
      <c r="A379" s="1">
        <v>38504</v>
      </c>
      <c r="B379">
        <v>174</v>
      </c>
      <c r="C379">
        <v>152</v>
      </c>
      <c r="D379">
        <v>406</v>
      </c>
      <c r="E379">
        <v>99</v>
      </c>
      <c r="F379">
        <v>497</v>
      </c>
      <c r="G379">
        <v>473</v>
      </c>
      <c r="H379">
        <v>639</v>
      </c>
      <c r="I379">
        <v>711</v>
      </c>
      <c r="J379">
        <v>875</v>
      </c>
      <c r="K379">
        <v>699</v>
      </c>
    </row>
    <row r="380" spans="1:11" x14ac:dyDescent="0.2">
      <c r="A380" s="1">
        <v>38534</v>
      </c>
      <c r="B380">
        <v>174</v>
      </c>
      <c r="C380">
        <v>151</v>
      </c>
      <c r="D380">
        <v>406</v>
      </c>
      <c r="E380">
        <v>99</v>
      </c>
      <c r="F380">
        <v>500</v>
      </c>
      <c r="G380">
        <v>470</v>
      </c>
      <c r="H380">
        <v>633</v>
      </c>
      <c r="I380">
        <v>708</v>
      </c>
      <c r="J380">
        <v>872</v>
      </c>
      <c r="K380">
        <v>716</v>
      </c>
    </row>
    <row r="381" spans="1:11" x14ac:dyDescent="0.2">
      <c r="A381" s="1">
        <v>38565</v>
      </c>
      <c r="B381">
        <v>174</v>
      </c>
      <c r="C381">
        <v>155</v>
      </c>
      <c r="D381">
        <v>399</v>
      </c>
      <c r="E381">
        <v>106</v>
      </c>
      <c r="F381">
        <v>514</v>
      </c>
      <c r="G381">
        <v>473</v>
      </c>
      <c r="H381">
        <v>662</v>
      </c>
      <c r="I381">
        <v>685</v>
      </c>
      <c r="J381">
        <v>851</v>
      </c>
      <c r="K381">
        <v>707</v>
      </c>
    </row>
    <row r="382" spans="1:11" x14ac:dyDescent="0.2">
      <c r="A382" s="1">
        <v>38596</v>
      </c>
      <c r="B382">
        <v>172</v>
      </c>
      <c r="C382">
        <v>155</v>
      </c>
      <c r="D382">
        <v>397</v>
      </c>
      <c r="E382">
        <v>105</v>
      </c>
      <c r="F382">
        <v>509</v>
      </c>
      <c r="G382">
        <v>484</v>
      </c>
      <c r="H382">
        <v>639</v>
      </c>
      <c r="I382">
        <v>683</v>
      </c>
      <c r="J382">
        <v>842</v>
      </c>
      <c r="K382">
        <v>734</v>
      </c>
    </row>
    <row r="383" spans="1:11" x14ac:dyDescent="0.2">
      <c r="A383" s="1">
        <v>38626</v>
      </c>
      <c r="B383">
        <v>171</v>
      </c>
      <c r="C383">
        <v>157</v>
      </c>
      <c r="D383">
        <v>394</v>
      </c>
      <c r="E383">
        <v>115</v>
      </c>
      <c r="F383">
        <v>513</v>
      </c>
      <c r="G383">
        <v>477</v>
      </c>
      <c r="H383">
        <v>621</v>
      </c>
      <c r="I383">
        <v>699</v>
      </c>
      <c r="J383">
        <v>825</v>
      </c>
      <c r="K383">
        <v>744</v>
      </c>
    </row>
    <row r="384" spans="1:11" x14ac:dyDescent="0.2">
      <c r="A384" s="1">
        <v>38657</v>
      </c>
      <c r="B384">
        <v>170</v>
      </c>
      <c r="C384">
        <v>159</v>
      </c>
      <c r="D384">
        <v>389</v>
      </c>
      <c r="E384">
        <v>116</v>
      </c>
      <c r="F384">
        <v>512</v>
      </c>
      <c r="G384">
        <v>476</v>
      </c>
      <c r="H384">
        <v>615</v>
      </c>
      <c r="I384">
        <v>697</v>
      </c>
      <c r="J384">
        <v>843</v>
      </c>
      <c r="K384">
        <v>735</v>
      </c>
    </row>
    <row r="385" spans="1:11" x14ac:dyDescent="0.2">
      <c r="A385" s="1">
        <v>38687</v>
      </c>
      <c r="B385">
        <v>169</v>
      </c>
      <c r="C385">
        <v>159</v>
      </c>
      <c r="D385">
        <v>388</v>
      </c>
      <c r="E385">
        <v>115</v>
      </c>
      <c r="F385">
        <v>507</v>
      </c>
      <c r="G385">
        <v>498</v>
      </c>
      <c r="H385">
        <v>598</v>
      </c>
      <c r="I385">
        <v>698</v>
      </c>
      <c r="J385">
        <v>826</v>
      </c>
      <c r="K385">
        <v>746</v>
      </c>
    </row>
    <row r="386" spans="1:11" x14ac:dyDescent="0.2">
      <c r="A386" s="1">
        <v>38718</v>
      </c>
      <c r="B386">
        <v>168</v>
      </c>
      <c r="C386">
        <v>157</v>
      </c>
      <c r="D386">
        <v>389</v>
      </c>
      <c r="E386">
        <v>111</v>
      </c>
      <c r="F386">
        <v>507</v>
      </c>
      <c r="G386">
        <v>489</v>
      </c>
      <c r="H386">
        <v>610</v>
      </c>
      <c r="I386">
        <v>704</v>
      </c>
      <c r="J386">
        <v>800</v>
      </c>
      <c r="K386">
        <v>753</v>
      </c>
    </row>
    <row r="387" spans="1:11" x14ac:dyDescent="0.2">
      <c r="A387" s="1">
        <v>38749</v>
      </c>
      <c r="B387">
        <v>167</v>
      </c>
      <c r="C387">
        <v>157</v>
      </c>
      <c r="D387">
        <v>386</v>
      </c>
      <c r="E387">
        <v>121</v>
      </c>
      <c r="F387">
        <v>490</v>
      </c>
      <c r="G387">
        <v>486</v>
      </c>
      <c r="H387">
        <v>617</v>
      </c>
      <c r="I387">
        <v>701</v>
      </c>
      <c r="J387">
        <v>785</v>
      </c>
      <c r="K387">
        <v>755</v>
      </c>
    </row>
    <row r="388" spans="1:11" x14ac:dyDescent="0.2">
      <c r="A388" s="1">
        <v>38777</v>
      </c>
      <c r="B388">
        <v>167</v>
      </c>
      <c r="C388">
        <v>157</v>
      </c>
      <c r="D388">
        <v>385</v>
      </c>
      <c r="E388">
        <v>121</v>
      </c>
      <c r="F388">
        <v>496</v>
      </c>
      <c r="G388">
        <v>475</v>
      </c>
      <c r="H388">
        <v>641</v>
      </c>
      <c r="I388">
        <v>668</v>
      </c>
      <c r="J388">
        <v>788</v>
      </c>
      <c r="K388">
        <v>762</v>
      </c>
    </row>
    <row r="389" spans="1:11" x14ac:dyDescent="0.2">
      <c r="A389" s="1">
        <v>38808</v>
      </c>
      <c r="B389">
        <v>164</v>
      </c>
      <c r="C389">
        <v>159</v>
      </c>
      <c r="D389">
        <v>380</v>
      </c>
      <c r="E389">
        <v>123</v>
      </c>
      <c r="F389">
        <v>490</v>
      </c>
      <c r="G389">
        <v>491</v>
      </c>
      <c r="H389">
        <v>655</v>
      </c>
      <c r="I389">
        <v>657</v>
      </c>
      <c r="J389">
        <v>804</v>
      </c>
      <c r="K389">
        <v>731</v>
      </c>
    </row>
    <row r="390" spans="1:11" x14ac:dyDescent="0.2">
      <c r="A390" s="1">
        <v>38838</v>
      </c>
      <c r="B390">
        <v>164</v>
      </c>
      <c r="C390">
        <v>159</v>
      </c>
      <c r="D390">
        <v>379</v>
      </c>
      <c r="E390">
        <v>132</v>
      </c>
      <c r="F390">
        <v>491</v>
      </c>
      <c r="G390">
        <v>489</v>
      </c>
      <c r="H390">
        <v>642</v>
      </c>
      <c r="I390">
        <v>687</v>
      </c>
      <c r="J390">
        <v>842</v>
      </c>
      <c r="K390">
        <v>670</v>
      </c>
    </row>
    <row r="391" spans="1:11" x14ac:dyDescent="0.2">
      <c r="A391" s="1">
        <v>38869</v>
      </c>
      <c r="B391">
        <v>164</v>
      </c>
      <c r="C391">
        <v>159</v>
      </c>
      <c r="D391">
        <v>379</v>
      </c>
      <c r="E391">
        <v>140</v>
      </c>
      <c r="F391">
        <v>481</v>
      </c>
      <c r="G391">
        <v>485</v>
      </c>
      <c r="H391">
        <v>639</v>
      </c>
      <c r="I391">
        <v>687</v>
      </c>
      <c r="J391">
        <v>839</v>
      </c>
      <c r="K391">
        <v>682</v>
      </c>
    </row>
    <row r="392" spans="1:11" x14ac:dyDescent="0.2">
      <c r="A392" s="1">
        <v>38899</v>
      </c>
      <c r="B392">
        <v>164</v>
      </c>
      <c r="C392">
        <v>159</v>
      </c>
      <c r="D392">
        <v>376</v>
      </c>
      <c r="E392">
        <v>140</v>
      </c>
      <c r="F392">
        <v>484</v>
      </c>
      <c r="G392">
        <v>494</v>
      </c>
      <c r="H392">
        <v>650</v>
      </c>
      <c r="I392">
        <v>692</v>
      </c>
      <c r="J392">
        <v>793</v>
      </c>
      <c r="K392">
        <v>705</v>
      </c>
    </row>
    <row r="393" spans="1:11" x14ac:dyDescent="0.2">
      <c r="A393" s="1">
        <v>38930</v>
      </c>
      <c r="B393">
        <v>164</v>
      </c>
      <c r="C393">
        <v>159</v>
      </c>
      <c r="D393">
        <v>374</v>
      </c>
      <c r="E393">
        <v>144</v>
      </c>
      <c r="F393">
        <v>491</v>
      </c>
      <c r="G393">
        <v>478</v>
      </c>
      <c r="H393">
        <v>647</v>
      </c>
      <c r="I393">
        <v>708</v>
      </c>
      <c r="J393">
        <v>794</v>
      </c>
      <c r="K393">
        <v>690</v>
      </c>
    </row>
    <row r="394" spans="1:11" x14ac:dyDescent="0.2">
      <c r="A394" s="1">
        <v>38961</v>
      </c>
      <c r="B394">
        <v>162</v>
      </c>
      <c r="C394">
        <v>159</v>
      </c>
      <c r="D394">
        <v>373</v>
      </c>
      <c r="E394">
        <v>144</v>
      </c>
      <c r="F394">
        <v>504</v>
      </c>
      <c r="G394">
        <v>459</v>
      </c>
      <c r="H394">
        <v>654</v>
      </c>
      <c r="I394">
        <v>692</v>
      </c>
      <c r="J394">
        <v>792</v>
      </c>
      <c r="K394">
        <v>705</v>
      </c>
    </row>
    <row r="395" spans="1:11" x14ac:dyDescent="0.2">
      <c r="A395" s="1">
        <v>38991</v>
      </c>
      <c r="B395">
        <v>162</v>
      </c>
      <c r="C395">
        <v>161</v>
      </c>
      <c r="D395">
        <v>369</v>
      </c>
      <c r="E395">
        <v>158</v>
      </c>
      <c r="F395">
        <v>490</v>
      </c>
      <c r="G395">
        <v>493</v>
      </c>
      <c r="H395">
        <v>646</v>
      </c>
      <c r="I395">
        <v>683</v>
      </c>
      <c r="J395">
        <v>780</v>
      </c>
      <c r="K395">
        <v>702</v>
      </c>
    </row>
    <row r="396" spans="1:11" x14ac:dyDescent="0.2">
      <c r="A396" s="1">
        <v>39022</v>
      </c>
      <c r="B396">
        <v>162</v>
      </c>
      <c r="C396">
        <v>163</v>
      </c>
      <c r="D396">
        <v>366</v>
      </c>
      <c r="E396">
        <v>172</v>
      </c>
      <c r="F396">
        <v>484</v>
      </c>
      <c r="G396">
        <v>512</v>
      </c>
      <c r="H396">
        <v>657</v>
      </c>
      <c r="I396">
        <v>668</v>
      </c>
      <c r="J396">
        <v>770</v>
      </c>
      <c r="K396">
        <v>690</v>
      </c>
    </row>
    <row r="397" spans="1:11" x14ac:dyDescent="0.2">
      <c r="A397" s="1">
        <v>39052</v>
      </c>
      <c r="B397">
        <v>161</v>
      </c>
      <c r="C397">
        <v>163</v>
      </c>
      <c r="D397">
        <v>364</v>
      </c>
      <c r="E397">
        <v>170</v>
      </c>
      <c r="F397">
        <v>481</v>
      </c>
      <c r="G397">
        <v>515</v>
      </c>
      <c r="H397">
        <v>671</v>
      </c>
      <c r="I397">
        <v>675</v>
      </c>
      <c r="J397">
        <v>753</v>
      </c>
      <c r="K397">
        <v>685</v>
      </c>
    </row>
    <row r="398" spans="1:11" x14ac:dyDescent="0.2">
      <c r="A398" s="1">
        <v>39083</v>
      </c>
      <c r="B398">
        <v>161</v>
      </c>
      <c r="C398">
        <v>163</v>
      </c>
      <c r="D398">
        <v>363</v>
      </c>
      <c r="E398">
        <v>170</v>
      </c>
      <c r="F398">
        <v>476</v>
      </c>
      <c r="G398">
        <v>520</v>
      </c>
      <c r="H398">
        <v>648</v>
      </c>
      <c r="I398">
        <v>668</v>
      </c>
      <c r="J398">
        <v>772</v>
      </c>
      <c r="K398">
        <v>686</v>
      </c>
    </row>
    <row r="399" spans="1:11" x14ac:dyDescent="0.2">
      <c r="A399" s="1">
        <v>39114</v>
      </c>
      <c r="B399">
        <v>160</v>
      </c>
      <c r="C399">
        <v>160</v>
      </c>
      <c r="D399">
        <v>365</v>
      </c>
      <c r="E399">
        <v>168</v>
      </c>
      <c r="F399">
        <v>471</v>
      </c>
      <c r="G399">
        <v>514</v>
      </c>
      <c r="H399">
        <v>657</v>
      </c>
      <c r="I399">
        <v>650</v>
      </c>
      <c r="J399">
        <v>784</v>
      </c>
      <c r="K399">
        <v>677</v>
      </c>
    </row>
    <row r="400" spans="1:11" x14ac:dyDescent="0.2">
      <c r="A400" s="1">
        <v>39142</v>
      </c>
      <c r="B400">
        <v>159</v>
      </c>
      <c r="C400">
        <v>162</v>
      </c>
      <c r="D400">
        <v>363</v>
      </c>
      <c r="E400">
        <v>174</v>
      </c>
      <c r="F400">
        <v>480</v>
      </c>
      <c r="G400">
        <v>518</v>
      </c>
      <c r="H400">
        <v>654</v>
      </c>
      <c r="I400">
        <v>659</v>
      </c>
      <c r="J400">
        <v>740</v>
      </c>
      <c r="K400">
        <v>692</v>
      </c>
    </row>
    <row r="401" spans="1:11" x14ac:dyDescent="0.2">
      <c r="A401" s="1">
        <v>39173</v>
      </c>
      <c r="B401">
        <v>158</v>
      </c>
      <c r="C401">
        <v>161</v>
      </c>
      <c r="D401">
        <v>359</v>
      </c>
      <c r="E401">
        <v>173</v>
      </c>
      <c r="F401">
        <v>476</v>
      </c>
      <c r="G401">
        <v>516</v>
      </c>
      <c r="H401">
        <v>647</v>
      </c>
      <c r="I401">
        <v>676</v>
      </c>
      <c r="J401">
        <v>737</v>
      </c>
      <c r="K401">
        <v>690</v>
      </c>
    </row>
    <row r="402" spans="1:11" x14ac:dyDescent="0.2">
      <c r="A402" s="1">
        <v>39203</v>
      </c>
      <c r="B402">
        <v>158</v>
      </c>
      <c r="C402">
        <v>160</v>
      </c>
      <c r="D402">
        <v>354</v>
      </c>
      <c r="E402">
        <v>179</v>
      </c>
      <c r="F402">
        <v>476</v>
      </c>
      <c r="G402">
        <v>531</v>
      </c>
      <c r="H402">
        <v>663</v>
      </c>
      <c r="I402">
        <v>658</v>
      </c>
      <c r="J402">
        <v>746</v>
      </c>
      <c r="K402">
        <v>658</v>
      </c>
    </row>
    <row r="403" spans="1:11" x14ac:dyDescent="0.2">
      <c r="A403" s="1">
        <v>39234</v>
      </c>
      <c r="B403">
        <v>157</v>
      </c>
      <c r="C403">
        <v>160</v>
      </c>
      <c r="D403">
        <v>351</v>
      </c>
      <c r="E403">
        <v>190</v>
      </c>
      <c r="F403">
        <v>482</v>
      </c>
      <c r="G403">
        <v>525</v>
      </c>
      <c r="H403">
        <v>658</v>
      </c>
      <c r="I403">
        <v>707</v>
      </c>
      <c r="J403">
        <v>686</v>
      </c>
      <c r="K403">
        <v>675</v>
      </c>
    </row>
    <row r="404" spans="1:11" x14ac:dyDescent="0.2">
      <c r="A404" s="1">
        <v>39264</v>
      </c>
      <c r="B404">
        <v>157</v>
      </c>
      <c r="C404">
        <v>160</v>
      </c>
      <c r="D404">
        <v>347</v>
      </c>
      <c r="E404">
        <v>200</v>
      </c>
      <c r="F404">
        <v>480</v>
      </c>
      <c r="G404">
        <v>532</v>
      </c>
      <c r="H404">
        <v>648</v>
      </c>
      <c r="I404">
        <v>699</v>
      </c>
      <c r="J404">
        <v>693</v>
      </c>
      <c r="K404">
        <v>677</v>
      </c>
    </row>
    <row r="405" spans="1:11" x14ac:dyDescent="0.2">
      <c r="A405" s="1">
        <v>39295</v>
      </c>
      <c r="B405">
        <v>157</v>
      </c>
      <c r="C405">
        <v>159</v>
      </c>
      <c r="D405">
        <v>342</v>
      </c>
      <c r="E405">
        <v>205</v>
      </c>
      <c r="F405">
        <v>479</v>
      </c>
      <c r="G405">
        <v>543</v>
      </c>
      <c r="H405">
        <v>640</v>
      </c>
      <c r="I405">
        <v>699</v>
      </c>
      <c r="J405">
        <v>662</v>
      </c>
      <c r="K405">
        <v>702</v>
      </c>
    </row>
    <row r="406" spans="1:11" x14ac:dyDescent="0.2">
      <c r="A406" s="1">
        <v>39326</v>
      </c>
      <c r="B406">
        <v>156</v>
      </c>
      <c r="C406">
        <v>159</v>
      </c>
      <c r="D406">
        <v>337</v>
      </c>
      <c r="E406">
        <v>209</v>
      </c>
      <c r="F406">
        <v>474</v>
      </c>
      <c r="G406">
        <v>541</v>
      </c>
      <c r="H406">
        <v>631</v>
      </c>
      <c r="I406">
        <v>740</v>
      </c>
      <c r="J406">
        <v>619</v>
      </c>
      <c r="K406">
        <v>714</v>
      </c>
    </row>
    <row r="407" spans="1:11" x14ac:dyDescent="0.2">
      <c r="A407" s="1">
        <v>39356</v>
      </c>
      <c r="B407">
        <v>156</v>
      </c>
      <c r="C407">
        <v>158</v>
      </c>
      <c r="D407">
        <v>334</v>
      </c>
      <c r="E407">
        <v>209</v>
      </c>
      <c r="F407">
        <v>484</v>
      </c>
      <c r="G407">
        <v>518</v>
      </c>
      <c r="H407">
        <v>624</v>
      </c>
      <c r="I407">
        <v>765</v>
      </c>
      <c r="J407">
        <v>609</v>
      </c>
      <c r="K407">
        <v>697</v>
      </c>
    </row>
    <row r="408" spans="1:11" x14ac:dyDescent="0.2">
      <c r="A408" s="1">
        <v>39387</v>
      </c>
      <c r="B408">
        <v>152</v>
      </c>
      <c r="C408">
        <v>162</v>
      </c>
      <c r="D408">
        <v>330</v>
      </c>
      <c r="E408">
        <v>219</v>
      </c>
      <c r="F408">
        <v>479</v>
      </c>
      <c r="G408">
        <v>554</v>
      </c>
      <c r="H408">
        <v>606</v>
      </c>
      <c r="I408">
        <v>746</v>
      </c>
      <c r="J408">
        <v>594</v>
      </c>
      <c r="K408">
        <v>713</v>
      </c>
    </row>
    <row r="409" spans="1:11" x14ac:dyDescent="0.2">
      <c r="A409" s="1">
        <v>39417</v>
      </c>
      <c r="B409">
        <v>152</v>
      </c>
      <c r="C409">
        <v>161</v>
      </c>
      <c r="D409">
        <v>324</v>
      </c>
      <c r="E409">
        <v>240</v>
      </c>
      <c r="F409">
        <v>463</v>
      </c>
      <c r="G409">
        <v>540</v>
      </c>
      <c r="H409">
        <v>612</v>
      </c>
      <c r="I409">
        <v>745</v>
      </c>
      <c r="J409">
        <v>623</v>
      </c>
      <c r="K409">
        <v>680</v>
      </c>
    </row>
    <row r="410" spans="1:11" x14ac:dyDescent="0.2">
      <c r="A410" s="1">
        <v>39448</v>
      </c>
      <c r="B410">
        <v>152</v>
      </c>
      <c r="C410">
        <v>159</v>
      </c>
      <c r="D410">
        <v>324</v>
      </c>
      <c r="E410">
        <v>225</v>
      </c>
      <c r="F410">
        <v>482</v>
      </c>
      <c r="G410">
        <v>527</v>
      </c>
      <c r="H410">
        <v>606</v>
      </c>
      <c r="I410">
        <v>738</v>
      </c>
      <c r="J410">
        <v>619</v>
      </c>
      <c r="K410">
        <v>709</v>
      </c>
    </row>
    <row r="411" spans="1:11" x14ac:dyDescent="0.2">
      <c r="A411" s="1">
        <v>39479</v>
      </c>
      <c r="B411">
        <v>152</v>
      </c>
      <c r="C411">
        <v>159</v>
      </c>
      <c r="D411">
        <v>324</v>
      </c>
      <c r="E411">
        <v>235</v>
      </c>
      <c r="F411">
        <v>477</v>
      </c>
      <c r="G411">
        <v>533</v>
      </c>
      <c r="H411">
        <v>604</v>
      </c>
      <c r="I411">
        <v>733</v>
      </c>
      <c r="J411">
        <v>620</v>
      </c>
      <c r="K411">
        <v>696</v>
      </c>
    </row>
    <row r="412" spans="1:11" x14ac:dyDescent="0.2">
      <c r="A412" s="1">
        <v>39508</v>
      </c>
      <c r="B412">
        <v>152</v>
      </c>
      <c r="C412">
        <v>159</v>
      </c>
      <c r="D412">
        <v>324</v>
      </c>
      <c r="E412">
        <v>235</v>
      </c>
      <c r="F412">
        <v>478</v>
      </c>
      <c r="G412">
        <v>538</v>
      </c>
      <c r="H412">
        <v>587</v>
      </c>
      <c r="I412">
        <v>736</v>
      </c>
      <c r="J412">
        <v>608</v>
      </c>
      <c r="K412">
        <v>706</v>
      </c>
    </row>
    <row r="413" spans="1:11" x14ac:dyDescent="0.2">
      <c r="A413" s="1">
        <v>39539</v>
      </c>
      <c r="B413">
        <v>152</v>
      </c>
      <c r="C413">
        <v>157</v>
      </c>
      <c r="D413">
        <v>322</v>
      </c>
      <c r="E413">
        <v>243</v>
      </c>
      <c r="F413">
        <v>473</v>
      </c>
      <c r="G413">
        <v>527</v>
      </c>
      <c r="H413">
        <v>599</v>
      </c>
      <c r="I413">
        <v>724</v>
      </c>
      <c r="J413">
        <v>615</v>
      </c>
      <c r="K413">
        <v>687</v>
      </c>
    </row>
    <row r="414" spans="1:11" x14ac:dyDescent="0.2">
      <c r="A414" s="1">
        <v>39569</v>
      </c>
      <c r="B414">
        <v>152</v>
      </c>
      <c r="C414">
        <v>158</v>
      </c>
      <c r="D414">
        <v>318</v>
      </c>
      <c r="E414">
        <v>254</v>
      </c>
      <c r="F414">
        <v>479</v>
      </c>
      <c r="G414">
        <v>518</v>
      </c>
      <c r="H414">
        <v>595</v>
      </c>
      <c r="I414">
        <v>711</v>
      </c>
      <c r="J414">
        <v>617</v>
      </c>
      <c r="K414">
        <v>672</v>
      </c>
    </row>
    <row r="415" spans="1:11" x14ac:dyDescent="0.2">
      <c r="A415" s="1">
        <v>39600</v>
      </c>
      <c r="B415">
        <v>151</v>
      </c>
      <c r="C415">
        <v>158</v>
      </c>
      <c r="D415">
        <v>316</v>
      </c>
      <c r="E415">
        <v>240</v>
      </c>
      <c r="F415">
        <v>489</v>
      </c>
      <c r="G415">
        <v>512</v>
      </c>
      <c r="H415">
        <v>588</v>
      </c>
      <c r="I415">
        <v>703</v>
      </c>
      <c r="J415">
        <v>637</v>
      </c>
      <c r="K415">
        <v>661</v>
      </c>
    </row>
    <row r="416" spans="1:11" x14ac:dyDescent="0.2">
      <c r="A416" s="1">
        <v>39630</v>
      </c>
      <c r="B416">
        <v>152</v>
      </c>
      <c r="C416">
        <v>158</v>
      </c>
      <c r="D416">
        <v>316</v>
      </c>
      <c r="E416">
        <v>239</v>
      </c>
      <c r="F416">
        <v>486</v>
      </c>
      <c r="G416">
        <v>527</v>
      </c>
      <c r="H416">
        <v>579</v>
      </c>
      <c r="I416">
        <v>701</v>
      </c>
      <c r="J416">
        <v>619</v>
      </c>
      <c r="K416">
        <v>665</v>
      </c>
    </row>
    <row r="417" spans="1:11" x14ac:dyDescent="0.2">
      <c r="A417" s="1">
        <v>39661</v>
      </c>
      <c r="B417">
        <v>152</v>
      </c>
      <c r="C417">
        <v>157</v>
      </c>
      <c r="D417">
        <v>316</v>
      </c>
      <c r="E417">
        <v>238</v>
      </c>
      <c r="F417">
        <v>482</v>
      </c>
      <c r="G417">
        <v>507</v>
      </c>
      <c r="H417">
        <v>592</v>
      </c>
      <c r="I417">
        <v>708</v>
      </c>
      <c r="J417">
        <v>617</v>
      </c>
      <c r="K417">
        <v>647</v>
      </c>
    </row>
    <row r="418" spans="1:11" x14ac:dyDescent="0.2">
      <c r="A418" s="1">
        <v>39692</v>
      </c>
      <c r="B418">
        <v>152</v>
      </c>
      <c r="C418">
        <v>154</v>
      </c>
      <c r="D418">
        <v>318</v>
      </c>
      <c r="E418">
        <v>230</v>
      </c>
      <c r="F418">
        <v>463</v>
      </c>
      <c r="G418">
        <v>511</v>
      </c>
      <c r="H418">
        <v>587</v>
      </c>
      <c r="I418">
        <v>704</v>
      </c>
      <c r="J418">
        <v>620</v>
      </c>
      <c r="K418">
        <v>651</v>
      </c>
    </row>
    <row r="419" spans="1:11" x14ac:dyDescent="0.2">
      <c r="A419" s="1">
        <v>39722</v>
      </c>
      <c r="B419">
        <v>152</v>
      </c>
      <c r="C419">
        <v>155</v>
      </c>
      <c r="D419">
        <v>315</v>
      </c>
      <c r="E419">
        <v>229</v>
      </c>
      <c r="F419">
        <v>460</v>
      </c>
      <c r="G419">
        <v>508</v>
      </c>
      <c r="H419">
        <v>584</v>
      </c>
      <c r="I419">
        <v>701</v>
      </c>
      <c r="J419">
        <v>613</v>
      </c>
      <c r="K419">
        <v>651</v>
      </c>
    </row>
    <row r="420" spans="1:11" x14ac:dyDescent="0.2">
      <c r="A420" s="1">
        <v>39753</v>
      </c>
      <c r="B420">
        <v>150</v>
      </c>
      <c r="C420">
        <v>153</v>
      </c>
      <c r="D420">
        <v>314</v>
      </c>
      <c r="E420">
        <v>228</v>
      </c>
      <c r="F420">
        <v>464</v>
      </c>
      <c r="G420">
        <v>494</v>
      </c>
      <c r="H420">
        <v>579</v>
      </c>
      <c r="I420">
        <v>683</v>
      </c>
      <c r="J420">
        <v>613</v>
      </c>
      <c r="K420">
        <v>651</v>
      </c>
    </row>
    <row r="421" spans="1:11" x14ac:dyDescent="0.2">
      <c r="A421" s="1">
        <v>39783</v>
      </c>
      <c r="B421">
        <v>148</v>
      </c>
      <c r="C421">
        <v>154</v>
      </c>
      <c r="D421">
        <v>308</v>
      </c>
      <c r="E421">
        <v>246</v>
      </c>
      <c r="F421">
        <v>460</v>
      </c>
      <c r="G421">
        <v>511</v>
      </c>
      <c r="H421">
        <v>545</v>
      </c>
      <c r="I421">
        <v>706</v>
      </c>
      <c r="J421">
        <v>579</v>
      </c>
      <c r="K421">
        <v>647</v>
      </c>
    </row>
    <row r="422" spans="1:11" x14ac:dyDescent="0.2">
      <c r="A422" s="1">
        <v>39814</v>
      </c>
      <c r="B422">
        <v>148</v>
      </c>
      <c r="C422">
        <v>152</v>
      </c>
      <c r="D422">
        <v>308</v>
      </c>
      <c r="E422">
        <v>233</v>
      </c>
      <c r="F422">
        <v>465</v>
      </c>
      <c r="G422">
        <v>508</v>
      </c>
      <c r="H422">
        <v>578</v>
      </c>
      <c r="I422">
        <v>657</v>
      </c>
      <c r="J422">
        <v>571</v>
      </c>
      <c r="K422">
        <v>649</v>
      </c>
    </row>
    <row r="423" spans="1:11" x14ac:dyDescent="0.2">
      <c r="A423" s="1">
        <v>39845</v>
      </c>
      <c r="B423">
        <v>147</v>
      </c>
      <c r="C423">
        <v>152</v>
      </c>
      <c r="D423">
        <v>305</v>
      </c>
      <c r="E423">
        <v>240</v>
      </c>
      <c r="F423">
        <v>461</v>
      </c>
      <c r="G423">
        <v>509</v>
      </c>
      <c r="H423">
        <v>562</v>
      </c>
      <c r="I423">
        <v>655</v>
      </c>
      <c r="J423">
        <v>586</v>
      </c>
      <c r="K423">
        <v>632</v>
      </c>
    </row>
    <row r="424" spans="1:11" x14ac:dyDescent="0.2">
      <c r="A424" s="1">
        <v>39873</v>
      </c>
      <c r="B424">
        <v>145</v>
      </c>
      <c r="C424">
        <v>152</v>
      </c>
      <c r="D424">
        <v>304</v>
      </c>
      <c r="E424">
        <v>239</v>
      </c>
      <c r="F424">
        <v>456</v>
      </c>
      <c r="G424">
        <v>506</v>
      </c>
      <c r="H424">
        <v>558</v>
      </c>
      <c r="I424">
        <v>652</v>
      </c>
      <c r="J424">
        <v>594</v>
      </c>
      <c r="K424">
        <v>613</v>
      </c>
    </row>
    <row r="425" spans="1:11" x14ac:dyDescent="0.2">
      <c r="A425" s="1">
        <v>39904</v>
      </c>
      <c r="B425">
        <v>145</v>
      </c>
      <c r="C425">
        <v>151</v>
      </c>
      <c r="D425">
        <v>305</v>
      </c>
      <c r="E425">
        <v>231</v>
      </c>
      <c r="F425">
        <v>461</v>
      </c>
      <c r="G425">
        <v>501</v>
      </c>
      <c r="H425">
        <v>554</v>
      </c>
      <c r="I425">
        <v>649</v>
      </c>
      <c r="J425">
        <v>583</v>
      </c>
      <c r="K425">
        <v>613</v>
      </c>
    </row>
    <row r="426" spans="1:11" x14ac:dyDescent="0.2">
      <c r="A426" s="1">
        <v>39934</v>
      </c>
      <c r="B426">
        <v>144</v>
      </c>
      <c r="C426">
        <v>152</v>
      </c>
      <c r="D426">
        <v>303</v>
      </c>
      <c r="E426">
        <v>237</v>
      </c>
      <c r="F426">
        <v>461</v>
      </c>
      <c r="G426">
        <v>510</v>
      </c>
      <c r="H426">
        <v>547</v>
      </c>
      <c r="I426">
        <v>642</v>
      </c>
      <c r="J426">
        <v>572</v>
      </c>
      <c r="K426">
        <v>595</v>
      </c>
    </row>
    <row r="427" spans="1:11" x14ac:dyDescent="0.2">
      <c r="A427" s="1">
        <v>39965</v>
      </c>
      <c r="B427">
        <v>144</v>
      </c>
      <c r="C427">
        <v>152</v>
      </c>
      <c r="D427">
        <v>301</v>
      </c>
      <c r="E427">
        <v>235</v>
      </c>
      <c r="F427">
        <v>458</v>
      </c>
      <c r="G427">
        <v>506</v>
      </c>
      <c r="H427">
        <v>542</v>
      </c>
      <c r="I427">
        <v>637</v>
      </c>
      <c r="J427">
        <v>577</v>
      </c>
      <c r="K427">
        <v>583</v>
      </c>
    </row>
    <row r="428" spans="1:11" x14ac:dyDescent="0.2">
      <c r="A428" s="1">
        <v>39995</v>
      </c>
      <c r="B428">
        <v>143</v>
      </c>
      <c r="C428">
        <v>156</v>
      </c>
      <c r="D428">
        <v>297</v>
      </c>
      <c r="E428">
        <v>235</v>
      </c>
      <c r="F428">
        <v>457</v>
      </c>
      <c r="G428">
        <v>501</v>
      </c>
      <c r="H428">
        <v>538</v>
      </c>
      <c r="I428">
        <v>634</v>
      </c>
      <c r="J428">
        <v>557</v>
      </c>
      <c r="K428">
        <v>593</v>
      </c>
    </row>
    <row r="429" spans="1:11" x14ac:dyDescent="0.2">
      <c r="A429" s="1">
        <v>40026</v>
      </c>
      <c r="B429">
        <v>143</v>
      </c>
      <c r="C429">
        <v>156</v>
      </c>
      <c r="D429">
        <v>297</v>
      </c>
      <c r="E429">
        <v>233</v>
      </c>
      <c r="F429">
        <v>456</v>
      </c>
      <c r="G429">
        <v>499</v>
      </c>
      <c r="H429">
        <v>536</v>
      </c>
      <c r="I429">
        <v>627</v>
      </c>
      <c r="J429">
        <v>551</v>
      </c>
      <c r="K429">
        <v>592</v>
      </c>
    </row>
    <row r="430" spans="1:11" x14ac:dyDescent="0.2">
      <c r="A430" s="1">
        <v>40057</v>
      </c>
      <c r="B430">
        <v>143</v>
      </c>
      <c r="C430">
        <v>156</v>
      </c>
      <c r="D430">
        <v>296</v>
      </c>
      <c r="E430">
        <v>231</v>
      </c>
      <c r="F430">
        <v>454</v>
      </c>
      <c r="G430">
        <v>499</v>
      </c>
      <c r="H430">
        <v>532</v>
      </c>
      <c r="I430">
        <v>633</v>
      </c>
      <c r="J430">
        <v>550</v>
      </c>
      <c r="K430">
        <v>582</v>
      </c>
    </row>
    <row r="431" spans="1:11" x14ac:dyDescent="0.2">
      <c r="A431" s="1">
        <v>40087</v>
      </c>
      <c r="B431">
        <v>143</v>
      </c>
      <c r="C431">
        <v>160</v>
      </c>
      <c r="D431">
        <v>289</v>
      </c>
      <c r="E431">
        <v>242</v>
      </c>
      <c r="F431">
        <v>454</v>
      </c>
      <c r="G431">
        <v>508</v>
      </c>
      <c r="H431">
        <v>532</v>
      </c>
      <c r="I431">
        <v>607</v>
      </c>
      <c r="J431">
        <v>553</v>
      </c>
      <c r="K431">
        <v>578</v>
      </c>
    </row>
    <row r="432" spans="1:11" x14ac:dyDescent="0.2">
      <c r="A432" s="1">
        <v>40118</v>
      </c>
      <c r="B432">
        <v>142</v>
      </c>
      <c r="C432">
        <v>160</v>
      </c>
      <c r="D432">
        <v>288</v>
      </c>
      <c r="E432">
        <v>241</v>
      </c>
      <c r="F432">
        <v>463</v>
      </c>
      <c r="G432">
        <v>495</v>
      </c>
      <c r="H432">
        <v>530</v>
      </c>
      <c r="I432">
        <v>610</v>
      </c>
      <c r="J432">
        <v>558</v>
      </c>
      <c r="K432">
        <v>568</v>
      </c>
    </row>
    <row r="433" spans="1:11" x14ac:dyDescent="0.2">
      <c r="A433" s="1">
        <v>40148</v>
      </c>
      <c r="B433">
        <v>141</v>
      </c>
      <c r="C433">
        <v>159</v>
      </c>
      <c r="D433">
        <v>286</v>
      </c>
      <c r="E433">
        <v>240</v>
      </c>
      <c r="F433">
        <v>468</v>
      </c>
      <c r="G433">
        <v>496</v>
      </c>
      <c r="H433">
        <v>535</v>
      </c>
      <c r="I433">
        <v>620</v>
      </c>
      <c r="J433">
        <v>566</v>
      </c>
      <c r="K433">
        <v>531</v>
      </c>
    </row>
    <row r="434" spans="1:11" x14ac:dyDescent="0.2">
      <c r="A434" s="1">
        <v>40179</v>
      </c>
      <c r="B434">
        <v>141</v>
      </c>
      <c r="C434">
        <v>160</v>
      </c>
      <c r="D434">
        <v>281</v>
      </c>
      <c r="E434">
        <v>246</v>
      </c>
      <c r="F434">
        <v>464</v>
      </c>
      <c r="G434">
        <v>495</v>
      </c>
      <c r="H434">
        <v>541</v>
      </c>
      <c r="I434">
        <v>638</v>
      </c>
      <c r="J434">
        <v>555</v>
      </c>
      <c r="K434">
        <v>506</v>
      </c>
    </row>
    <row r="435" spans="1:11" x14ac:dyDescent="0.2">
      <c r="A435" s="1">
        <v>40210</v>
      </c>
      <c r="B435">
        <v>141</v>
      </c>
      <c r="C435">
        <v>159</v>
      </c>
      <c r="D435">
        <v>281</v>
      </c>
      <c r="E435">
        <v>245</v>
      </c>
      <c r="F435">
        <v>464</v>
      </c>
      <c r="G435">
        <v>521</v>
      </c>
      <c r="H435">
        <v>524</v>
      </c>
      <c r="I435">
        <v>622</v>
      </c>
      <c r="J435">
        <v>573</v>
      </c>
      <c r="K435">
        <v>487</v>
      </c>
    </row>
    <row r="436" spans="1:11" x14ac:dyDescent="0.2">
      <c r="A436" s="1">
        <v>40238</v>
      </c>
      <c r="B436">
        <v>141</v>
      </c>
      <c r="C436">
        <v>158</v>
      </c>
      <c r="D436">
        <v>280</v>
      </c>
      <c r="E436">
        <v>249</v>
      </c>
      <c r="F436">
        <v>455</v>
      </c>
      <c r="G436">
        <v>517</v>
      </c>
      <c r="H436">
        <v>522</v>
      </c>
      <c r="I436">
        <v>627</v>
      </c>
      <c r="J436">
        <v>560</v>
      </c>
      <c r="K436">
        <v>494</v>
      </c>
    </row>
    <row r="437" spans="1:11" x14ac:dyDescent="0.2">
      <c r="A437" s="1">
        <v>40269</v>
      </c>
      <c r="B437">
        <v>140</v>
      </c>
      <c r="C437">
        <v>158</v>
      </c>
      <c r="D437">
        <v>278</v>
      </c>
      <c r="E437">
        <v>266</v>
      </c>
      <c r="F437">
        <v>444</v>
      </c>
      <c r="G437">
        <v>512</v>
      </c>
      <c r="H437">
        <v>513</v>
      </c>
      <c r="I437">
        <v>642</v>
      </c>
      <c r="J437">
        <v>534</v>
      </c>
      <c r="K437">
        <v>507</v>
      </c>
    </row>
    <row r="438" spans="1:11" x14ac:dyDescent="0.2">
      <c r="A438" s="1">
        <v>40299</v>
      </c>
      <c r="B438">
        <v>140</v>
      </c>
      <c r="C438">
        <v>157</v>
      </c>
      <c r="D438">
        <v>278</v>
      </c>
      <c r="E438">
        <v>261</v>
      </c>
      <c r="F438">
        <v>444</v>
      </c>
      <c r="G438">
        <v>515</v>
      </c>
      <c r="H438">
        <v>533</v>
      </c>
      <c r="I438">
        <v>616</v>
      </c>
      <c r="J438">
        <v>554</v>
      </c>
      <c r="K438">
        <v>484</v>
      </c>
    </row>
    <row r="439" spans="1:11" x14ac:dyDescent="0.2">
      <c r="A439" s="1">
        <v>40330</v>
      </c>
      <c r="B439">
        <v>140</v>
      </c>
      <c r="C439">
        <v>157</v>
      </c>
      <c r="D439">
        <v>277</v>
      </c>
      <c r="E439">
        <v>269</v>
      </c>
      <c r="F439">
        <v>435</v>
      </c>
      <c r="G439">
        <v>522</v>
      </c>
      <c r="H439">
        <v>528</v>
      </c>
      <c r="I439">
        <v>612</v>
      </c>
      <c r="J439">
        <v>578</v>
      </c>
      <c r="K439">
        <v>463</v>
      </c>
    </row>
    <row r="440" spans="1:11" x14ac:dyDescent="0.2">
      <c r="A440" s="1">
        <v>40360</v>
      </c>
      <c r="B440">
        <v>140</v>
      </c>
      <c r="C440">
        <v>159</v>
      </c>
      <c r="D440">
        <v>275</v>
      </c>
      <c r="E440">
        <v>268</v>
      </c>
      <c r="F440">
        <v>449</v>
      </c>
      <c r="G440">
        <v>522</v>
      </c>
      <c r="H440">
        <v>539</v>
      </c>
      <c r="I440">
        <v>606</v>
      </c>
      <c r="J440">
        <v>594</v>
      </c>
      <c r="K440">
        <v>429</v>
      </c>
    </row>
    <row r="441" spans="1:11" x14ac:dyDescent="0.2">
      <c r="A441" s="1">
        <v>40391</v>
      </c>
      <c r="B441">
        <v>140</v>
      </c>
      <c r="C441">
        <v>156</v>
      </c>
      <c r="D441">
        <v>275</v>
      </c>
      <c r="E441">
        <v>273</v>
      </c>
      <c r="F441">
        <v>435</v>
      </c>
      <c r="G441">
        <v>532</v>
      </c>
      <c r="H441">
        <v>535</v>
      </c>
      <c r="I441">
        <v>595</v>
      </c>
      <c r="J441">
        <v>577</v>
      </c>
      <c r="K441">
        <v>443</v>
      </c>
    </row>
    <row r="442" spans="1:11" x14ac:dyDescent="0.2">
      <c r="A442" s="1">
        <v>40422</v>
      </c>
      <c r="B442">
        <v>140</v>
      </c>
      <c r="C442">
        <v>157</v>
      </c>
      <c r="D442">
        <v>273</v>
      </c>
      <c r="E442">
        <v>273</v>
      </c>
      <c r="F442">
        <v>434</v>
      </c>
      <c r="G442">
        <v>532</v>
      </c>
      <c r="H442">
        <v>531</v>
      </c>
      <c r="I442">
        <v>584</v>
      </c>
      <c r="J442">
        <v>580</v>
      </c>
      <c r="K442">
        <v>453</v>
      </c>
    </row>
    <row r="443" spans="1:11" x14ac:dyDescent="0.2">
      <c r="A443" s="1">
        <v>40452</v>
      </c>
      <c r="B443">
        <v>140</v>
      </c>
      <c r="C443">
        <v>155</v>
      </c>
      <c r="D443">
        <v>275</v>
      </c>
      <c r="E443">
        <v>273</v>
      </c>
      <c r="F443">
        <v>435</v>
      </c>
      <c r="G443">
        <v>520</v>
      </c>
      <c r="H443">
        <v>527</v>
      </c>
      <c r="I443">
        <v>607</v>
      </c>
      <c r="J443">
        <v>552</v>
      </c>
      <c r="K443">
        <v>456</v>
      </c>
    </row>
    <row r="444" spans="1:11" x14ac:dyDescent="0.2">
      <c r="A444" s="1">
        <v>40483</v>
      </c>
      <c r="B444">
        <v>140</v>
      </c>
      <c r="C444">
        <v>155</v>
      </c>
      <c r="D444">
        <v>274</v>
      </c>
      <c r="E444">
        <v>273</v>
      </c>
      <c r="F444">
        <v>443</v>
      </c>
      <c r="G444">
        <v>533</v>
      </c>
      <c r="H444">
        <v>503</v>
      </c>
      <c r="I444">
        <v>615</v>
      </c>
      <c r="J444">
        <v>528</v>
      </c>
      <c r="K444">
        <v>464</v>
      </c>
    </row>
    <row r="445" spans="1:11" x14ac:dyDescent="0.2">
      <c r="A445" s="1">
        <v>40513</v>
      </c>
      <c r="B445">
        <v>140</v>
      </c>
      <c r="C445">
        <v>156</v>
      </c>
      <c r="D445">
        <v>272</v>
      </c>
      <c r="E445">
        <v>279</v>
      </c>
      <c r="F445">
        <v>447</v>
      </c>
      <c r="G445">
        <v>510</v>
      </c>
      <c r="H445">
        <v>513</v>
      </c>
      <c r="I445">
        <v>608</v>
      </c>
      <c r="J445">
        <v>543</v>
      </c>
      <c r="K445">
        <v>440</v>
      </c>
    </row>
    <row r="446" spans="1:11" x14ac:dyDescent="0.2">
      <c r="A446" s="1">
        <v>40544</v>
      </c>
      <c r="B446">
        <v>140</v>
      </c>
      <c r="C446">
        <v>153</v>
      </c>
      <c r="D446">
        <v>271</v>
      </c>
      <c r="E446">
        <v>284</v>
      </c>
      <c r="F446">
        <v>448</v>
      </c>
      <c r="G446">
        <v>496</v>
      </c>
      <c r="H446">
        <v>536</v>
      </c>
      <c r="I446">
        <v>590</v>
      </c>
      <c r="J446">
        <v>539</v>
      </c>
      <c r="K446">
        <v>435</v>
      </c>
    </row>
    <row r="447" spans="1:11" x14ac:dyDescent="0.2">
      <c r="A447" s="1">
        <v>40575</v>
      </c>
      <c r="B447">
        <v>140</v>
      </c>
      <c r="C447">
        <v>153</v>
      </c>
      <c r="D447">
        <v>270</v>
      </c>
      <c r="E447">
        <v>282</v>
      </c>
      <c r="F447">
        <v>459</v>
      </c>
      <c r="G447">
        <v>501</v>
      </c>
      <c r="H447">
        <v>533</v>
      </c>
      <c r="I447">
        <v>587</v>
      </c>
      <c r="J447">
        <v>517</v>
      </c>
      <c r="K447">
        <v>442</v>
      </c>
    </row>
    <row r="448" spans="1:11" x14ac:dyDescent="0.2">
      <c r="A448" s="1">
        <v>40603</v>
      </c>
      <c r="B448">
        <v>139</v>
      </c>
      <c r="C448">
        <v>154</v>
      </c>
      <c r="D448">
        <v>268</v>
      </c>
      <c r="E448">
        <v>282</v>
      </c>
      <c r="F448">
        <v>459</v>
      </c>
      <c r="G448">
        <v>502</v>
      </c>
      <c r="H448">
        <v>537</v>
      </c>
      <c r="I448">
        <v>581</v>
      </c>
      <c r="J448">
        <v>531</v>
      </c>
      <c r="K448">
        <v>427</v>
      </c>
    </row>
    <row r="449" spans="1:11" x14ac:dyDescent="0.2">
      <c r="A449" s="1">
        <v>40634</v>
      </c>
      <c r="B449">
        <v>139</v>
      </c>
      <c r="C449">
        <v>154</v>
      </c>
      <c r="D449">
        <v>268</v>
      </c>
      <c r="E449">
        <v>281</v>
      </c>
      <c r="F449">
        <v>457</v>
      </c>
      <c r="G449">
        <v>496</v>
      </c>
      <c r="H449">
        <v>540</v>
      </c>
      <c r="I449">
        <v>595</v>
      </c>
      <c r="J449">
        <v>526</v>
      </c>
      <c r="K449">
        <v>407</v>
      </c>
    </row>
    <row r="450" spans="1:11" x14ac:dyDescent="0.2">
      <c r="A450" s="1">
        <v>40664</v>
      </c>
      <c r="B450">
        <v>139</v>
      </c>
      <c r="C450">
        <v>154</v>
      </c>
      <c r="D450">
        <v>268</v>
      </c>
      <c r="E450">
        <v>285</v>
      </c>
      <c r="F450">
        <v>454</v>
      </c>
      <c r="G450">
        <v>510</v>
      </c>
      <c r="H450">
        <v>518</v>
      </c>
      <c r="I450">
        <v>582</v>
      </c>
      <c r="J450">
        <v>524</v>
      </c>
      <c r="K450">
        <v>408</v>
      </c>
    </row>
    <row r="451" spans="1:11" x14ac:dyDescent="0.2">
      <c r="A451" s="1">
        <v>40695</v>
      </c>
      <c r="B451">
        <v>139</v>
      </c>
      <c r="C451">
        <v>152</v>
      </c>
      <c r="D451">
        <v>267</v>
      </c>
      <c r="E451">
        <v>285</v>
      </c>
      <c r="F451">
        <v>465</v>
      </c>
      <c r="G451">
        <v>511</v>
      </c>
      <c r="H451">
        <v>507</v>
      </c>
      <c r="I451">
        <v>574</v>
      </c>
      <c r="J451">
        <v>527</v>
      </c>
      <c r="K451">
        <v>403</v>
      </c>
    </row>
    <row r="452" spans="1:11" x14ac:dyDescent="0.2">
      <c r="A452" s="1">
        <v>40725</v>
      </c>
      <c r="B452">
        <v>138</v>
      </c>
      <c r="C452">
        <v>152</v>
      </c>
      <c r="D452">
        <v>264</v>
      </c>
      <c r="E452">
        <v>300</v>
      </c>
      <c r="F452">
        <v>454</v>
      </c>
      <c r="G452">
        <v>513</v>
      </c>
      <c r="H452">
        <v>522</v>
      </c>
      <c r="I452">
        <v>548</v>
      </c>
      <c r="J452">
        <v>516</v>
      </c>
      <c r="K452">
        <v>394</v>
      </c>
    </row>
    <row r="453" spans="1:11" x14ac:dyDescent="0.2">
      <c r="A453" s="1">
        <v>40756</v>
      </c>
      <c r="B453">
        <v>138</v>
      </c>
      <c r="C453">
        <v>152</v>
      </c>
      <c r="D453">
        <v>262</v>
      </c>
      <c r="E453">
        <v>298</v>
      </c>
      <c r="F453">
        <v>455</v>
      </c>
      <c r="G453">
        <v>510</v>
      </c>
      <c r="H453">
        <v>519</v>
      </c>
      <c r="I453">
        <v>543</v>
      </c>
      <c r="J453">
        <v>524</v>
      </c>
      <c r="K453">
        <v>401</v>
      </c>
    </row>
    <row r="454" spans="1:11" x14ac:dyDescent="0.2">
      <c r="A454" s="1">
        <v>40787</v>
      </c>
      <c r="B454">
        <v>138</v>
      </c>
      <c r="C454">
        <v>151</v>
      </c>
      <c r="D454">
        <v>261</v>
      </c>
      <c r="E454">
        <v>296</v>
      </c>
      <c r="F454">
        <v>453</v>
      </c>
      <c r="G454">
        <v>509</v>
      </c>
      <c r="H454">
        <v>514</v>
      </c>
      <c r="I454">
        <v>541</v>
      </c>
      <c r="J454">
        <v>522</v>
      </c>
      <c r="K454">
        <v>407</v>
      </c>
    </row>
    <row r="455" spans="1:11" x14ac:dyDescent="0.2">
      <c r="A455" s="1">
        <v>40817</v>
      </c>
      <c r="B455">
        <v>138</v>
      </c>
      <c r="C455">
        <v>150</v>
      </c>
      <c r="D455">
        <v>260</v>
      </c>
      <c r="E455">
        <v>296</v>
      </c>
      <c r="F455">
        <v>454</v>
      </c>
      <c r="G455">
        <v>508</v>
      </c>
      <c r="H455">
        <v>525</v>
      </c>
      <c r="I455">
        <v>529</v>
      </c>
      <c r="J455">
        <v>518</v>
      </c>
      <c r="K455">
        <v>410</v>
      </c>
    </row>
    <row r="456" spans="1:11" x14ac:dyDescent="0.2">
      <c r="A456" s="1">
        <v>40848</v>
      </c>
      <c r="B456">
        <v>138</v>
      </c>
      <c r="C456">
        <v>150</v>
      </c>
      <c r="D456">
        <v>258</v>
      </c>
      <c r="E456">
        <v>299</v>
      </c>
      <c r="F456">
        <v>458</v>
      </c>
      <c r="G456">
        <v>517</v>
      </c>
      <c r="H456">
        <v>528</v>
      </c>
      <c r="I456">
        <v>517</v>
      </c>
      <c r="J456">
        <v>510</v>
      </c>
      <c r="K456">
        <v>396</v>
      </c>
    </row>
    <row r="457" spans="1:11" x14ac:dyDescent="0.2">
      <c r="A457" s="1">
        <v>40878</v>
      </c>
      <c r="B457">
        <v>137</v>
      </c>
      <c r="C457">
        <v>150</v>
      </c>
      <c r="D457">
        <v>258</v>
      </c>
      <c r="E457">
        <v>303</v>
      </c>
      <c r="F457">
        <v>454</v>
      </c>
      <c r="G457">
        <v>516</v>
      </c>
      <c r="H457">
        <v>547</v>
      </c>
      <c r="I457">
        <v>498</v>
      </c>
      <c r="J457">
        <v>486</v>
      </c>
      <c r="K457">
        <v>409</v>
      </c>
    </row>
    <row r="458" spans="1:11" x14ac:dyDescent="0.2">
      <c r="A458" s="1">
        <v>40909</v>
      </c>
      <c r="B458">
        <v>136</v>
      </c>
      <c r="C458">
        <v>154</v>
      </c>
      <c r="D458">
        <v>253</v>
      </c>
      <c r="E458">
        <v>308</v>
      </c>
      <c r="F458">
        <v>443</v>
      </c>
      <c r="G458">
        <v>512</v>
      </c>
      <c r="H458">
        <v>541</v>
      </c>
      <c r="I458">
        <v>494</v>
      </c>
      <c r="J458">
        <v>488</v>
      </c>
      <c r="K458">
        <v>410</v>
      </c>
    </row>
    <row r="459" spans="1:11" x14ac:dyDescent="0.2">
      <c r="A459" s="1">
        <v>40940</v>
      </c>
      <c r="B459">
        <v>134</v>
      </c>
      <c r="C459">
        <v>154</v>
      </c>
      <c r="D459">
        <v>251</v>
      </c>
      <c r="E459">
        <v>322</v>
      </c>
      <c r="F459">
        <v>441</v>
      </c>
      <c r="G459">
        <v>523</v>
      </c>
      <c r="H459">
        <v>560</v>
      </c>
      <c r="I459">
        <v>456</v>
      </c>
      <c r="J459">
        <v>508</v>
      </c>
      <c r="K459">
        <v>382</v>
      </c>
    </row>
    <row r="460" spans="1:11" x14ac:dyDescent="0.2">
      <c r="A460" s="1">
        <v>40969</v>
      </c>
      <c r="B460">
        <v>134</v>
      </c>
      <c r="C460">
        <v>155</v>
      </c>
      <c r="D460">
        <v>249</v>
      </c>
      <c r="E460">
        <v>344</v>
      </c>
      <c r="F460">
        <v>438</v>
      </c>
      <c r="G460">
        <v>523</v>
      </c>
      <c r="H460">
        <v>560</v>
      </c>
      <c r="I460">
        <v>450</v>
      </c>
      <c r="J460">
        <v>512</v>
      </c>
      <c r="K460">
        <v>363</v>
      </c>
    </row>
    <row r="461" spans="1:11" x14ac:dyDescent="0.2">
      <c r="A461" s="1">
        <v>41000</v>
      </c>
      <c r="B461">
        <v>133</v>
      </c>
      <c r="C461">
        <v>158</v>
      </c>
      <c r="D461">
        <v>246</v>
      </c>
      <c r="E461">
        <v>372</v>
      </c>
      <c r="F461">
        <v>430</v>
      </c>
      <c r="G461">
        <v>508</v>
      </c>
      <c r="H461">
        <v>553</v>
      </c>
      <c r="I461">
        <v>467</v>
      </c>
      <c r="J461">
        <v>494</v>
      </c>
      <c r="K461">
        <v>363</v>
      </c>
    </row>
    <row r="462" spans="1:11" x14ac:dyDescent="0.2">
      <c r="A462" s="1">
        <v>41030</v>
      </c>
      <c r="B462">
        <v>133</v>
      </c>
      <c r="C462">
        <v>157</v>
      </c>
      <c r="D462">
        <v>245</v>
      </c>
      <c r="E462">
        <v>371</v>
      </c>
      <c r="F462">
        <v>430</v>
      </c>
      <c r="G462">
        <v>503</v>
      </c>
      <c r="H462">
        <v>563</v>
      </c>
      <c r="I462">
        <v>450</v>
      </c>
      <c r="J462">
        <v>505</v>
      </c>
      <c r="K462">
        <v>362</v>
      </c>
    </row>
    <row r="463" spans="1:11" x14ac:dyDescent="0.2">
      <c r="A463" s="1">
        <v>41061</v>
      </c>
      <c r="B463">
        <v>133</v>
      </c>
      <c r="C463">
        <v>158</v>
      </c>
      <c r="D463">
        <v>243</v>
      </c>
      <c r="E463">
        <v>379</v>
      </c>
      <c r="F463">
        <v>432</v>
      </c>
      <c r="G463">
        <v>504</v>
      </c>
      <c r="H463">
        <v>548</v>
      </c>
      <c r="I463">
        <v>459</v>
      </c>
      <c r="J463">
        <v>505</v>
      </c>
      <c r="K463">
        <v>356</v>
      </c>
    </row>
    <row r="464" spans="1:11" x14ac:dyDescent="0.2">
      <c r="A464" s="1">
        <v>41091</v>
      </c>
      <c r="B464">
        <v>133</v>
      </c>
      <c r="C464">
        <v>158</v>
      </c>
      <c r="D464">
        <v>241</v>
      </c>
      <c r="E464">
        <v>379</v>
      </c>
      <c r="F464">
        <v>447</v>
      </c>
      <c r="G464">
        <v>477</v>
      </c>
      <c r="H464">
        <v>552</v>
      </c>
      <c r="I464">
        <v>463</v>
      </c>
      <c r="J464">
        <v>484</v>
      </c>
      <c r="K464">
        <v>362</v>
      </c>
    </row>
    <row r="465" spans="1:11" x14ac:dyDescent="0.2">
      <c r="A465" s="1">
        <v>41122</v>
      </c>
      <c r="B465">
        <v>133</v>
      </c>
      <c r="C465">
        <v>157</v>
      </c>
      <c r="D465">
        <v>240</v>
      </c>
      <c r="E465">
        <v>386</v>
      </c>
      <c r="F465">
        <v>435</v>
      </c>
      <c r="G465">
        <v>473</v>
      </c>
      <c r="H465">
        <v>550</v>
      </c>
      <c r="I465">
        <v>448</v>
      </c>
      <c r="J465">
        <v>489</v>
      </c>
      <c r="K465">
        <v>379</v>
      </c>
    </row>
    <row r="466" spans="1:11" x14ac:dyDescent="0.2">
      <c r="A466" s="1">
        <v>41153</v>
      </c>
      <c r="B466">
        <v>133</v>
      </c>
      <c r="C466">
        <v>157</v>
      </c>
      <c r="D466">
        <v>239</v>
      </c>
      <c r="E466">
        <v>375</v>
      </c>
      <c r="F466">
        <v>440</v>
      </c>
      <c r="G466">
        <v>466</v>
      </c>
      <c r="H466">
        <v>548</v>
      </c>
      <c r="I466">
        <v>460</v>
      </c>
      <c r="J466">
        <v>476</v>
      </c>
      <c r="K466">
        <v>385</v>
      </c>
    </row>
    <row r="467" spans="1:11" x14ac:dyDescent="0.2">
      <c r="A467" s="1">
        <v>41183</v>
      </c>
      <c r="B467">
        <v>133</v>
      </c>
      <c r="C467">
        <v>159</v>
      </c>
      <c r="D467">
        <v>235</v>
      </c>
      <c r="E467">
        <v>383</v>
      </c>
      <c r="F467">
        <v>436</v>
      </c>
      <c r="G467">
        <v>467</v>
      </c>
      <c r="H467">
        <v>549</v>
      </c>
      <c r="I467">
        <v>466</v>
      </c>
      <c r="J467">
        <v>486</v>
      </c>
      <c r="K467">
        <v>340</v>
      </c>
    </row>
    <row r="468" spans="1:11" x14ac:dyDescent="0.2">
      <c r="A468" s="1">
        <v>41214</v>
      </c>
      <c r="B468">
        <v>133</v>
      </c>
      <c r="C468">
        <v>158</v>
      </c>
      <c r="D468">
        <v>235</v>
      </c>
      <c r="E468">
        <v>381</v>
      </c>
      <c r="F468">
        <v>432</v>
      </c>
      <c r="G468">
        <v>471</v>
      </c>
      <c r="H468">
        <v>541</v>
      </c>
      <c r="I468">
        <v>461</v>
      </c>
      <c r="J468">
        <v>476</v>
      </c>
      <c r="K468">
        <v>364</v>
      </c>
    </row>
    <row r="469" spans="1:11" x14ac:dyDescent="0.2">
      <c r="A469" s="1">
        <v>41244</v>
      </c>
      <c r="B469">
        <v>134</v>
      </c>
      <c r="C469">
        <v>158</v>
      </c>
      <c r="D469">
        <v>232</v>
      </c>
      <c r="E469">
        <v>395</v>
      </c>
      <c r="F469">
        <v>420</v>
      </c>
      <c r="G469">
        <v>470</v>
      </c>
      <c r="H469">
        <v>543</v>
      </c>
      <c r="I469">
        <v>447</v>
      </c>
      <c r="J469">
        <v>486</v>
      </c>
      <c r="K469">
        <v>356</v>
      </c>
    </row>
    <row r="470" spans="1:11" x14ac:dyDescent="0.2">
      <c r="A470" s="1">
        <v>41275</v>
      </c>
      <c r="B470">
        <v>133</v>
      </c>
      <c r="C470">
        <v>157</v>
      </c>
      <c r="D470">
        <v>233</v>
      </c>
      <c r="E470">
        <v>379</v>
      </c>
      <c r="F470">
        <v>422</v>
      </c>
      <c r="G470">
        <v>472</v>
      </c>
      <c r="H470">
        <v>537</v>
      </c>
      <c r="I470">
        <v>461</v>
      </c>
      <c r="J470">
        <v>463</v>
      </c>
      <c r="K470">
        <v>362</v>
      </c>
    </row>
    <row r="471" spans="1:11" x14ac:dyDescent="0.2">
      <c r="A471" s="1">
        <v>41306</v>
      </c>
      <c r="B471">
        <v>133</v>
      </c>
      <c r="C471">
        <v>157</v>
      </c>
      <c r="D471">
        <v>233</v>
      </c>
      <c r="E471">
        <v>378</v>
      </c>
      <c r="F471">
        <v>421</v>
      </c>
      <c r="G471">
        <v>474</v>
      </c>
      <c r="H471">
        <v>529</v>
      </c>
      <c r="I471">
        <v>481</v>
      </c>
      <c r="J471">
        <v>448</v>
      </c>
      <c r="K471">
        <v>359</v>
      </c>
    </row>
    <row r="472" spans="1:11" x14ac:dyDescent="0.2">
      <c r="A472" s="1">
        <v>41334</v>
      </c>
      <c r="B472">
        <v>133</v>
      </c>
      <c r="C472">
        <v>156</v>
      </c>
      <c r="D472">
        <v>231</v>
      </c>
      <c r="E472">
        <v>377</v>
      </c>
      <c r="F472">
        <v>421</v>
      </c>
      <c r="G472">
        <v>473</v>
      </c>
      <c r="H472">
        <v>531</v>
      </c>
      <c r="I472">
        <v>495</v>
      </c>
      <c r="J472">
        <v>433</v>
      </c>
      <c r="K472">
        <v>357</v>
      </c>
    </row>
    <row r="473" spans="1:11" x14ac:dyDescent="0.2">
      <c r="A473" s="1">
        <v>41365</v>
      </c>
      <c r="B473">
        <v>133</v>
      </c>
      <c r="C473">
        <v>156</v>
      </c>
      <c r="D473">
        <v>230</v>
      </c>
      <c r="E473">
        <v>389</v>
      </c>
      <c r="F473">
        <v>411</v>
      </c>
      <c r="G473">
        <v>476</v>
      </c>
      <c r="H473">
        <v>527</v>
      </c>
      <c r="I473">
        <v>502</v>
      </c>
      <c r="J473">
        <v>409</v>
      </c>
      <c r="K473">
        <v>363</v>
      </c>
    </row>
    <row r="474" spans="1:11" x14ac:dyDescent="0.2">
      <c r="A474" s="1">
        <v>41395</v>
      </c>
      <c r="B474">
        <v>133</v>
      </c>
      <c r="C474">
        <v>157</v>
      </c>
      <c r="D474">
        <v>229</v>
      </c>
      <c r="E474">
        <v>396</v>
      </c>
      <c r="F474">
        <v>423</v>
      </c>
      <c r="G474">
        <v>464</v>
      </c>
      <c r="H474">
        <v>527</v>
      </c>
      <c r="I474">
        <v>506</v>
      </c>
      <c r="J474">
        <v>416</v>
      </c>
      <c r="K474">
        <v>341</v>
      </c>
    </row>
    <row r="475" spans="1:11" x14ac:dyDescent="0.2">
      <c r="A475" s="1">
        <v>41426</v>
      </c>
      <c r="B475">
        <v>134</v>
      </c>
      <c r="C475">
        <v>157</v>
      </c>
      <c r="D475">
        <v>227</v>
      </c>
      <c r="E475">
        <v>395</v>
      </c>
      <c r="F475">
        <v>420</v>
      </c>
      <c r="G475">
        <v>472</v>
      </c>
      <c r="H475">
        <v>522</v>
      </c>
      <c r="I475">
        <v>518</v>
      </c>
      <c r="J475">
        <v>406</v>
      </c>
      <c r="K475">
        <v>346</v>
      </c>
    </row>
    <row r="476" spans="1:11" x14ac:dyDescent="0.2">
      <c r="A476" s="1">
        <v>41456</v>
      </c>
      <c r="B476">
        <v>135</v>
      </c>
      <c r="C476">
        <v>158</v>
      </c>
      <c r="D476">
        <v>229</v>
      </c>
      <c r="E476">
        <v>393</v>
      </c>
      <c r="F476">
        <v>424</v>
      </c>
      <c r="G476">
        <v>480</v>
      </c>
      <c r="H476">
        <v>527</v>
      </c>
      <c r="I476">
        <v>515</v>
      </c>
      <c r="J476">
        <v>392</v>
      </c>
      <c r="K476">
        <v>346</v>
      </c>
    </row>
    <row r="477" spans="1:11" x14ac:dyDescent="0.2">
      <c r="A477" s="1">
        <v>41487</v>
      </c>
      <c r="B477">
        <v>135</v>
      </c>
      <c r="C477">
        <v>157</v>
      </c>
      <c r="D477">
        <v>229</v>
      </c>
      <c r="E477">
        <v>390</v>
      </c>
      <c r="F477">
        <v>423</v>
      </c>
      <c r="G477">
        <v>478</v>
      </c>
      <c r="H477">
        <v>550</v>
      </c>
      <c r="I477">
        <v>485</v>
      </c>
      <c r="J477">
        <v>398</v>
      </c>
      <c r="K477">
        <v>356</v>
      </c>
    </row>
    <row r="478" spans="1:11" x14ac:dyDescent="0.2">
      <c r="A478" s="1">
        <v>41518</v>
      </c>
      <c r="B478">
        <v>135</v>
      </c>
      <c r="C478">
        <v>158</v>
      </c>
      <c r="D478">
        <v>229</v>
      </c>
      <c r="E478">
        <v>393</v>
      </c>
      <c r="F478">
        <v>423</v>
      </c>
      <c r="G478">
        <v>479</v>
      </c>
      <c r="H478">
        <v>540</v>
      </c>
      <c r="I478">
        <v>490</v>
      </c>
      <c r="J478">
        <v>392</v>
      </c>
      <c r="K478">
        <v>360</v>
      </c>
    </row>
    <row r="479" spans="1:11" x14ac:dyDescent="0.2">
      <c r="A479" s="1">
        <v>41548</v>
      </c>
      <c r="B479">
        <v>135</v>
      </c>
      <c r="C479">
        <v>158</v>
      </c>
      <c r="D479">
        <v>231</v>
      </c>
      <c r="E479">
        <v>391</v>
      </c>
      <c r="F479">
        <v>421</v>
      </c>
      <c r="G479">
        <v>475</v>
      </c>
      <c r="H479">
        <v>563</v>
      </c>
      <c r="I479">
        <v>475</v>
      </c>
      <c r="J479">
        <v>388</v>
      </c>
      <c r="K479">
        <v>377</v>
      </c>
    </row>
    <row r="480" spans="1:11" x14ac:dyDescent="0.2">
      <c r="A480" s="1">
        <v>41579</v>
      </c>
      <c r="B480">
        <v>134</v>
      </c>
      <c r="C480">
        <v>161</v>
      </c>
      <c r="D480">
        <v>229</v>
      </c>
      <c r="E480">
        <v>403</v>
      </c>
      <c r="F480">
        <v>422</v>
      </c>
      <c r="G480">
        <v>477</v>
      </c>
      <c r="H480">
        <v>556</v>
      </c>
      <c r="I480">
        <v>481</v>
      </c>
      <c r="J480">
        <v>382</v>
      </c>
      <c r="K480">
        <v>372</v>
      </c>
    </row>
    <row r="481" spans="1:11" x14ac:dyDescent="0.2">
      <c r="A481" s="1">
        <v>41609</v>
      </c>
      <c r="B481">
        <v>136</v>
      </c>
      <c r="C481">
        <v>158</v>
      </c>
      <c r="D481">
        <v>230</v>
      </c>
      <c r="E481">
        <v>403</v>
      </c>
      <c r="F481">
        <v>418</v>
      </c>
      <c r="G481">
        <v>466</v>
      </c>
      <c r="H481">
        <v>543</v>
      </c>
      <c r="I481">
        <v>490</v>
      </c>
      <c r="J481">
        <v>391</v>
      </c>
      <c r="K481">
        <v>383</v>
      </c>
    </row>
    <row r="482" spans="1:11" x14ac:dyDescent="0.2">
      <c r="A482" s="1">
        <v>41640</v>
      </c>
      <c r="B482">
        <v>137</v>
      </c>
      <c r="C482">
        <v>159</v>
      </c>
      <c r="D482">
        <v>232</v>
      </c>
      <c r="E482">
        <v>407</v>
      </c>
      <c r="F482">
        <v>417</v>
      </c>
      <c r="G482">
        <v>481</v>
      </c>
      <c r="H482">
        <v>546</v>
      </c>
      <c r="I482">
        <v>470</v>
      </c>
      <c r="J482">
        <v>399</v>
      </c>
      <c r="K482">
        <v>370</v>
      </c>
    </row>
    <row r="483" spans="1:11" x14ac:dyDescent="0.2">
      <c r="A483" s="1">
        <v>41671</v>
      </c>
      <c r="B483">
        <v>137</v>
      </c>
      <c r="C483">
        <v>159</v>
      </c>
      <c r="D483">
        <v>234</v>
      </c>
      <c r="E483">
        <v>402</v>
      </c>
      <c r="F483">
        <v>416</v>
      </c>
      <c r="G483">
        <v>492</v>
      </c>
      <c r="H483">
        <v>538</v>
      </c>
      <c r="I483">
        <v>470</v>
      </c>
      <c r="J483">
        <v>411</v>
      </c>
      <c r="K483">
        <v>367</v>
      </c>
    </row>
    <row r="484" spans="1:11" x14ac:dyDescent="0.2">
      <c r="A484" s="1">
        <v>41699</v>
      </c>
      <c r="B484">
        <v>137</v>
      </c>
      <c r="C484">
        <v>159</v>
      </c>
      <c r="D484">
        <v>242</v>
      </c>
      <c r="E484">
        <v>397</v>
      </c>
      <c r="F484">
        <v>429</v>
      </c>
      <c r="G484">
        <v>486</v>
      </c>
      <c r="H484">
        <v>533</v>
      </c>
      <c r="I484">
        <v>475</v>
      </c>
      <c r="J484">
        <v>397</v>
      </c>
      <c r="K484">
        <v>377</v>
      </c>
    </row>
    <row r="485" spans="1:11" x14ac:dyDescent="0.2">
      <c r="A485" s="1">
        <v>41730</v>
      </c>
      <c r="B485">
        <v>139</v>
      </c>
      <c r="C485">
        <v>160</v>
      </c>
      <c r="D485">
        <v>244</v>
      </c>
      <c r="E485">
        <v>405</v>
      </c>
      <c r="F485">
        <v>438</v>
      </c>
      <c r="G485">
        <v>488</v>
      </c>
      <c r="H485">
        <v>532</v>
      </c>
      <c r="I485">
        <v>464</v>
      </c>
      <c r="J485">
        <v>394</v>
      </c>
      <c r="K485">
        <v>394</v>
      </c>
    </row>
    <row r="486" spans="1:11" x14ac:dyDescent="0.2">
      <c r="A486" s="1">
        <v>41760</v>
      </c>
      <c r="B486">
        <v>138</v>
      </c>
      <c r="C486">
        <v>160</v>
      </c>
      <c r="D486">
        <v>245</v>
      </c>
      <c r="E486">
        <v>408</v>
      </c>
      <c r="F486">
        <v>434</v>
      </c>
      <c r="G486">
        <v>482</v>
      </c>
      <c r="H486">
        <v>542</v>
      </c>
      <c r="I486">
        <v>458</v>
      </c>
      <c r="J486">
        <v>397</v>
      </c>
      <c r="K486">
        <v>408</v>
      </c>
    </row>
    <row r="487" spans="1:11" x14ac:dyDescent="0.2">
      <c r="A487" s="1">
        <v>41791</v>
      </c>
      <c r="B487">
        <v>139</v>
      </c>
      <c r="C487">
        <v>163</v>
      </c>
      <c r="D487">
        <v>244</v>
      </c>
      <c r="E487">
        <v>405</v>
      </c>
      <c r="F487">
        <v>469</v>
      </c>
      <c r="G487">
        <v>469</v>
      </c>
      <c r="H487">
        <v>536</v>
      </c>
      <c r="I487">
        <v>465</v>
      </c>
      <c r="J487">
        <v>399</v>
      </c>
      <c r="K487">
        <v>391</v>
      </c>
    </row>
    <row r="488" spans="1:11" x14ac:dyDescent="0.2">
      <c r="A488" s="1">
        <v>41821</v>
      </c>
      <c r="B488">
        <v>140</v>
      </c>
      <c r="C488">
        <v>164</v>
      </c>
      <c r="D488">
        <v>248</v>
      </c>
      <c r="E488">
        <v>418</v>
      </c>
      <c r="F488">
        <v>470</v>
      </c>
      <c r="G488">
        <v>468</v>
      </c>
      <c r="H488">
        <v>523</v>
      </c>
      <c r="I488">
        <v>478</v>
      </c>
      <c r="J488">
        <v>394</v>
      </c>
      <c r="K488">
        <v>392</v>
      </c>
    </row>
    <row r="489" spans="1:11" x14ac:dyDescent="0.2">
      <c r="A489" s="1">
        <v>41852</v>
      </c>
      <c r="B489">
        <v>140</v>
      </c>
      <c r="C489">
        <v>164</v>
      </c>
      <c r="D489">
        <v>249</v>
      </c>
      <c r="E489">
        <v>425</v>
      </c>
      <c r="F489">
        <v>473</v>
      </c>
      <c r="G489">
        <v>481</v>
      </c>
      <c r="H489">
        <v>503</v>
      </c>
      <c r="I489">
        <v>476</v>
      </c>
      <c r="J489">
        <v>393</v>
      </c>
      <c r="K489">
        <v>412</v>
      </c>
    </row>
    <row r="490" spans="1:11" x14ac:dyDescent="0.2">
      <c r="A490" s="1">
        <v>41883</v>
      </c>
      <c r="B490">
        <v>140</v>
      </c>
      <c r="C490">
        <v>165</v>
      </c>
      <c r="D490">
        <v>251</v>
      </c>
      <c r="E490">
        <v>440</v>
      </c>
      <c r="F490">
        <v>461</v>
      </c>
      <c r="G490">
        <v>495</v>
      </c>
      <c r="H490">
        <v>489</v>
      </c>
      <c r="I490">
        <v>477</v>
      </c>
      <c r="J490">
        <v>394</v>
      </c>
      <c r="K490">
        <v>411</v>
      </c>
    </row>
    <row r="491" spans="1:11" x14ac:dyDescent="0.2">
      <c r="A491" s="1">
        <v>41913</v>
      </c>
      <c r="B491">
        <v>142</v>
      </c>
      <c r="C491">
        <v>164</v>
      </c>
      <c r="D491">
        <v>255</v>
      </c>
      <c r="E491">
        <v>440</v>
      </c>
      <c r="F491">
        <v>458</v>
      </c>
      <c r="G491">
        <v>500</v>
      </c>
      <c r="H491">
        <v>496</v>
      </c>
      <c r="I491">
        <v>470</v>
      </c>
      <c r="J491">
        <v>401</v>
      </c>
      <c r="K491">
        <v>397</v>
      </c>
    </row>
    <row r="492" spans="1:11" x14ac:dyDescent="0.2">
      <c r="A492" s="1">
        <v>41944</v>
      </c>
      <c r="B492">
        <v>142</v>
      </c>
      <c r="C492">
        <v>165</v>
      </c>
      <c r="D492">
        <v>253</v>
      </c>
      <c r="E492">
        <v>436</v>
      </c>
      <c r="F492">
        <v>472</v>
      </c>
      <c r="G492">
        <v>491</v>
      </c>
      <c r="H492">
        <v>482</v>
      </c>
      <c r="I492">
        <v>500</v>
      </c>
      <c r="J492">
        <v>388</v>
      </c>
      <c r="K492">
        <v>402</v>
      </c>
    </row>
    <row r="493" spans="1:11" x14ac:dyDescent="0.2">
      <c r="A493" s="1">
        <v>41974</v>
      </c>
      <c r="B493">
        <v>143</v>
      </c>
      <c r="C493">
        <v>165</v>
      </c>
      <c r="D493">
        <v>253</v>
      </c>
      <c r="E493">
        <v>437</v>
      </c>
      <c r="F493">
        <v>468</v>
      </c>
      <c r="G493">
        <v>503</v>
      </c>
      <c r="H493">
        <v>498</v>
      </c>
      <c r="I493">
        <v>476</v>
      </c>
      <c r="J493">
        <v>376</v>
      </c>
      <c r="K493">
        <v>429</v>
      </c>
    </row>
    <row r="494" spans="1:11" x14ac:dyDescent="0.2">
      <c r="A494" s="1">
        <v>42005</v>
      </c>
      <c r="B494">
        <v>142</v>
      </c>
      <c r="C494">
        <v>165</v>
      </c>
      <c r="D494">
        <v>252</v>
      </c>
      <c r="E494">
        <v>436</v>
      </c>
      <c r="F494">
        <v>466</v>
      </c>
      <c r="G494">
        <v>489</v>
      </c>
      <c r="H494">
        <v>503</v>
      </c>
      <c r="I494">
        <v>473</v>
      </c>
      <c r="J494">
        <v>374</v>
      </c>
      <c r="K494">
        <v>442</v>
      </c>
    </row>
    <row r="495" spans="1:11" x14ac:dyDescent="0.2">
      <c r="A495" s="1">
        <v>42036</v>
      </c>
      <c r="B495">
        <v>141</v>
      </c>
      <c r="C495">
        <v>165</v>
      </c>
      <c r="D495">
        <v>258</v>
      </c>
      <c r="E495">
        <v>432</v>
      </c>
      <c r="F495">
        <v>478</v>
      </c>
      <c r="G495">
        <v>500</v>
      </c>
      <c r="H495">
        <v>473</v>
      </c>
      <c r="I495">
        <v>463</v>
      </c>
      <c r="J495">
        <v>393</v>
      </c>
      <c r="K495">
        <v>434</v>
      </c>
    </row>
    <row r="496" spans="1:11" x14ac:dyDescent="0.2">
      <c r="A496" s="1">
        <v>42064</v>
      </c>
      <c r="B496">
        <v>141</v>
      </c>
      <c r="C496">
        <v>164</v>
      </c>
      <c r="D496">
        <v>257</v>
      </c>
      <c r="E496">
        <v>436</v>
      </c>
      <c r="F496">
        <v>468</v>
      </c>
      <c r="G496">
        <v>492</v>
      </c>
      <c r="H496">
        <v>470</v>
      </c>
      <c r="I496">
        <v>473</v>
      </c>
      <c r="J496">
        <v>378</v>
      </c>
      <c r="K496">
        <v>447</v>
      </c>
    </row>
    <row r="497" spans="1:11" x14ac:dyDescent="0.2">
      <c r="A497" s="1">
        <v>42095</v>
      </c>
      <c r="B497">
        <v>140</v>
      </c>
      <c r="C497">
        <v>163</v>
      </c>
      <c r="D497">
        <v>251</v>
      </c>
      <c r="E497">
        <v>441</v>
      </c>
      <c r="F497">
        <v>467</v>
      </c>
      <c r="G497">
        <v>490</v>
      </c>
      <c r="H497">
        <v>470</v>
      </c>
      <c r="I497">
        <v>465</v>
      </c>
      <c r="J497">
        <v>397</v>
      </c>
      <c r="K497">
        <v>433</v>
      </c>
    </row>
    <row r="498" spans="1:11" x14ac:dyDescent="0.2">
      <c r="A498" s="1">
        <v>42125</v>
      </c>
      <c r="B498">
        <v>140</v>
      </c>
      <c r="C498">
        <v>163</v>
      </c>
      <c r="D498">
        <v>251</v>
      </c>
      <c r="E498">
        <v>439</v>
      </c>
      <c r="F498">
        <v>466</v>
      </c>
      <c r="G498">
        <v>490</v>
      </c>
      <c r="H498">
        <v>480</v>
      </c>
      <c r="I498">
        <v>449</v>
      </c>
      <c r="J498">
        <v>395</v>
      </c>
      <c r="K498">
        <v>449</v>
      </c>
    </row>
    <row r="499" spans="1:11" x14ac:dyDescent="0.2">
      <c r="A499" s="1">
        <v>42156</v>
      </c>
      <c r="B499">
        <v>141</v>
      </c>
      <c r="C499">
        <v>164</v>
      </c>
      <c r="D499">
        <v>256</v>
      </c>
      <c r="E499">
        <v>443</v>
      </c>
      <c r="F499">
        <v>452</v>
      </c>
      <c r="G499">
        <v>515</v>
      </c>
      <c r="H499">
        <v>480</v>
      </c>
      <c r="I499">
        <v>452</v>
      </c>
      <c r="J499">
        <v>404</v>
      </c>
      <c r="K499">
        <v>422</v>
      </c>
    </row>
    <row r="500" spans="1:11" x14ac:dyDescent="0.2">
      <c r="A500" s="1">
        <v>42186</v>
      </c>
      <c r="B500">
        <v>141</v>
      </c>
      <c r="C500">
        <v>164</v>
      </c>
      <c r="D500">
        <v>258</v>
      </c>
      <c r="E500">
        <v>442</v>
      </c>
      <c r="F500">
        <v>465</v>
      </c>
      <c r="G500">
        <v>530</v>
      </c>
      <c r="H500">
        <v>475</v>
      </c>
      <c r="I500">
        <v>430</v>
      </c>
      <c r="J500">
        <v>404</v>
      </c>
      <c r="K500">
        <v>424</v>
      </c>
    </row>
    <row r="501" spans="1:11" x14ac:dyDescent="0.2">
      <c r="A501" s="1">
        <v>42217</v>
      </c>
      <c r="B501">
        <v>141</v>
      </c>
      <c r="C501">
        <v>163</v>
      </c>
      <c r="D501">
        <v>257</v>
      </c>
      <c r="E501">
        <v>447</v>
      </c>
      <c r="F501">
        <v>457</v>
      </c>
      <c r="G501">
        <v>532</v>
      </c>
      <c r="H501">
        <v>471</v>
      </c>
      <c r="I501">
        <v>436</v>
      </c>
      <c r="J501">
        <v>406</v>
      </c>
      <c r="K501">
        <v>441</v>
      </c>
    </row>
    <row r="502" spans="1:11" x14ac:dyDescent="0.2">
      <c r="A502" s="1">
        <v>42248</v>
      </c>
      <c r="B502">
        <v>141</v>
      </c>
      <c r="C502">
        <v>343</v>
      </c>
      <c r="D502">
        <v>75</v>
      </c>
      <c r="E502">
        <v>445</v>
      </c>
      <c r="F502">
        <v>474</v>
      </c>
      <c r="G502">
        <v>524</v>
      </c>
      <c r="H502">
        <v>469</v>
      </c>
      <c r="I502">
        <v>432</v>
      </c>
      <c r="J502">
        <v>408</v>
      </c>
      <c r="K502">
        <v>444</v>
      </c>
    </row>
    <row r="503" spans="1:11" x14ac:dyDescent="0.2">
      <c r="A503" s="1">
        <v>42278</v>
      </c>
      <c r="B503">
        <v>140</v>
      </c>
      <c r="C503">
        <v>163</v>
      </c>
      <c r="D503">
        <v>256</v>
      </c>
      <c r="E503">
        <v>446</v>
      </c>
      <c r="F503">
        <v>469</v>
      </c>
      <c r="G503">
        <v>529</v>
      </c>
      <c r="H503">
        <v>480</v>
      </c>
      <c r="I503">
        <v>411</v>
      </c>
      <c r="J503">
        <v>422</v>
      </c>
      <c r="K503">
        <v>427</v>
      </c>
    </row>
    <row r="504" spans="1:11" x14ac:dyDescent="0.2">
      <c r="A504" s="1">
        <v>42309</v>
      </c>
      <c r="B504">
        <v>140</v>
      </c>
      <c r="C504">
        <v>339</v>
      </c>
      <c r="D504">
        <v>83</v>
      </c>
      <c r="E504">
        <v>448</v>
      </c>
      <c r="F504">
        <v>483</v>
      </c>
      <c r="G504">
        <v>510</v>
      </c>
      <c r="H504">
        <v>476</v>
      </c>
      <c r="I504">
        <v>402</v>
      </c>
      <c r="J504">
        <v>407</v>
      </c>
      <c r="K504">
        <v>443</v>
      </c>
    </row>
    <row r="505" spans="1:11" x14ac:dyDescent="0.2">
      <c r="A505" s="1">
        <v>42339</v>
      </c>
      <c r="B505">
        <v>140</v>
      </c>
      <c r="C505">
        <v>339</v>
      </c>
      <c r="D505">
        <v>80</v>
      </c>
      <c r="E505">
        <v>448</v>
      </c>
      <c r="F505">
        <v>481</v>
      </c>
      <c r="G505">
        <v>509</v>
      </c>
      <c r="H505">
        <v>476</v>
      </c>
      <c r="I505">
        <v>407</v>
      </c>
      <c r="J505">
        <v>418</v>
      </c>
      <c r="K505">
        <v>439</v>
      </c>
    </row>
    <row r="506" spans="1:11" x14ac:dyDescent="0.2">
      <c r="A506" s="1">
        <v>42370</v>
      </c>
      <c r="B506">
        <v>139</v>
      </c>
      <c r="C506">
        <v>336</v>
      </c>
      <c r="D506">
        <v>85</v>
      </c>
      <c r="E506">
        <v>441</v>
      </c>
      <c r="F506">
        <v>475</v>
      </c>
      <c r="G506">
        <v>515</v>
      </c>
      <c r="H506">
        <v>464</v>
      </c>
      <c r="I506">
        <v>401</v>
      </c>
      <c r="J506">
        <v>414</v>
      </c>
      <c r="K506">
        <v>445</v>
      </c>
    </row>
    <row r="507" spans="1:11" x14ac:dyDescent="0.2">
      <c r="A507" s="1">
        <v>42401</v>
      </c>
      <c r="B507">
        <v>139</v>
      </c>
      <c r="C507">
        <v>160</v>
      </c>
      <c r="D507">
        <v>258</v>
      </c>
      <c r="E507">
        <v>435</v>
      </c>
      <c r="F507">
        <v>481</v>
      </c>
      <c r="G507">
        <v>502</v>
      </c>
      <c r="H507">
        <v>463</v>
      </c>
      <c r="I507">
        <v>406</v>
      </c>
      <c r="J507">
        <v>397</v>
      </c>
      <c r="K507">
        <v>448</v>
      </c>
    </row>
    <row r="508" spans="1:11" x14ac:dyDescent="0.2">
      <c r="A508" s="1">
        <v>42430</v>
      </c>
      <c r="B508">
        <v>139</v>
      </c>
      <c r="C508">
        <v>159</v>
      </c>
      <c r="D508">
        <v>258</v>
      </c>
      <c r="E508">
        <v>431</v>
      </c>
      <c r="F508">
        <v>479</v>
      </c>
      <c r="G508">
        <v>499</v>
      </c>
      <c r="H508">
        <v>459</v>
      </c>
      <c r="I508">
        <v>401</v>
      </c>
      <c r="J508">
        <v>425</v>
      </c>
      <c r="K508">
        <v>421</v>
      </c>
    </row>
    <row r="509" spans="1:11" x14ac:dyDescent="0.2">
      <c r="A509" s="1">
        <v>42461</v>
      </c>
      <c r="B509">
        <v>138</v>
      </c>
      <c r="C509">
        <v>330</v>
      </c>
      <c r="D509">
        <v>87</v>
      </c>
      <c r="E509">
        <v>428</v>
      </c>
      <c r="F509">
        <v>476</v>
      </c>
      <c r="G509">
        <v>497</v>
      </c>
      <c r="H509">
        <v>463</v>
      </c>
      <c r="I509">
        <v>401</v>
      </c>
      <c r="J509">
        <v>412</v>
      </c>
      <c r="K509">
        <v>427</v>
      </c>
    </row>
    <row r="510" spans="1:11" x14ac:dyDescent="0.2">
      <c r="A510" s="1">
        <v>42491</v>
      </c>
      <c r="B510">
        <v>138</v>
      </c>
      <c r="C510">
        <v>159</v>
      </c>
      <c r="D510">
        <v>252</v>
      </c>
      <c r="E510">
        <v>428</v>
      </c>
      <c r="F510">
        <v>487</v>
      </c>
      <c r="G510">
        <v>486</v>
      </c>
      <c r="H510">
        <v>493</v>
      </c>
      <c r="I510">
        <v>372</v>
      </c>
      <c r="J510">
        <v>394</v>
      </c>
      <c r="K510">
        <v>437</v>
      </c>
    </row>
    <row r="511" spans="1:11" x14ac:dyDescent="0.2">
      <c r="A511" s="1">
        <v>42522</v>
      </c>
      <c r="B511">
        <v>136</v>
      </c>
      <c r="C511">
        <v>160</v>
      </c>
      <c r="D511">
        <v>252</v>
      </c>
      <c r="E511">
        <v>424</v>
      </c>
      <c r="F511">
        <v>483</v>
      </c>
      <c r="G511">
        <v>490</v>
      </c>
      <c r="H511">
        <v>481</v>
      </c>
      <c r="I511">
        <v>380</v>
      </c>
      <c r="J511">
        <v>381</v>
      </c>
      <c r="K511">
        <v>451</v>
      </c>
    </row>
    <row r="512" spans="1:11" x14ac:dyDescent="0.2">
      <c r="A512" s="1">
        <v>42552</v>
      </c>
      <c r="B512">
        <v>136</v>
      </c>
      <c r="C512">
        <v>158</v>
      </c>
      <c r="D512">
        <v>250</v>
      </c>
      <c r="E512">
        <v>426</v>
      </c>
      <c r="F512">
        <v>480</v>
      </c>
      <c r="G512">
        <v>487</v>
      </c>
      <c r="H512">
        <v>474</v>
      </c>
      <c r="I512">
        <v>376</v>
      </c>
      <c r="J512">
        <v>405</v>
      </c>
      <c r="K512">
        <v>431</v>
      </c>
    </row>
    <row r="513" spans="1:11" x14ac:dyDescent="0.2">
      <c r="A513" s="1">
        <v>42583</v>
      </c>
      <c r="B513">
        <v>135</v>
      </c>
      <c r="C513">
        <v>156</v>
      </c>
      <c r="D513">
        <v>241</v>
      </c>
      <c r="E513">
        <v>433</v>
      </c>
      <c r="F513">
        <v>469</v>
      </c>
      <c r="G513">
        <v>492</v>
      </c>
      <c r="H513">
        <v>474</v>
      </c>
      <c r="I513">
        <v>370</v>
      </c>
      <c r="J513">
        <v>400</v>
      </c>
      <c r="K513">
        <v>449</v>
      </c>
    </row>
    <row r="514" spans="1:11" x14ac:dyDescent="0.2">
      <c r="A514" s="1">
        <v>42614</v>
      </c>
      <c r="B514">
        <v>135</v>
      </c>
      <c r="C514">
        <v>155</v>
      </c>
      <c r="D514">
        <v>242</v>
      </c>
      <c r="E514">
        <v>431</v>
      </c>
      <c r="F514">
        <v>468</v>
      </c>
      <c r="G514">
        <v>492</v>
      </c>
      <c r="H514">
        <v>470</v>
      </c>
      <c r="I514">
        <v>372</v>
      </c>
      <c r="J514">
        <v>385</v>
      </c>
      <c r="K514">
        <v>459</v>
      </c>
    </row>
    <row r="515" spans="1:11" x14ac:dyDescent="0.2">
      <c r="A515" s="1">
        <v>42644</v>
      </c>
      <c r="B515">
        <v>135</v>
      </c>
      <c r="C515">
        <v>156</v>
      </c>
      <c r="D515">
        <v>248</v>
      </c>
      <c r="E515">
        <v>428</v>
      </c>
      <c r="F515">
        <v>472</v>
      </c>
      <c r="G515">
        <v>477</v>
      </c>
      <c r="H515">
        <v>465</v>
      </c>
      <c r="I515">
        <v>374</v>
      </c>
      <c r="J515">
        <v>407</v>
      </c>
      <c r="K515">
        <v>429</v>
      </c>
    </row>
    <row r="516" spans="1:11" x14ac:dyDescent="0.2">
      <c r="A516" s="1">
        <v>42675</v>
      </c>
      <c r="B516">
        <v>135</v>
      </c>
      <c r="C516">
        <v>155</v>
      </c>
      <c r="D516">
        <v>247</v>
      </c>
      <c r="E516">
        <v>426</v>
      </c>
      <c r="F516">
        <v>471</v>
      </c>
      <c r="G516">
        <v>485</v>
      </c>
      <c r="H516">
        <v>460</v>
      </c>
      <c r="I516">
        <v>377</v>
      </c>
      <c r="J516">
        <v>391</v>
      </c>
      <c r="K516">
        <v>452</v>
      </c>
    </row>
    <row r="517" spans="1:11" x14ac:dyDescent="0.2">
      <c r="A517" s="1">
        <v>42705</v>
      </c>
      <c r="B517">
        <v>135</v>
      </c>
      <c r="C517">
        <v>155</v>
      </c>
      <c r="D517">
        <v>243</v>
      </c>
      <c r="E517">
        <v>418</v>
      </c>
      <c r="F517">
        <v>475</v>
      </c>
      <c r="G517">
        <v>471</v>
      </c>
      <c r="H517">
        <v>450</v>
      </c>
      <c r="I517">
        <v>392</v>
      </c>
      <c r="J517">
        <v>386</v>
      </c>
      <c r="K517">
        <v>464</v>
      </c>
    </row>
    <row r="518" spans="1:11" x14ac:dyDescent="0.2">
      <c r="A518" s="1">
        <v>42736</v>
      </c>
      <c r="B518">
        <v>134</v>
      </c>
      <c r="C518">
        <v>154</v>
      </c>
      <c r="D518">
        <v>243</v>
      </c>
      <c r="E518">
        <v>422</v>
      </c>
      <c r="F518">
        <v>470</v>
      </c>
      <c r="G518">
        <v>474</v>
      </c>
      <c r="H518">
        <v>452</v>
      </c>
      <c r="I518">
        <v>378</v>
      </c>
      <c r="J518">
        <v>414</v>
      </c>
      <c r="K518">
        <v>436</v>
      </c>
    </row>
    <row r="519" spans="1:11" x14ac:dyDescent="0.2">
      <c r="A519" s="1">
        <v>42767</v>
      </c>
      <c r="B519">
        <v>134</v>
      </c>
      <c r="C519">
        <v>153</v>
      </c>
      <c r="D519">
        <v>246</v>
      </c>
      <c r="E519">
        <v>415</v>
      </c>
      <c r="F519">
        <v>476</v>
      </c>
      <c r="G519">
        <v>473</v>
      </c>
      <c r="H519">
        <v>451</v>
      </c>
      <c r="I519">
        <v>366</v>
      </c>
      <c r="J519">
        <v>414</v>
      </c>
      <c r="K519">
        <v>449</v>
      </c>
    </row>
    <row r="520" spans="1:11" x14ac:dyDescent="0.2">
      <c r="A520" s="1">
        <v>42795</v>
      </c>
      <c r="B520">
        <v>134</v>
      </c>
      <c r="C520">
        <v>153</v>
      </c>
      <c r="D520">
        <v>245</v>
      </c>
      <c r="E520">
        <v>423</v>
      </c>
      <c r="F520">
        <v>464</v>
      </c>
      <c r="G520">
        <v>469</v>
      </c>
      <c r="H520">
        <v>446</v>
      </c>
      <c r="I520">
        <v>382</v>
      </c>
      <c r="J520">
        <v>406</v>
      </c>
      <c r="K520">
        <v>443</v>
      </c>
    </row>
    <row r="521" spans="1:11" x14ac:dyDescent="0.2">
      <c r="A521" s="1">
        <v>42826</v>
      </c>
      <c r="B521">
        <v>136</v>
      </c>
      <c r="C521">
        <v>315</v>
      </c>
      <c r="D521">
        <v>94</v>
      </c>
      <c r="E521">
        <v>427</v>
      </c>
      <c r="F521">
        <v>462</v>
      </c>
      <c r="G521">
        <v>457</v>
      </c>
      <c r="H521">
        <v>461</v>
      </c>
      <c r="I521">
        <v>375</v>
      </c>
      <c r="J521">
        <v>414</v>
      </c>
      <c r="K521">
        <v>424</v>
      </c>
    </row>
    <row r="522" spans="1:11" x14ac:dyDescent="0.2">
      <c r="A522" s="1">
        <v>42856</v>
      </c>
      <c r="B522">
        <v>136</v>
      </c>
      <c r="C522">
        <v>314</v>
      </c>
      <c r="D522">
        <v>84</v>
      </c>
      <c r="E522">
        <v>426</v>
      </c>
      <c r="F522">
        <v>469</v>
      </c>
      <c r="G522">
        <v>454</v>
      </c>
      <c r="H522">
        <v>469</v>
      </c>
      <c r="I522">
        <v>378</v>
      </c>
      <c r="J522">
        <v>419</v>
      </c>
      <c r="K522">
        <v>424</v>
      </c>
    </row>
    <row r="523" spans="1:11" x14ac:dyDescent="0.2">
      <c r="A523" s="1">
        <v>42887</v>
      </c>
      <c r="B523">
        <v>134</v>
      </c>
      <c r="C523">
        <v>315</v>
      </c>
      <c r="D523">
        <v>84</v>
      </c>
      <c r="E523">
        <v>432</v>
      </c>
      <c r="F523">
        <v>460</v>
      </c>
      <c r="G523">
        <v>471</v>
      </c>
      <c r="H523">
        <v>452</v>
      </c>
      <c r="I523">
        <v>379</v>
      </c>
      <c r="J523">
        <v>419</v>
      </c>
      <c r="K523">
        <v>421</v>
      </c>
    </row>
    <row r="524" spans="1:11" x14ac:dyDescent="0.2">
      <c r="A524" s="1">
        <v>42917</v>
      </c>
      <c r="B524">
        <v>134</v>
      </c>
      <c r="C524">
        <v>152</v>
      </c>
      <c r="D524">
        <v>244</v>
      </c>
      <c r="E524">
        <v>431</v>
      </c>
      <c r="F524">
        <v>452</v>
      </c>
      <c r="G524">
        <v>459</v>
      </c>
      <c r="H524">
        <v>460</v>
      </c>
      <c r="I524">
        <v>375</v>
      </c>
      <c r="J524">
        <v>418</v>
      </c>
      <c r="K524">
        <v>443</v>
      </c>
    </row>
    <row r="525" spans="1:11" x14ac:dyDescent="0.2">
      <c r="A525" s="1">
        <v>42948</v>
      </c>
      <c r="B525">
        <v>133</v>
      </c>
      <c r="C525">
        <v>152</v>
      </c>
      <c r="D525">
        <v>242</v>
      </c>
      <c r="E525">
        <v>423</v>
      </c>
      <c r="F525">
        <v>461</v>
      </c>
      <c r="G525">
        <v>459</v>
      </c>
      <c r="H525">
        <v>451</v>
      </c>
      <c r="I525">
        <v>378</v>
      </c>
      <c r="J525">
        <v>418</v>
      </c>
      <c r="K525">
        <v>454</v>
      </c>
    </row>
    <row r="526" spans="1:11" x14ac:dyDescent="0.2">
      <c r="A526" s="1">
        <v>42979</v>
      </c>
      <c r="B526">
        <v>134</v>
      </c>
      <c r="C526">
        <v>150</v>
      </c>
      <c r="D526">
        <v>241</v>
      </c>
      <c r="E526">
        <v>430</v>
      </c>
      <c r="F526">
        <v>454</v>
      </c>
      <c r="G526">
        <v>454</v>
      </c>
      <c r="H526">
        <v>451</v>
      </c>
      <c r="I526">
        <v>373</v>
      </c>
      <c r="J526">
        <v>425</v>
      </c>
      <c r="K526">
        <v>455</v>
      </c>
    </row>
    <row r="527" spans="1:11" x14ac:dyDescent="0.2">
      <c r="A527" s="1">
        <v>43009</v>
      </c>
      <c r="B527">
        <v>132</v>
      </c>
      <c r="C527">
        <v>151</v>
      </c>
      <c r="D527">
        <v>241</v>
      </c>
      <c r="E527">
        <v>416</v>
      </c>
      <c r="F527">
        <v>458</v>
      </c>
      <c r="G527">
        <v>453</v>
      </c>
      <c r="H527">
        <v>444</v>
      </c>
      <c r="I527">
        <v>370</v>
      </c>
      <c r="J527">
        <v>432</v>
      </c>
      <c r="K527">
        <v>451</v>
      </c>
    </row>
    <row r="528" spans="1:11" x14ac:dyDescent="0.2">
      <c r="A528" s="1">
        <v>43040</v>
      </c>
      <c r="B528">
        <v>134</v>
      </c>
      <c r="C528">
        <v>310</v>
      </c>
      <c r="D528">
        <v>97</v>
      </c>
      <c r="E528">
        <v>412</v>
      </c>
      <c r="F528">
        <v>449</v>
      </c>
      <c r="G528">
        <v>475</v>
      </c>
      <c r="H528">
        <v>430</v>
      </c>
      <c r="I528">
        <v>373</v>
      </c>
      <c r="J528">
        <v>455</v>
      </c>
      <c r="K528">
        <v>417</v>
      </c>
    </row>
    <row r="529" spans="1:11" x14ac:dyDescent="0.2">
      <c r="A529" s="1">
        <v>43070</v>
      </c>
      <c r="B529">
        <v>134</v>
      </c>
      <c r="C529">
        <v>310</v>
      </c>
      <c r="D529">
        <v>93</v>
      </c>
      <c r="E529">
        <v>413</v>
      </c>
      <c r="F529">
        <v>449</v>
      </c>
      <c r="G529">
        <v>466</v>
      </c>
      <c r="H529">
        <v>431</v>
      </c>
      <c r="I529">
        <v>355</v>
      </c>
      <c r="J529">
        <v>460</v>
      </c>
      <c r="K529">
        <v>446</v>
      </c>
    </row>
    <row r="530" spans="1:11" x14ac:dyDescent="0.2">
      <c r="A530" s="1">
        <v>43101</v>
      </c>
      <c r="B530">
        <v>134</v>
      </c>
      <c r="C530">
        <v>308</v>
      </c>
      <c r="D530">
        <v>98</v>
      </c>
      <c r="E530">
        <v>407</v>
      </c>
      <c r="F530">
        <v>447</v>
      </c>
      <c r="G530">
        <v>471</v>
      </c>
      <c r="H530">
        <v>437</v>
      </c>
      <c r="I530">
        <v>357</v>
      </c>
      <c r="J530">
        <v>464</v>
      </c>
      <c r="K530">
        <v>421</v>
      </c>
    </row>
    <row r="531" spans="1:11" x14ac:dyDescent="0.2">
      <c r="A531" s="1">
        <v>43132</v>
      </c>
      <c r="B531">
        <v>134</v>
      </c>
      <c r="C531">
        <v>307</v>
      </c>
      <c r="D531">
        <v>98</v>
      </c>
      <c r="E531">
        <v>411</v>
      </c>
      <c r="F531">
        <v>441</v>
      </c>
      <c r="G531">
        <v>482</v>
      </c>
      <c r="H531">
        <v>428</v>
      </c>
      <c r="I531">
        <v>350</v>
      </c>
      <c r="J531">
        <v>462</v>
      </c>
      <c r="K531">
        <v>434</v>
      </c>
    </row>
    <row r="532" spans="1:11" x14ac:dyDescent="0.2">
      <c r="A532" s="1">
        <v>43160</v>
      </c>
      <c r="B532">
        <v>134</v>
      </c>
      <c r="C532">
        <v>307</v>
      </c>
      <c r="D532">
        <v>96</v>
      </c>
      <c r="E532">
        <v>410</v>
      </c>
      <c r="F532">
        <v>438</v>
      </c>
      <c r="G532">
        <v>479</v>
      </c>
      <c r="H532">
        <v>427</v>
      </c>
      <c r="I532">
        <v>349</v>
      </c>
      <c r="J532">
        <v>457</v>
      </c>
      <c r="K532">
        <v>446</v>
      </c>
    </row>
    <row r="533" spans="1:11" x14ac:dyDescent="0.2">
      <c r="A533" s="1">
        <v>43191</v>
      </c>
      <c r="B533">
        <v>134</v>
      </c>
      <c r="C533">
        <v>306</v>
      </c>
      <c r="D533">
        <v>96</v>
      </c>
      <c r="E533">
        <v>406</v>
      </c>
      <c r="F533">
        <v>440</v>
      </c>
      <c r="G533">
        <v>485</v>
      </c>
      <c r="H533">
        <v>427</v>
      </c>
      <c r="I533">
        <v>334</v>
      </c>
      <c r="J533">
        <v>470</v>
      </c>
      <c r="K533">
        <v>453</v>
      </c>
    </row>
    <row r="534" spans="1:11" x14ac:dyDescent="0.2">
      <c r="A534" s="1">
        <v>43221</v>
      </c>
      <c r="B534">
        <v>135</v>
      </c>
      <c r="C534">
        <v>304</v>
      </c>
      <c r="D534">
        <v>96</v>
      </c>
      <c r="E534">
        <v>406</v>
      </c>
      <c r="F534">
        <v>448</v>
      </c>
      <c r="G534">
        <v>471</v>
      </c>
      <c r="H534">
        <v>431</v>
      </c>
      <c r="I534">
        <v>340</v>
      </c>
      <c r="J534">
        <v>459</v>
      </c>
      <c r="K534">
        <v>458</v>
      </c>
    </row>
    <row r="535" spans="1:11" x14ac:dyDescent="0.2">
      <c r="A535" s="1">
        <v>43252</v>
      </c>
      <c r="B535">
        <v>135</v>
      </c>
      <c r="C535">
        <v>304</v>
      </c>
      <c r="D535">
        <v>95</v>
      </c>
      <c r="E535">
        <v>419</v>
      </c>
      <c r="F535">
        <v>434</v>
      </c>
      <c r="G535">
        <v>469</v>
      </c>
      <c r="H535">
        <v>440</v>
      </c>
      <c r="I535">
        <v>375</v>
      </c>
      <c r="J535">
        <v>442</v>
      </c>
      <c r="K535">
        <v>445</v>
      </c>
    </row>
    <row r="536" spans="1:11" x14ac:dyDescent="0.2">
      <c r="A536" s="1">
        <v>43282</v>
      </c>
      <c r="B536">
        <v>135</v>
      </c>
      <c r="C536">
        <v>302</v>
      </c>
      <c r="D536">
        <v>97</v>
      </c>
      <c r="E536">
        <v>424</v>
      </c>
      <c r="F536">
        <v>439</v>
      </c>
      <c r="G536">
        <v>477</v>
      </c>
      <c r="H536">
        <v>427</v>
      </c>
      <c r="I536">
        <v>373</v>
      </c>
      <c r="J536">
        <v>439</v>
      </c>
      <c r="K536">
        <v>461</v>
      </c>
    </row>
    <row r="537" spans="1:11" x14ac:dyDescent="0.2">
      <c r="A537" s="1">
        <v>43313</v>
      </c>
      <c r="B537">
        <v>135</v>
      </c>
      <c r="C537">
        <v>301</v>
      </c>
      <c r="D537">
        <v>96</v>
      </c>
      <c r="E537">
        <v>414</v>
      </c>
      <c r="F537">
        <v>437</v>
      </c>
      <c r="G537">
        <v>486</v>
      </c>
      <c r="H537">
        <v>421</v>
      </c>
      <c r="I537">
        <v>369</v>
      </c>
      <c r="J537">
        <v>445</v>
      </c>
      <c r="K537">
        <v>476</v>
      </c>
    </row>
    <row r="538" spans="1:11" x14ac:dyDescent="0.2">
      <c r="A538" s="1">
        <v>43344</v>
      </c>
      <c r="B538">
        <v>135</v>
      </c>
      <c r="C538">
        <v>300</v>
      </c>
      <c r="D538">
        <v>96</v>
      </c>
      <c r="E538">
        <v>411</v>
      </c>
      <c r="F538">
        <v>436</v>
      </c>
      <c r="G538">
        <v>471</v>
      </c>
      <c r="H538">
        <v>440</v>
      </c>
      <c r="I538">
        <v>373</v>
      </c>
      <c r="J538">
        <v>443</v>
      </c>
      <c r="K538">
        <v>478</v>
      </c>
    </row>
    <row r="539" spans="1:11" x14ac:dyDescent="0.2">
      <c r="A539" s="1">
        <v>43374</v>
      </c>
      <c r="B539">
        <v>136</v>
      </c>
      <c r="C539">
        <v>298</v>
      </c>
      <c r="D539">
        <v>112</v>
      </c>
      <c r="E539">
        <v>411</v>
      </c>
      <c r="F539">
        <v>438</v>
      </c>
      <c r="G539">
        <v>479</v>
      </c>
      <c r="H539">
        <v>428</v>
      </c>
      <c r="I539">
        <v>377</v>
      </c>
      <c r="J539">
        <v>438</v>
      </c>
      <c r="K539">
        <v>474</v>
      </c>
    </row>
    <row r="540" spans="1:11" x14ac:dyDescent="0.2">
      <c r="A540" s="1">
        <v>43405</v>
      </c>
      <c r="B540">
        <v>135</v>
      </c>
      <c r="C540">
        <v>298</v>
      </c>
      <c r="D540">
        <v>113</v>
      </c>
      <c r="E540">
        <v>409</v>
      </c>
      <c r="F540">
        <v>435</v>
      </c>
      <c r="G540">
        <v>491</v>
      </c>
      <c r="H540">
        <v>418</v>
      </c>
      <c r="I540">
        <v>382</v>
      </c>
      <c r="J540">
        <v>460</v>
      </c>
      <c r="K540">
        <v>454</v>
      </c>
    </row>
    <row r="541" spans="1:11" x14ac:dyDescent="0.2">
      <c r="A541" s="1">
        <v>43435</v>
      </c>
      <c r="B541">
        <v>134</v>
      </c>
      <c r="C541">
        <v>296</v>
      </c>
      <c r="D541">
        <v>113</v>
      </c>
      <c r="E541">
        <v>408</v>
      </c>
      <c r="F541">
        <v>433</v>
      </c>
      <c r="G541">
        <v>487</v>
      </c>
      <c r="H541">
        <v>414</v>
      </c>
      <c r="I541">
        <v>405</v>
      </c>
      <c r="J541">
        <v>453</v>
      </c>
      <c r="K541">
        <v>436</v>
      </c>
    </row>
    <row r="542" spans="1:11" x14ac:dyDescent="0.2">
      <c r="A542" s="1">
        <v>43466</v>
      </c>
      <c r="B542">
        <v>134</v>
      </c>
      <c r="C542">
        <v>295</v>
      </c>
      <c r="D542">
        <v>118</v>
      </c>
      <c r="E542">
        <v>400</v>
      </c>
      <c r="F542">
        <v>430</v>
      </c>
      <c r="G542">
        <v>490</v>
      </c>
      <c r="H542">
        <v>401</v>
      </c>
      <c r="I542">
        <v>401</v>
      </c>
      <c r="J542">
        <v>450</v>
      </c>
      <c r="K542">
        <v>450</v>
      </c>
    </row>
    <row r="543" spans="1:11" x14ac:dyDescent="0.2">
      <c r="A543" s="1">
        <v>43497</v>
      </c>
      <c r="B543">
        <v>134</v>
      </c>
      <c r="C543">
        <v>294</v>
      </c>
      <c r="D543">
        <v>111</v>
      </c>
      <c r="E543">
        <v>406</v>
      </c>
      <c r="F543">
        <v>428</v>
      </c>
      <c r="G543">
        <v>479</v>
      </c>
      <c r="H543">
        <v>409</v>
      </c>
      <c r="I543">
        <v>369</v>
      </c>
      <c r="J543">
        <v>449</v>
      </c>
      <c r="K543">
        <v>480</v>
      </c>
    </row>
    <row r="544" spans="1:11" x14ac:dyDescent="0.2">
      <c r="A544" s="1">
        <v>43525</v>
      </c>
      <c r="B544">
        <v>133</v>
      </c>
      <c r="C544">
        <v>295</v>
      </c>
      <c r="D544">
        <v>110</v>
      </c>
      <c r="E544">
        <v>403</v>
      </c>
      <c r="F544">
        <v>426</v>
      </c>
      <c r="G544">
        <v>484</v>
      </c>
      <c r="H544">
        <v>397</v>
      </c>
      <c r="I544">
        <v>396</v>
      </c>
      <c r="J544">
        <v>444</v>
      </c>
      <c r="K544">
        <v>470</v>
      </c>
    </row>
    <row r="545" spans="1:11" x14ac:dyDescent="0.2">
      <c r="A545" s="1">
        <v>43556</v>
      </c>
      <c r="B545">
        <v>134</v>
      </c>
      <c r="C545">
        <v>292</v>
      </c>
      <c r="D545">
        <v>116</v>
      </c>
      <c r="E545">
        <v>395</v>
      </c>
      <c r="F545">
        <v>425</v>
      </c>
      <c r="G545">
        <v>486</v>
      </c>
      <c r="H545">
        <v>408</v>
      </c>
      <c r="I545">
        <v>370</v>
      </c>
      <c r="J545">
        <v>452</v>
      </c>
      <c r="K545">
        <v>470</v>
      </c>
    </row>
    <row r="546" spans="1:11" x14ac:dyDescent="0.2">
      <c r="A546" s="1">
        <v>43586</v>
      </c>
      <c r="B546">
        <v>134</v>
      </c>
      <c r="C546">
        <v>292</v>
      </c>
      <c r="D546">
        <v>119</v>
      </c>
      <c r="E546">
        <v>397</v>
      </c>
      <c r="F546">
        <v>442</v>
      </c>
      <c r="G546">
        <v>479</v>
      </c>
      <c r="H546">
        <v>403</v>
      </c>
      <c r="I546">
        <v>389</v>
      </c>
      <c r="J546">
        <v>429</v>
      </c>
      <c r="K546">
        <v>475</v>
      </c>
    </row>
    <row r="547" spans="1:11" x14ac:dyDescent="0.2">
      <c r="A547" s="1">
        <v>43617</v>
      </c>
      <c r="B547">
        <v>135</v>
      </c>
      <c r="C547">
        <v>290</v>
      </c>
      <c r="D547">
        <v>132</v>
      </c>
      <c r="E547">
        <v>398</v>
      </c>
      <c r="F547">
        <v>425</v>
      </c>
      <c r="G547">
        <v>477</v>
      </c>
      <c r="H547">
        <v>407</v>
      </c>
      <c r="I547">
        <v>402</v>
      </c>
      <c r="J547">
        <v>431</v>
      </c>
      <c r="K547">
        <v>476</v>
      </c>
    </row>
    <row r="548" spans="1:11" x14ac:dyDescent="0.2">
      <c r="A548" s="1">
        <v>43647</v>
      </c>
      <c r="B548">
        <v>135</v>
      </c>
      <c r="C548">
        <v>289</v>
      </c>
      <c r="D548">
        <v>136</v>
      </c>
      <c r="E548">
        <v>404</v>
      </c>
      <c r="F548">
        <v>420</v>
      </c>
      <c r="G548">
        <v>491</v>
      </c>
      <c r="H548">
        <v>396</v>
      </c>
      <c r="I548">
        <v>411</v>
      </c>
      <c r="J548">
        <v>427</v>
      </c>
      <c r="K548">
        <v>478</v>
      </c>
    </row>
    <row r="549" spans="1:11" x14ac:dyDescent="0.2">
      <c r="A549" s="1">
        <v>43678</v>
      </c>
      <c r="B549">
        <v>135</v>
      </c>
      <c r="C549">
        <v>289</v>
      </c>
      <c r="D549">
        <v>131</v>
      </c>
      <c r="E549">
        <v>393</v>
      </c>
      <c r="F549">
        <v>431</v>
      </c>
      <c r="G549">
        <v>486</v>
      </c>
      <c r="H549">
        <v>394</v>
      </c>
      <c r="I549">
        <v>405</v>
      </c>
      <c r="J549">
        <v>423</v>
      </c>
      <c r="K549">
        <v>504</v>
      </c>
    </row>
    <row r="550" spans="1:11" x14ac:dyDescent="0.2">
      <c r="A550" s="1">
        <v>43709</v>
      </c>
      <c r="B550">
        <v>135</v>
      </c>
      <c r="C550">
        <v>289</v>
      </c>
      <c r="D550">
        <v>135</v>
      </c>
      <c r="E550">
        <v>398</v>
      </c>
      <c r="F550">
        <v>421</v>
      </c>
      <c r="G550">
        <v>489</v>
      </c>
      <c r="H550">
        <v>387</v>
      </c>
      <c r="I550">
        <v>417</v>
      </c>
      <c r="J550">
        <v>415</v>
      </c>
      <c r="K550">
        <v>498</v>
      </c>
    </row>
    <row r="551" spans="1:11" x14ac:dyDescent="0.2">
      <c r="A551" s="1">
        <v>43739</v>
      </c>
      <c r="B551">
        <v>135</v>
      </c>
      <c r="C551">
        <v>289</v>
      </c>
      <c r="D551">
        <v>134</v>
      </c>
      <c r="E551">
        <v>396</v>
      </c>
      <c r="F551">
        <v>432</v>
      </c>
      <c r="G551">
        <v>479</v>
      </c>
      <c r="H551">
        <v>387</v>
      </c>
      <c r="I551">
        <v>427</v>
      </c>
      <c r="J551">
        <v>416</v>
      </c>
      <c r="K551">
        <v>490</v>
      </c>
    </row>
    <row r="552" spans="1:11" x14ac:dyDescent="0.2">
      <c r="A552" s="1">
        <v>43770</v>
      </c>
      <c r="B552">
        <v>135</v>
      </c>
      <c r="C552">
        <v>289</v>
      </c>
      <c r="D552">
        <v>128</v>
      </c>
      <c r="E552">
        <v>400</v>
      </c>
      <c r="F552">
        <v>431</v>
      </c>
      <c r="G552">
        <v>480</v>
      </c>
      <c r="H552">
        <v>376</v>
      </c>
      <c r="I552">
        <v>422</v>
      </c>
      <c r="J552">
        <v>413</v>
      </c>
      <c r="K552">
        <v>509</v>
      </c>
    </row>
    <row r="553" spans="1:11" x14ac:dyDescent="0.2">
      <c r="A553" s="1">
        <v>43800</v>
      </c>
      <c r="B553">
        <v>135</v>
      </c>
      <c r="C553">
        <v>289</v>
      </c>
      <c r="D553">
        <v>132</v>
      </c>
      <c r="E553">
        <v>394</v>
      </c>
      <c r="F553">
        <v>435</v>
      </c>
      <c r="G553">
        <v>469</v>
      </c>
      <c r="H553">
        <v>384</v>
      </c>
      <c r="I553">
        <v>411</v>
      </c>
      <c r="J553">
        <v>421</v>
      </c>
      <c r="K553">
        <v>508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05D-80B5-49E6-A343-8DFECBDEF3E9}">
  <dimension ref="A1:AI554"/>
  <sheetViews>
    <sheetView workbookViewId="0">
      <selection activeCell="AH3" sqref="AH3"/>
    </sheetView>
  </sheetViews>
  <sheetFormatPr baseColWidth="10" defaultRowHeight="15" x14ac:dyDescent="0.2"/>
  <cols>
    <col min="33" max="33" width="16.6640625" style="3" bestFit="1" customWidth="1"/>
    <col min="34" max="34" width="13.1640625" bestFit="1" customWidth="1"/>
  </cols>
  <sheetData>
    <row r="1" spans="1:35" x14ac:dyDescent="0.2">
      <c r="B1" t="s">
        <v>14</v>
      </c>
      <c r="L1" t="s">
        <v>15</v>
      </c>
      <c r="V1" t="s">
        <v>16</v>
      </c>
      <c r="AG1" s="3" t="s">
        <v>20</v>
      </c>
      <c r="AH1" t="s">
        <v>17</v>
      </c>
      <c r="AI1" t="s">
        <v>18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2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3">
        <f>SUM(B3:K3)</f>
        <v>4.6622021202999999</v>
      </c>
      <c r="AH3">
        <f>SUMPRODUCT(B3:K3,V3:AE3)</f>
        <v>0.62232583494601379</v>
      </c>
      <c r="AI3">
        <f>AVERAGE(B3:K3)</f>
        <v>0.66602887432857139</v>
      </c>
    </row>
    <row r="4" spans="1:35" x14ac:dyDescent="0.2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3">
        <f t="shared" ref="AG4:AG67" si="0">SUM(B4:K4)</f>
        <v>4.6071360849000005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2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3">
        <f t="shared" si="0"/>
        <v>4.5711203790999999</v>
      </c>
      <c r="AH5">
        <f t="shared" si="1"/>
        <v>0.61331396677537098</v>
      </c>
      <c r="AI5">
        <f t="shared" si="2"/>
        <v>0.65301719701428573</v>
      </c>
    </row>
    <row r="6" spans="1:35" x14ac:dyDescent="0.2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3">
        <f t="shared" si="0"/>
        <v>4.6701725214000005</v>
      </c>
      <c r="AH6">
        <f t="shared" si="1"/>
        <v>0.62737975885914155</v>
      </c>
      <c r="AI6">
        <f t="shared" si="2"/>
        <v>0.6671675030571429</v>
      </c>
    </row>
    <row r="7" spans="1:35" x14ac:dyDescent="0.2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3">
        <f t="shared" si="0"/>
        <v>4.9631114777000001</v>
      </c>
      <c r="AH7">
        <f t="shared" si="1"/>
        <v>0.66647203580122072</v>
      </c>
      <c r="AI7">
        <f t="shared" si="2"/>
        <v>0.70901592538571434</v>
      </c>
    </row>
    <row r="8" spans="1:35" x14ac:dyDescent="0.2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3">
        <f t="shared" si="0"/>
        <v>5.2711748428999998</v>
      </c>
      <c r="AH8">
        <f t="shared" si="1"/>
        <v>0.70882159627672769</v>
      </c>
      <c r="AI8">
        <f t="shared" si="2"/>
        <v>0.75302497755714282</v>
      </c>
    </row>
    <row r="9" spans="1:35" x14ac:dyDescent="0.2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3">
        <f t="shared" si="0"/>
        <v>5.8650142799000005</v>
      </c>
      <c r="AH9">
        <f t="shared" si="1"/>
        <v>0.79336488377489034</v>
      </c>
      <c r="AI9">
        <f t="shared" si="2"/>
        <v>0.83785918284285721</v>
      </c>
    </row>
    <row r="10" spans="1:35" x14ac:dyDescent="0.2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3">
        <f t="shared" si="0"/>
        <v>6.4094723657000001</v>
      </c>
      <c r="AH10">
        <f t="shared" si="1"/>
        <v>0.87291679129331645</v>
      </c>
      <c r="AI10">
        <f t="shared" si="2"/>
        <v>0.91563890938571435</v>
      </c>
    </row>
    <row r="11" spans="1:35" x14ac:dyDescent="0.2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3">
        <f t="shared" si="0"/>
        <v>7.1368699879999999</v>
      </c>
      <c r="AH11">
        <f t="shared" si="1"/>
        <v>0.9801644835992358</v>
      </c>
      <c r="AI11">
        <f t="shared" si="2"/>
        <v>1.0195528554285713</v>
      </c>
    </row>
    <row r="12" spans="1:35" x14ac:dyDescent="0.2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3">
        <f t="shared" si="0"/>
        <v>8.1144257264000004</v>
      </c>
      <c r="AH12">
        <f t="shared" si="1"/>
        <v>1.117077846900727</v>
      </c>
      <c r="AI12">
        <f t="shared" si="2"/>
        <v>1.1592036752000001</v>
      </c>
    </row>
    <row r="13" spans="1:35" x14ac:dyDescent="0.2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3">
        <f t="shared" si="0"/>
        <v>6.8959229832999993</v>
      </c>
      <c r="AH13">
        <f t="shared" si="1"/>
        <v>0.95859274229062486</v>
      </c>
      <c r="AI13">
        <f t="shared" si="2"/>
        <v>0.98513185475714271</v>
      </c>
    </row>
    <row r="14" spans="1:35" x14ac:dyDescent="0.2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3">
        <f t="shared" si="0"/>
        <v>7.0398350910999996</v>
      </c>
      <c r="AH14">
        <f t="shared" si="1"/>
        <v>0.98450679667066221</v>
      </c>
      <c r="AI14">
        <f t="shared" si="2"/>
        <v>1.0056907273</v>
      </c>
    </row>
    <row r="15" spans="1:35" x14ac:dyDescent="0.2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3">
        <f t="shared" si="0"/>
        <v>7.3433242893999999</v>
      </c>
      <c r="AH15">
        <f t="shared" si="1"/>
        <v>1.0359676654993439</v>
      </c>
      <c r="AI15">
        <f t="shared" si="2"/>
        <v>1.0490463270571428</v>
      </c>
    </row>
    <row r="16" spans="1:35" x14ac:dyDescent="0.2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3">
        <f t="shared" si="0"/>
        <v>6.3277922256999997</v>
      </c>
      <c r="AH16">
        <f t="shared" si="1"/>
        <v>0.89524588409223516</v>
      </c>
      <c r="AI16">
        <f t="shared" si="2"/>
        <v>0.90397031795714278</v>
      </c>
    </row>
    <row r="17" spans="1:35" x14ac:dyDescent="0.2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3">
        <f t="shared" si="0"/>
        <v>6.0050263325999991</v>
      </c>
      <c r="AH17">
        <f t="shared" si="1"/>
        <v>0.84640773871621799</v>
      </c>
      <c r="AI17">
        <f t="shared" si="2"/>
        <v>0.85786090465714271</v>
      </c>
    </row>
    <row r="18" spans="1:35" x14ac:dyDescent="0.2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3">
        <f t="shared" si="0"/>
        <v>5.7482161536000005</v>
      </c>
      <c r="AH18">
        <f t="shared" si="1"/>
        <v>0.80789136322727872</v>
      </c>
      <c r="AI18">
        <f t="shared" si="2"/>
        <v>0.82117373622857148</v>
      </c>
    </row>
    <row r="19" spans="1:35" x14ac:dyDescent="0.2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3">
        <f t="shared" si="0"/>
        <v>5.474502395</v>
      </c>
      <c r="AH19">
        <f t="shared" si="1"/>
        <v>0.76657339720927709</v>
      </c>
      <c r="AI19">
        <f t="shared" si="2"/>
        <v>0.78207177071428569</v>
      </c>
    </row>
    <row r="20" spans="1:35" x14ac:dyDescent="0.2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3">
        <f t="shared" si="0"/>
        <v>5.1819905568000006</v>
      </c>
      <c r="AH20">
        <f t="shared" si="1"/>
        <v>0.72717769124931153</v>
      </c>
      <c r="AI20">
        <f t="shared" si="2"/>
        <v>0.74028436525714292</v>
      </c>
    </row>
    <row r="21" spans="1:35" x14ac:dyDescent="0.2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3">
        <f t="shared" si="0"/>
        <v>5.3286801892</v>
      </c>
      <c r="AH21">
        <f t="shared" si="1"/>
        <v>0.74418374624024375</v>
      </c>
      <c r="AI21">
        <f t="shared" si="2"/>
        <v>0.76124002702857141</v>
      </c>
    </row>
    <row r="22" spans="1:35" x14ac:dyDescent="0.2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3">
        <f t="shared" si="0"/>
        <v>5.7291436849999995</v>
      </c>
      <c r="AH22">
        <f t="shared" si="1"/>
        <v>0.79709825182608696</v>
      </c>
      <c r="AI22">
        <f t="shared" si="2"/>
        <v>0.81844909785714282</v>
      </c>
    </row>
    <row r="23" spans="1:35" x14ac:dyDescent="0.2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3">
        <f t="shared" si="0"/>
        <v>5.9785288090000002</v>
      </c>
      <c r="AH23">
        <f t="shared" si="1"/>
        <v>0.82413392151763687</v>
      </c>
      <c r="AI23">
        <f t="shared" si="2"/>
        <v>0.85407554414285713</v>
      </c>
    </row>
    <row r="24" spans="1:35" x14ac:dyDescent="0.2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3">
        <f t="shared" si="0"/>
        <v>6.3165298974999997</v>
      </c>
      <c r="AH24">
        <f t="shared" si="1"/>
        <v>0.87185905627464788</v>
      </c>
      <c r="AI24">
        <f t="shared" si="2"/>
        <v>0.90236141392857139</v>
      </c>
    </row>
    <row r="25" spans="1:35" x14ac:dyDescent="0.2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3">
        <f t="shared" si="0"/>
        <v>6.011553868500001</v>
      </c>
      <c r="AH25">
        <f t="shared" si="1"/>
        <v>0.82330454321949365</v>
      </c>
      <c r="AI25">
        <f t="shared" si="2"/>
        <v>0.85879340978571439</v>
      </c>
    </row>
    <row r="26" spans="1:35" x14ac:dyDescent="0.2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3">
        <f t="shared" si="0"/>
        <v>5.8913388822999995</v>
      </c>
      <c r="AH26">
        <f t="shared" si="1"/>
        <v>0.80853988569242119</v>
      </c>
      <c r="AI26">
        <f t="shared" si="2"/>
        <v>0.8416198403285714</v>
      </c>
    </row>
    <row r="27" spans="1:35" x14ac:dyDescent="0.2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3">
        <f t="shared" si="0"/>
        <v>5.9835694169</v>
      </c>
      <c r="AH27">
        <f t="shared" si="1"/>
        <v>0.81682529418136518</v>
      </c>
      <c r="AI27">
        <f t="shared" si="2"/>
        <v>0.85479563098571432</v>
      </c>
    </row>
    <row r="28" spans="1:35" x14ac:dyDescent="0.2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3">
        <f t="shared" si="0"/>
        <v>5.2631143905000011</v>
      </c>
      <c r="AH28">
        <f t="shared" si="1"/>
        <v>0.72770493994583885</v>
      </c>
      <c r="AI28">
        <f t="shared" si="2"/>
        <v>0.75187348435714296</v>
      </c>
    </row>
    <row r="29" spans="1:35" x14ac:dyDescent="0.2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3">
        <f t="shared" si="0"/>
        <v>5.2188416167000007</v>
      </c>
      <c r="AH29">
        <f t="shared" si="1"/>
        <v>0.71212263775633533</v>
      </c>
      <c r="AI29">
        <f t="shared" si="2"/>
        <v>0.74554880238571442</v>
      </c>
    </row>
    <row r="30" spans="1:35" x14ac:dyDescent="0.2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3">
        <f t="shared" si="0"/>
        <v>5.1059923871999997</v>
      </c>
      <c r="AH30">
        <f t="shared" si="1"/>
        <v>0.70001508534193535</v>
      </c>
      <c r="AI30">
        <f t="shared" si="2"/>
        <v>0.72942748388571421</v>
      </c>
    </row>
    <row r="31" spans="1:35" x14ac:dyDescent="0.2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3">
        <f t="shared" si="0"/>
        <v>5.2220498796000001</v>
      </c>
      <c r="AH31">
        <f t="shared" si="1"/>
        <v>0.70705831342071046</v>
      </c>
      <c r="AI31">
        <f t="shared" si="2"/>
        <v>0.74600712565714289</v>
      </c>
    </row>
    <row r="32" spans="1:35" x14ac:dyDescent="0.2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3">
        <f t="shared" si="0"/>
        <v>5.3170909599999998</v>
      </c>
      <c r="AH32">
        <f t="shared" si="1"/>
        <v>0.71691114067415729</v>
      </c>
      <c r="AI32">
        <f t="shared" si="2"/>
        <v>0.75958442285714278</v>
      </c>
    </row>
    <row r="33" spans="1:35" x14ac:dyDescent="0.2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3">
        <f t="shared" si="0"/>
        <v>5.4760877066999996</v>
      </c>
      <c r="AH33">
        <f t="shared" si="1"/>
        <v>0.73841527868122969</v>
      </c>
      <c r="AI33">
        <f t="shared" si="2"/>
        <v>0.7822982438142857</v>
      </c>
    </row>
    <row r="34" spans="1:35" x14ac:dyDescent="0.2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3">
        <f t="shared" si="0"/>
        <v>5.4796310881000005</v>
      </c>
      <c r="AH34">
        <f t="shared" si="1"/>
        <v>0.73124448332937142</v>
      </c>
      <c r="AI34">
        <f t="shared" si="2"/>
        <v>0.78280444115714298</v>
      </c>
    </row>
    <row r="35" spans="1:35" x14ac:dyDescent="0.2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3">
        <f t="shared" si="0"/>
        <v>5.5326465725999991</v>
      </c>
      <c r="AH35">
        <f t="shared" si="1"/>
        <v>0.76437880279342107</v>
      </c>
      <c r="AI35">
        <f t="shared" si="2"/>
        <v>0.79037808179999991</v>
      </c>
    </row>
    <row r="36" spans="1:35" x14ac:dyDescent="0.2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3">
        <f t="shared" si="0"/>
        <v>5.4363003912999996</v>
      </c>
      <c r="AH36">
        <f t="shared" si="1"/>
        <v>0.71795816987725614</v>
      </c>
      <c r="AI36">
        <f t="shared" si="2"/>
        <v>0.77661434161428566</v>
      </c>
    </row>
    <row r="37" spans="1:35" x14ac:dyDescent="0.2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3">
        <f t="shared" si="0"/>
        <v>5.5440130336999998</v>
      </c>
      <c r="AH37">
        <f t="shared" si="1"/>
        <v>0.72297728854888654</v>
      </c>
      <c r="AI37">
        <f t="shared" si="2"/>
        <v>0.79200186195714284</v>
      </c>
    </row>
    <row r="38" spans="1:35" x14ac:dyDescent="0.2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3">
        <f t="shared" si="0"/>
        <v>5.4851305528999994</v>
      </c>
      <c r="AH38">
        <f t="shared" si="1"/>
        <v>0.72098967855545371</v>
      </c>
      <c r="AI38">
        <f t="shared" si="2"/>
        <v>0.7835900789857142</v>
      </c>
    </row>
    <row r="39" spans="1:35" x14ac:dyDescent="0.2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3">
        <f t="shared" si="0"/>
        <v>5.1758064468000002</v>
      </c>
      <c r="AH39">
        <f t="shared" si="1"/>
        <v>0.68120148841203076</v>
      </c>
      <c r="AI39">
        <f t="shared" si="2"/>
        <v>0.73940092097142862</v>
      </c>
    </row>
    <row r="40" spans="1:35" x14ac:dyDescent="0.2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3">
        <f t="shared" si="0"/>
        <v>5.3958446000000002</v>
      </c>
      <c r="AH40">
        <f t="shared" si="1"/>
        <v>0.71602519654203589</v>
      </c>
      <c r="AI40">
        <f t="shared" si="2"/>
        <v>0.77083494285714294</v>
      </c>
    </row>
    <row r="41" spans="1:35" x14ac:dyDescent="0.2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3">
        <f t="shared" si="0"/>
        <v>5.5241114243</v>
      </c>
      <c r="AH41">
        <f t="shared" si="1"/>
        <v>0.72660762950304203</v>
      </c>
      <c r="AI41">
        <f t="shared" si="2"/>
        <v>0.78915877489999997</v>
      </c>
    </row>
    <row r="42" spans="1:35" x14ac:dyDescent="0.2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3">
        <f t="shared" si="0"/>
        <v>5.5640427240000001</v>
      </c>
      <c r="AH42">
        <f t="shared" si="1"/>
        <v>0.73176532714267328</v>
      </c>
      <c r="AI42">
        <f t="shared" si="2"/>
        <v>0.79486324628571425</v>
      </c>
    </row>
    <row r="43" spans="1:35" x14ac:dyDescent="0.2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3">
        <f t="shared" si="0"/>
        <v>5.5366749647000013</v>
      </c>
      <c r="AH43">
        <f t="shared" si="1"/>
        <v>0.72511129432835442</v>
      </c>
      <c r="AI43">
        <f t="shared" si="2"/>
        <v>0.79095356638571446</v>
      </c>
    </row>
    <row r="44" spans="1:35" x14ac:dyDescent="0.2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3">
        <f t="shared" si="0"/>
        <v>5.5860424241999995</v>
      </c>
      <c r="AH44">
        <f t="shared" si="1"/>
        <v>0.73147705126150875</v>
      </c>
      <c r="AI44">
        <f t="shared" si="2"/>
        <v>0.7980060605999999</v>
      </c>
    </row>
    <row r="45" spans="1:35" x14ac:dyDescent="0.2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3">
        <f t="shared" si="0"/>
        <v>5.8781639504000003</v>
      </c>
      <c r="AH45">
        <f t="shared" si="1"/>
        <v>0.76814053336418153</v>
      </c>
      <c r="AI45">
        <f t="shared" si="2"/>
        <v>0.83973770720000007</v>
      </c>
    </row>
    <row r="46" spans="1:35" x14ac:dyDescent="0.2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3">
        <f t="shared" si="0"/>
        <v>5.9638617021</v>
      </c>
      <c r="AH46">
        <f t="shared" si="1"/>
        <v>0.77995868248586797</v>
      </c>
      <c r="AI46">
        <f t="shared" si="2"/>
        <v>0.85198024315714282</v>
      </c>
    </row>
    <row r="47" spans="1:35" x14ac:dyDescent="0.2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3">
        <f t="shared" si="0"/>
        <v>6.0683998172000004</v>
      </c>
      <c r="AH47">
        <f t="shared" si="1"/>
        <v>0.79506123225564418</v>
      </c>
      <c r="AI47">
        <f t="shared" si="2"/>
        <v>0.86691425960000001</v>
      </c>
    </row>
    <row r="48" spans="1:35" x14ac:dyDescent="0.2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3">
        <f t="shared" si="0"/>
        <v>6.0783261624000007</v>
      </c>
      <c r="AH48">
        <f t="shared" si="1"/>
        <v>0.79579903229863658</v>
      </c>
      <c r="AI48">
        <f t="shared" si="2"/>
        <v>0.86833230891428581</v>
      </c>
    </row>
    <row r="49" spans="1:35" x14ac:dyDescent="0.2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3">
        <f t="shared" si="0"/>
        <v>6.3494729898000006</v>
      </c>
      <c r="AH49">
        <f t="shared" si="1"/>
        <v>0.8294480530436309</v>
      </c>
      <c r="AI49">
        <f t="shared" si="2"/>
        <v>0.90706756997142868</v>
      </c>
    </row>
    <row r="50" spans="1:35" x14ac:dyDescent="0.2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3">
        <f t="shared" si="0"/>
        <v>5.9952917926000007</v>
      </c>
      <c r="AH50">
        <f t="shared" si="1"/>
        <v>0.78323907533532977</v>
      </c>
      <c r="AI50">
        <f t="shared" si="2"/>
        <v>0.85647025608571437</v>
      </c>
    </row>
    <row r="51" spans="1:35" x14ac:dyDescent="0.2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3">
        <f t="shared" si="0"/>
        <v>5.9641093372</v>
      </c>
      <c r="AH51">
        <f t="shared" si="1"/>
        <v>0.77809645625570767</v>
      </c>
      <c r="AI51">
        <f t="shared" si="2"/>
        <v>0.85201561960000005</v>
      </c>
    </row>
    <row r="52" spans="1:35" x14ac:dyDescent="0.2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3">
        <f t="shared" si="0"/>
        <v>7.2621963124000004</v>
      </c>
      <c r="AH52">
        <f t="shared" si="1"/>
        <v>0.94530886149157733</v>
      </c>
      <c r="AI52">
        <f t="shared" si="2"/>
        <v>0.90777453905000005</v>
      </c>
    </row>
    <row r="53" spans="1:35" x14ac:dyDescent="0.2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3">
        <f t="shared" si="0"/>
        <v>7.3536013701999998</v>
      </c>
      <c r="AH53">
        <f t="shared" si="1"/>
        <v>0.95601646178568622</v>
      </c>
      <c r="AI53">
        <f t="shared" si="2"/>
        <v>0.91920017127499998</v>
      </c>
    </row>
    <row r="54" spans="1:35" x14ac:dyDescent="0.2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3">
        <f t="shared" si="0"/>
        <v>7.0115694859</v>
      </c>
      <c r="AH54">
        <f t="shared" si="1"/>
        <v>0.91347912316302815</v>
      </c>
      <c r="AI54">
        <f t="shared" si="2"/>
        <v>0.87644618573749999</v>
      </c>
    </row>
    <row r="55" spans="1:35" x14ac:dyDescent="0.2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3">
        <f t="shared" si="0"/>
        <v>6.4531561893999996</v>
      </c>
      <c r="AH55">
        <f t="shared" si="1"/>
        <v>0.8336680866533831</v>
      </c>
      <c r="AI55">
        <f t="shared" si="2"/>
        <v>0.80664452367499995</v>
      </c>
    </row>
    <row r="56" spans="1:35" x14ac:dyDescent="0.2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3">
        <f t="shared" si="0"/>
        <v>6.2131619094999992</v>
      </c>
      <c r="AH56">
        <f t="shared" si="1"/>
        <v>0.80429722301000006</v>
      </c>
      <c r="AI56">
        <f t="shared" si="2"/>
        <v>0.77664523868749991</v>
      </c>
    </row>
    <row r="57" spans="1:35" x14ac:dyDescent="0.2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3">
        <f t="shared" si="0"/>
        <v>6.9982793285000007</v>
      </c>
      <c r="AH57">
        <f t="shared" si="1"/>
        <v>0.90858649705409578</v>
      </c>
      <c r="AI57">
        <f t="shared" si="2"/>
        <v>0.87478491606250008</v>
      </c>
    </row>
    <row r="58" spans="1:35" x14ac:dyDescent="0.2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3">
        <f t="shared" si="0"/>
        <v>6.4550721923000003</v>
      </c>
      <c r="AH58">
        <f t="shared" si="1"/>
        <v>0.83415445824950307</v>
      </c>
      <c r="AI58">
        <f t="shared" si="2"/>
        <v>0.80688402403750004</v>
      </c>
    </row>
    <row r="59" spans="1:35" x14ac:dyDescent="0.2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3">
        <f t="shared" si="0"/>
        <v>6.3129159221000002</v>
      </c>
      <c r="AH59">
        <f t="shared" si="1"/>
        <v>0.81619280462838162</v>
      </c>
      <c r="AI59">
        <f t="shared" si="2"/>
        <v>0.78911449026250002</v>
      </c>
    </row>
    <row r="60" spans="1:35" x14ac:dyDescent="0.2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3">
        <f t="shared" si="0"/>
        <v>6.4370139274999989</v>
      </c>
      <c r="AH60">
        <f t="shared" si="1"/>
        <v>0.83071986489907335</v>
      </c>
      <c r="AI60">
        <f t="shared" si="2"/>
        <v>0.80462674093749986</v>
      </c>
    </row>
    <row r="61" spans="1:35" x14ac:dyDescent="0.2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3">
        <f t="shared" si="0"/>
        <v>7.5243339331000003</v>
      </c>
      <c r="AH61">
        <f t="shared" si="1"/>
        <v>0.96461562558056047</v>
      </c>
      <c r="AI61">
        <f t="shared" si="2"/>
        <v>0.94054174163750004</v>
      </c>
    </row>
    <row r="62" spans="1:35" x14ac:dyDescent="0.2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3">
        <f t="shared" si="0"/>
        <v>6.962761154499999</v>
      </c>
      <c r="AH62">
        <f t="shared" si="1"/>
        <v>0.8947509366127181</v>
      </c>
      <c r="AI62">
        <f t="shared" si="2"/>
        <v>0.87034514431249987</v>
      </c>
    </row>
    <row r="63" spans="1:35" x14ac:dyDescent="0.2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3">
        <f t="shared" si="0"/>
        <v>6.8389095212000006</v>
      </c>
      <c r="AH63">
        <f t="shared" si="1"/>
        <v>0.87279525353358356</v>
      </c>
      <c r="AI63">
        <f t="shared" si="2"/>
        <v>0.85486369015000008</v>
      </c>
    </row>
    <row r="64" spans="1:35" x14ac:dyDescent="0.2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3">
        <f t="shared" si="0"/>
        <v>6.5009827435000016</v>
      </c>
      <c r="AH64">
        <f t="shared" si="1"/>
        <v>0.82629851522785658</v>
      </c>
      <c r="AI64">
        <f t="shared" si="2"/>
        <v>0.8126228429375002</v>
      </c>
    </row>
    <row r="65" spans="1:35" x14ac:dyDescent="0.2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3">
        <f t="shared" si="0"/>
        <v>6.8152619115999995</v>
      </c>
      <c r="AH65">
        <f t="shared" si="1"/>
        <v>0.86269138121518985</v>
      </c>
      <c r="AI65">
        <f t="shared" si="2"/>
        <v>0.85190773894999994</v>
      </c>
    </row>
    <row r="66" spans="1:35" x14ac:dyDescent="0.2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3">
        <f t="shared" si="0"/>
        <v>6.4166687378000002</v>
      </c>
      <c r="AH66">
        <f t="shared" si="1"/>
        <v>0.81149896994104087</v>
      </c>
      <c r="AI66">
        <f t="shared" si="2"/>
        <v>0.80208359222500003</v>
      </c>
    </row>
    <row r="67" spans="1:35" x14ac:dyDescent="0.2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3">
        <f t="shared" si="0"/>
        <v>6.3647637639000001</v>
      </c>
      <c r="AH67">
        <f t="shared" si="1"/>
        <v>0.8051299035559254</v>
      </c>
      <c r="AI67">
        <f t="shared" si="2"/>
        <v>0.79559547048750001</v>
      </c>
    </row>
    <row r="68" spans="1:35" x14ac:dyDescent="0.2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3">
        <f t="shared" ref="AG68:AG131" si="3">SUM(B68:K68)</f>
        <v>6.4059854631999995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2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3">
        <f t="shared" si="3"/>
        <v>6.9211080755999994</v>
      </c>
      <c r="AH69">
        <f t="shared" si="4"/>
        <v>0.87340355186420804</v>
      </c>
      <c r="AI69">
        <f t="shared" si="5"/>
        <v>0.86513850944999993</v>
      </c>
    </row>
    <row r="70" spans="1:35" x14ac:dyDescent="0.2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3">
        <f t="shared" si="3"/>
        <v>6.6856842054000003</v>
      </c>
      <c r="AH70">
        <f t="shared" si="4"/>
        <v>0.83979803825055577</v>
      </c>
      <c r="AI70">
        <f t="shared" si="5"/>
        <v>0.83571052567500004</v>
      </c>
    </row>
    <row r="71" spans="1:35" x14ac:dyDescent="0.2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3">
        <f t="shared" si="3"/>
        <v>6.2776302878000001</v>
      </c>
      <c r="AH71">
        <f t="shared" si="4"/>
        <v>0.7897709001574259</v>
      </c>
      <c r="AI71">
        <f t="shared" si="5"/>
        <v>0.78470378597500001</v>
      </c>
    </row>
    <row r="72" spans="1:35" x14ac:dyDescent="0.2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3">
        <f t="shared" si="3"/>
        <v>6.2717678681999995</v>
      </c>
      <c r="AH72">
        <f t="shared" si="4"/>
        <v>0.78746150437773821</v>
      </c>
      <c r="AI72">
        <f t="shared" si="5"/>
        <v>0.78397098352499994</v>
      </c>
    </row>
    <row r="73" spans="1:35" x14ac:dyDescent="0.2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3">
        <f t="shared" si="3"/>
        <v>6.8416193772999998</v>
      </c>
      <c r="AH73">
        <f t="shared" si="4"/>
        <v>0.85900332181655548</v>
      </c>
      <c r="AI73">
        <f t="shared" si="5"/>
        <v>0.85520242216249998</v>
      </c>
    </row>
    <row r="74" spans="1:35" x14ac:dyDescent="0.2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3">
        <f t="shared" si="3"/>
        <v>6.4379165125000002</v>
      </c>
      <c r="AH74">
        <f t="shared" si="4"/>
        <v>0.80616894161856134</v>
      </c>
      <c r="AI74">
        <f t="shared" si="5"/>
        <v>0.80473956406250002</v>
      </c>
    </row>
    <row r="75" spans="1:35" x14ac:dyDescent="0.2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3">
        <f t="shared" si="3"/>
        <v>6.1753641984000005</v>
      </c>
      <c r="AH75">
        <f t="shared" si="4"/>
        <v>0.77243502415001108</v>
      </c>
      <c r="AI75">
        <f t="shared" si="5"/>
        <v>0.77192052480000006</v>
      </c>
    </row>
    <row r="76" spans="1:35" x14ac:dyDescent="0.2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3">
        <f t="shared" si="3"/>
        <v>5.8835484406000003</v>
      </c>
      <c r="AH76">
        <f t="shared" si="4"/>
        <v>0.73054277616512653</v>
      </c>
      <c r="AI76">
        <f t="shared" si="5"/>
        <v>0.73544355507500003</v>
      </c>
    </row>
    <row r="77" spans="1:35" x14ac:dyDescent="0.2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3">
        <f t="shared" si="3"/>
        <v>6.0545594403000003</v>
      </c>
      <c r="AH77">
        <f t="shared" si="4"/>
        <v>0.7489346414735979</v>
      </c>
      <c r="AI77">
        <f t="shared" si="5"/>
        <v>0.75681993003750003</v>
      </c>
    </row>
    <row r="78" spans="1:35" x14ac:dyDescent="0.2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3">
        <f t="shared" si="3"/>
        <v>6.8866576988999997</v>
      </c>
      <c r="AH78">
        <f t="shared" si="4"/>
        <v>0.84899815534110867</v>
      </c>
      <c r="AI78">
        <f t="shared" si="5"/>
        <v>0.86083221236249996</v>
      </c>
    </row>
    <row r="79" spans="1:35" x14ac:dyDescent="0.2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3">
        <f t="shared" si="3"/>
        <v>6.5836212153</v>
      </c>
      <c r="AH79">
        <f t="shared" si="4"/>
        <v>0.80851488608947353</v>
      </c>
      <c r="AI79">
        <f t="shared" si="5"/>
        <v>0.8229526519125</v>
      </c>
    </row>
    <row r="80" spans="1:35" x14ac:dyDescent="0.2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3">
        <f t="shared" si="3"/>
        <v>6.1937280542999993</v>
      </c>
      <c r="AH80">
        <f t="shared" si="4"/>
        <v>0.76099475317857612</v>
      </c>
      <c r="AI80">
        <f t="shared" si="5"/>
        <v>0.77421600678749991</v>
      </c>
    </row>
    <row r="81" spans="1:35" x14ac:dyDescent="0.2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3">
        <f t="shared" si="3"/>
        <v>6.8677640472999997</v>
      </c>
      <c r="AH81">
        <f t="shared" si="4"/>
        <v>0.83838267508982334</v>
      </c>
      <c r="AI81">
        <f t="shared" si="5"/>
        <v>0.85847050591249996</v>
      </c>
    </row>
    <row r="82" spans="1:35" x14ac:dyDescent="0.2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3">
        <f t="shared" si="3"/>
        <v>6.3627279069999991</v>
      </c>
      <c r="AH82">
        <f t="shared" si="4"/>
        <v>0.77157860383655541</v>
      </c>
      <c r="AI82">
        <f t="shared" si="5"/>
        <v>0.79534098837499989</v>
      </c>
    </row>
    <row r="83" spans="1:35" x14ac:dyDescent="0.2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3">
        <f t="shared" si="3"/>
        <v>6.2144616121999992</v>
      </c>
      <c r="AH83">
        <f t="shared" si="4"/>
        <v>0.7498801857634928</v>
      </c>
      <c r="AI83">
        <f t="shared" si="5"/>
        <v>0.77680770152499989</v>
      </c>
    </row>
    <row r="84" spans="1:35" x14ac:dyDescent="0.2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3">
        <f t="shared" si="3"/>
        <v>6.0166018134999995</v>
      </c>
      <c r="AH84">
        <f t="shared" si="4"/>
        <v>0.71641861226949977</v>
      </c>
      <c r="AI84">
        <f t="shared" si="5"/>
        <v>0.75207522668749993</v>
      </c>
    </row>
    <row r="85" spans="1:35" x14ac:dyDescent="0.2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3">
        <f t="shared" si="3"/>
        <v>5.9330219870000001</v>
      </c>
      <c r="AH85">
        <f t="shared" si="4"/>
        <v>0.69890947616457333</v>
      </c>
      <c r="AI85">
        <f t="shared" si="5"/>
        <v>0.74162774837500001</v>
      </c>
    </row>
    <row r="86" spans="1:35" x14ac:dyDescent="0.2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3">
        <f t="shared" si="3"/>
        <v>5.4836433614999995</v>
      </c>
      <c r="AH86">
        <f t="shared" si="4"/>
        <v>0.64339203658048838</v>
      </c>
      <c r="AI86">
        <f t="shared" si="5"/>
        <v>0.68545542018749994</v>
      </c>
    </row>
    <row r="87" spans="1:35" x14ac:dyDescent="0.2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3">
        <f t="shared" si="3"/>
        <v>5.4461230695000005</v>
      </c>
      <c r="AH87">
        <f t="shared" si="4"/>
        <v>0.62974442345396153</v>
      </c>
      <c r="AI87">
        <f t="shared" si="5"/>
        <v>0.68076538368750006</v>
      </c>
    </row>
    <row r="88" spans="1:35" x14ac:dyDescent="0.2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3">
        <f t="shared" si="3"/>
        <v>5.6526133770999998</v>
      </c>
      <c r="AH88">
        <f t="shared" si="4"/>
        <v>0.64921342643445545</v>
      </c>
      <c r="AI88">
        <f t="shared" si="5"/>
        <v>0.70657667213749997</v>
      </c>
    </row>
    <row r="89" spans="1:35" x14ac:dyDescent="0.2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3">
        <f t="shared" si="3"/>
        <v>5.6006715572999992</v>
      </c>
      <c r="AH89">
        <f t="shared" si="4"/>
        <v>0.64055299698711721</v>
      </c>
      <c r="AI89">
        <f t="shared" si="5"/>
        <v>0.7000839446624999</v>
      </c>
    </row>
    <row r="90" spans="1:35" x14ac:dyDescent="0.2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3">
        <f t="shared" si="3"/>
        <v>5.2855971317999995</v>
      </c>
      <c r="AH90">
        <f t="shared" si="4"/>
        <v>0.59510419756007604</v>
      </c>
      <c r="AI90">
        <f t="shared" si="5"/>
        <v>0.66069964147499993</v>
      </c>
    </row>
    <row r="91" spans="1:35" x14ac:dyDescent="0.2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3">
        <f t="shared" si="3"/>
        <v>5.3299001111999997</v>
      </c>
      <c r="AH91">
        <f t="shared" si="4"/>
        <v>0.59344824718395661</v>
      </c>
      <c r="AI91">
        <f t="shared" si="5"/>
        <v>0.66623751389999997</v>
      </c>
    </row>
    <row r="92" spans="1:35" x14ac:dyDescent="0.2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3">
        <f t="shared" si="3"/>
        <v>5.2951252515</v>
      </c>
      <c r="AH92">
        <f t="shared" si="4"/>
        <v>0.58105218196869191</v>
      </c>
      <c r="AI92">
        <f t="shared" si="5"/>
        <v>0.6618906564375</v>
      </c>
    </row>
    <row r="93" spans="1:35" x14ac:dyDescent="0.2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3">
        <f t="shared" si="3"/>
        <v>6.0636880689999995</v>
      </c>
      <c r="AH93">
        <f t="shared" si="4"/>
        <v>0.6540244806309865</v>
      </c>
      <c r="AI93">
        <f t="shared" si="5"/>
        <v>0.75796100862499993</v>
      </c>
    </row>
    <row r="94" spans="1:35" x14ac:dyDescent="0.2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3">
        <f t="shared" si="3"/>
        <v>6.1516057673000013</v>
      </c>
      <c r="AH94">
        <f t="shared" si="4"/>
        <v>0.65283869574135844</v>
      </c>
      <c r="AI94">
        <f t="shared" si="5"/>
        <v>0.76895072091250016</v>
      </c>
    </row>
    <row r="95" spans="1:35" x14ac:dyDescent="0.2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3">
        <f t="shared" si="3"/>
        <v>6.5691489277000006</v>
      </c>
      <c r="AH95">
        <f t="shared" si="4"/>
        <v>0.69274180682527664</v>
      </c>
      <c r="AI95">
        <f t="shared" si="5"/>
        <v>0.82114361596250007</v>
      </c>
    </row>
    <row r="96" spans="1:35" x14ac:dyDescent="0.2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3">
        <f t="shared" si="3"/>
        <v>6.9506642012999995</v>
      </c>
      <c r="AH96">
        <f t="shared" si="4"/>
        <v>0.72995284194261245</v>
      </c>
      <c r="AI96">
        <f t="shared" si="5"/>
        <v>0.86883302516249994</v>
      </c>
    </row>
    <row r="97" spans="1:35" x14ac:dyDescent="0.2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3">
        <f t="shared" si="3"/>
        <v>6.4526026266999992</v>
      </c>
      <c r="AH97">
        <f t="shared" si="4"/>
        <v>0.67053424578017584</v>
      </c>
      <c r="AI97">
        <f t="shared" si="5"/>
        <v>0.8065753283374999</v>
      </c>
    </row>
    <row r="98" spans="1:35" x14ac:dyDescent="0.2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3">
        <f t="shared" si="3"/>
        <v>6.2562406386999996</v>
      </c>
      <c r="AH98">
        <f t="shared" si="4"/>
        <v>0.64638289928948933</v>
      </c>
      <c r="AI98">
        <f t="shared" si="5"/>
        <v>0.78203007983749995</v>
      </c>
    </row>
    <row r="99" spans="1:35" x14ac:dyDescent="0.2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3">
        <f t="shared" si="3"/>
        <v>6.4318739078</v>
      </c>
      <c r="AH99">
        <f t="shared" si="4"/>
        <v>0.6626314010024662</v>
      </c>
      <c r="AI99">
        <f t="shared" si="5"/>
        <v>0.803984238475</v>
      </c>
    </row>
    <row r="100" spans="1:35" x14ac:dyDescent="0.2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3">
        <f t="shared" si="3"/>
        <v>6.6861467050999996</v>
      </c>
      <c r="AH100">
        <f t="shared" si="4"/>
        <v>0.68412684906436649</v>
      </c>
      <c r="AI100">
        <f t="shared" si="5"/>
        <v>0.83576833813749996</v>
      </c>
    </row>
    <row r="101" spans="1:35" x14ac:dyDescent="0.2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3">
        <f t="shared" si="3"/>
        <v>7.0174476245000008</v>
      </c>
      <c r="AH101">
        <f t="shared" si="4"/>
        <v>0.71717230624717754</v>
      </c>
      <c r="AI101">
        <f t="shared" si="5"/>
        <v>0.8771809530625001</v>
      </c>
    </row>
    <row r="102" spans="1:35" x14ac:dyDescent="0.2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3">
        <f t="shared" si="3"/>
        <v>7.1160619269999996</v>
      </c>
      <c r="AH102">
        <f t="shared" si="4"/>
        <v>0.72491518237644248</v>
      </c>
      <c r="AI102">
        <f t="shared" si="5"/>
        <v>0.88950774087499995</v>
      </c>
    </row>
    <row r="103" spans="1:35" x14ac:dyDescent="0.2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3">
        <f t="shared" si="3"/>
        <v>6.8028078989999994</v>
      </c>
      <c r="AH103">
        <f t="shared" si="4"/>
        <v>0.69493967364086195</v>
      </c>
      <c r="AI103">
        <f t="shared" si="5"/>
        <v>0.85035098737499992</v>
      </c>
    </row>
    <row r="104" spans="1:35" x14ac:dyDescent="0.2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3">
        <f t="shared" si="3"/>
        <v>7.0900401088999994</v>
      </c>
      <c r="AH104">
        <f t="shared" si="4"/>
        <v>0.71905377826336592</v>
      </c>
      <c r="AI104">
        <f t="shared" si="5"/>
        <v>0.88625501361249992</v>
      </c>
    </row>
    <row r="105" spans="1:35" x14ac:dyDescent="0.2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3">
        <f t="shared" si="3"/>
        <v>8.1320647936999997</v>
      </c>
      <c r="AH105">
        <f t="shared" si="4"/>
        <v>0.81662262981344269</v>
      </c>
      <c r="AI105">
        <f t="shared" si="5"/>
        <v>1.0165080992125</v>
      </c>
    </row>
    <row r="106" spans="1:35" x14ac:dyDescent="0.2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3">
        <f t="shared" si="3"/>
        <v>8.3525823272999986</v>
      </c>
      <c r="AH106">
        <f t="shared" si="4"/>
        <v>0.8376035225932611</v>
      </c>
      <c r="AI106">
        <f t="shared" si="5"/>
        <v>1.0440727909124998</v>
      </c>
    </row>
    <row r="107" spans="1:35" x14ac:dyDescent="0.2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3">
        <f t="shared" si="3"/>
        <v>7.5228171080999999</v>
      </c>
      <c r="AH107">
        <f t="shared" si="4"/>
        <v>0.75454534685055175</v>
      </c>
      <c r="AI107">
        <f t="shared" si="5"/>
        <v>0.94035213851249999</v>
      </c>
    </row>
    <row r="108" spans="1:35" x14ac:dyDescent="0.2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3">
        <f t="shared" si="3"/>
        <v>7.3774537363999997</v>
      </c>
      <c r="AH108">
        <f t="shared" si="4"/>
        <v>0.74235721203137728</v>
      </c>
      <c r="AI108">
        <f t="shared" si="5"/>
        <v>0.92218171704999996</v>
      </c>
    </row>
    <row r="109" spans="1:35" x14ac:dyDescent="0.2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3">
        <f t="shared" si="3"/>
        <v>6.5031550482</v>
      </c>
      <c r="AH109">
        <f t="shared" si="4"/>
        <v>0.65956796118939032</v>
      </c>
      <c r="AI109">
        <f t="shared" si="5"/>
        <v>0.812894381025</v>
      </c>
    </row>
    <row r="110" spans="1:35" x14ac:dyDescent="0.2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3">
        <f t="shared" si="3"/>
        <v>6.1586909550000009</v>
      </c>
      <c r="AH110">
        <f t="shared" si="4"/>
        <v>0.61599278883109065</v>
      </c>
      <c r="AI110">
        <f t="shared" si="5"/>
        <v>0.76983636937500011</v>
      </c>
    </row>
    <row r="111" spans="1:35" x14ac:dyDescent="0.2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3">
        <f t="shared" si="3"/>
        <v>6.107803969399999</v>
      </c>
      <c r="AH111">
        <f t="shared" si="4"/>
        <v>0.60624883995448164</v>
      </c>
      <c r="AI111">
        <f t="shared" si="5"/>
        <v>0.76347549617499988</v>
      </c>
    </row>
    <row r="112" spans="1:35" x14ac:dyDescent="0.2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3">
        <f t="shared" si="3"/>
        <v>5.9248648965000008</v>
      </c>
      <c r="AH112">
        <f t="shared" si="4"/>
        <v>0.58677348211621139</v>
      </c>
      <c r="AI112">
        <f t="shared" si="5"/>
        <v>0.7406081120625001</v>
      </c>
    </row>
    <row r="113" spans="1:35" x14ac:dyDescent="0.2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3">
        <f t="shared" si="3"/>
        <v>5.7124624087999996</v>
      </c>
      <c r="AH113">
        <f t="shared" si="4"/>
        <v>0.56415143580496796</v>
      </c>
      <c r="AI113">
        <f t="shared" si="5"/>
        <v>0.71405780109999994</v>
      </c>
    </row>
    <row r="114" spans="1:35" x14ac:dyDescent="0.2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3">
        <f t="shared" si="3"/>
        <v>4.8386979152</v>
      </c>
      <c r="AH114">
        <f t="shared" si="4"/>
        <v>0.47166977890871553</v>
      </c>
      <c r="AI114">
        <f t="shared" si="5"/>
        <v>0.69124255931428569</v>
      </c>
    </row>
    <row r="115" spans="1:35" x14ac:dyDescent="0.2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3">
        <f t="shared" si="3"/>
        <v>4.5728275677000001</v>
      </c>
      <c r="AH115">
        <f t="shared" si="4"/>
        <v>0.4429107547288002</v>
      </c>
      <c r="AI115">
        <f t="shared" si="5"/>
        <v>0.65326108110000003</v>
      </c>
    </row>
    <row r="116" spans="1:35" x14ac:dyDescent="0.2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3">
        <f t="shared" si="3"/>
        <v>4.4996767656000003</v>
      </c>
      <c r="AH116">
        <f t="shared" si="4"/>
        <v>0.43047289974765729</v>
      </c>
      <c r="AI116">
        <f t="shared" si="5"/>
        <v>0.64281096651428571</v>
      </c>
    </row>
    <row r="117" spans="1:35" x14ac:dyDescent="0.2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3">
        <f t="shared" si="3"/>
        <v>4.6659033051999996</v>
      </c>
      <c r="AH117">
        <f t="shared" si="4"/>
        <v>0.44152817780445996</v>
      </c>
      <c r="AI117">
        <f t="shared" si="5"/>
        <v>0.66655761502857136</v>
      </c>
    </row>
    <row r="118" spans="1:35" x14ac:dyDescent="0.2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3">
        <f t="shared" si="3"/>
        <v>4.8361504616</v>
      </c>
      <c r="AH118">
        <f t="shared" si="4"/>
        <v>0.45226191924314396</v>
      </c>
      <c r="AI118">
        <f t="shared" si="5"/>
        <v>0.69087863737142852</v>
      </c>
    </row>
    <row r="119" spans="1:35" x14ac:dyDescent="0.2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3">
        <f t="shared" si="3"/>
        <v>4.8747891747999992</v>
      </c>
      <c r="AH119">
        <f t="shared" si="4"/>
        <v>0.44775977520324406</v>
      </c>
      <c r="AI119">
        <f t="shared" si="5"/>
        <v>0.69639845354285701</v>
      </c>
    </row>
    <row r="120" spans="1:35" x14ac:dyDescent="0.2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3">
        <f t="shared" si="3"/>
        <v>5.4019161448999995</v>
      </c>
      <c r="AH120">
        <f t="shared" si="4"/>
        <v>0.489431969041005</v>
      </c>
      <c r="AI120">
        <f t="shared" si="5"/>
        <v>0.67523951811249994</v>
      </c>
    </row>
    <row r="121" spans="1:35" x14ac:dyDescent="0.2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3">
        <f t="shared" si="3"/>
        <v>5.588522704899999</v>
      </c>
      <c r="AH121">
        <f t="shared" si="4"/>
        <v>0.49849704923914484</v>
      </c>
      <c r="AI121">
        <f t="shared" si="5"/>
        <v>0.69856533811249988</v>
      </c>
    </row>
    <row r="122" spans="1:35" x14ac:dyDescent="0.2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3">
        <f t="shared" si="3"/>
        <v>5.3035006542000005</v>
      </c>
      <c r="AH122">
        <f t="shared" si="4"/>
        <v>0.46532076584534066</v>
      </c>
      <c r="AI122">
        <f t="shared" si="5"/>
        <v>0.66293758177500006</v>
      </c>
    </row>
    <row r="123" spans="1:35" x14ac:dyDescent="0.2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3">
        <f t="shared" si="3"/>
        <v>5.3249140284999994</v>
      </c>
      <c r="AH123">
        <f t="shared" si="4"/>
        <v>0.45963620374946279</v>
      </c>
      <c r="AI123">
        <f t="shared" si="5"/>
        <v>0.66561425356249992</v>
      </c>
    </row>
    <row r="124" spans="1:35" x14ac:dyDescent="0.2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3">
        <f t="shared" si="3"/>
        <v>5.5377513180999998</v>
      </c>
      <c r="AH124">
        <f t="shared" si="4"/>
        <v>0.47364943561796152</v>
      </c>
      <c r="AI124">
        <f t="shared" si="5"/>
        <v>0.69221891476249997</v>
      </c>
    </row>
    <row r="125" spans="1:35" x14ac:dyDescent="0.2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3">
        <f t="shared" si="3"/>
        <v>5.9246697016999992</v>
      </c>
      <c r="AH125">
        <f t="shared" si="4"/>
        <v>0.49931706409511334</v>
      </c>
      <c r="AI125">
        <f t="shared" si="5"/>
        <v>0.7405837127124999</v>
      </c>
    </row>
    <row r="126" spans="1:35" x14ac:dyDescent="0.2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3">
        <f t="shared" si="3"/>
        <v>5.7882939278999999</v>
      </c>
      <c r="AH126">
        <f t="shared" si="4"/>
        <v>0.48320555637126533</v>
      </c>
      <c r="AI126">
        <f t="shared" si="5"/>
        <v>0.72353674098749998</v>
      </c>
    </row>
    <row r="127" spans="1:35" x14ac:dyDescent="0.2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3">
        <f t="shared" si="3"/>
        <v>5.8378022231999998</v>
      </c>
      <c r="AH127">
        <f t="shared" si="4"/>
        <v>0.48264891388166054</v>
      </c>
      <c r="AI127">
        <f t="shared" si="5"/>
        <v>0.72972527789999997</v>
      </c>
    </row>
    <row r="128" spans="1:35" x14ac:dyDescent="0.2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3">
        <f t="shared" si="3"/>
        <v>6.2425318641</v>
      </c>
      <c r="AH128">
        <f t="shared" si="4"/>
        <v>0.51467972315135091</v>
      </c>
      <c r="AI128">
        <f t="shared" si="5"/>
        <v>0.78031648301250001</v>
      </c>
    </row>
    <row r="129" spans="1:35" x14ac:dyDescent="0.2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3">
        <f t="shared" si="3"/>
        <v>6.6883161143000009</v>
      </c>
      <c r="AH129">
        <f t="shared" si="4"/>
        <v>0.54774500326206665</v>
      </c>
      <c r="AI129">
        <f t="shared" si="5"/>
        <v>0.83603951428750012</v>
      </c>
    </row>
    <row r="130" spans="1:35" x14ac:dyDescent="0.2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3">
        <f t="shared" si="3"/>
        <v>6.9027588980000001</v>
      </c>
      <c r="AH130">
        <f t="shared" si="4"/>
        <v>0.56062407049843488</v>
      </c>
      <c r="AI130">
        <f t="shared" si="5"/>
        <v>0.86284486225000001</v>
      </c>
    </row>
    <row r="131" spans="1:35" x14ac:dyDescent="0.2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3">
        <f t="shared" si="3"/>
        <v>6.2485972148000002</v>
      </c>
      <c r="AH131">
        <f t="shared" si="4"/>
        <v>0.50723012329421169</v>
      </c>
      <c r="AI131">
        <f t="shared" si="5"/>
        <v>0.78107465185000002</v>
      </c>
    </row>
    <row r="132" spans="1:35" x14ac:dyDescent="0.2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3">
        <f t="shared" ref="AG132:AG195" si="6">SUM(B132:K132)</f>
        <v>6.2642412224999999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2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3">
        <f t="shared" si="6"/>
        <v>6.3080322219999987</v>
      </c>
      <c r="AH133">
        <f t="shared" si="7"/>
        <v>0.51259666392434333</v>
      </c>
      <c r="AI133">
        <f t="shared" si="8"/>
        <v>0.78850402774999984</v>
      </c>
    </row>
    <row r="134" spans="1:35" x14ac:dyDescent="0.2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3">
        <f t="shared" si="6"/>
        <v>6.3812670246000005</v>
      </c>
      <c r="AH134">
        <f t="shared" si="7"/>
        <v>0.51600843682522368</v>
      </c>
      <c r="AI134">
        <f t="shared" si="8"/>
        <v>0.79765837807500006</v>
      </c>
    </row>
    <row r="135" spans="1:35" x14ac:dyDescent="0.2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3">
        <f t="shared" si="6"/>
        <v>6.2164153814000001</v>
      </c>
      <c r="AH135">
        <f t="shared" si="7"/>
        <v>0.50232558997815946</v>
      </c>
      <c r="AI135">
        <f t="shared" si="8"/>
        <v>0.77705192267500001</v>
      </c>
    </row>
    <row r="136" spans="1:35" x14ac:dyDescent="0.2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3">
        <f t="shared" si="6"/>
        <v>5.6927753875000002</v>
      </c>
      <c r="AH136">
        <f t="shared" si="7"/>
        <v>0.46114381543445793</v>
      </c>
      <c r="AI136">
        <f t="shared" si="8"/>
        <v>0.71159692343750003</v>
      </c>
    </row>
    <row r="137" spans="1:35" x14ac:dyDescent="0.2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3">
        <f t="shared" si="6"/>
        <v>5.5943416340000001</v>
      </c>
      <c r="AH137">
        <f t="shared" si="7"/>
        <v>0.45199838232811129</v>
      </c>
      <c r="AI137">
        <f t="shared" si="8"/>
        <v>0.69929270425000001</v>
      </c>
    </row>
    <row r="138" spans="1:35" x14ac:dyDescent="0.2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3">
        <f t="shared" si="6"/>
        <v>5.6440369414999996</v>
      </c>
      <c r="AH138">
        <f t="shared" si="7"/>
        <v>0.45482717021080943</v>
      </c>
      <c r="AI138">
        <f t="shared" si="8"/>
        <v>0.70550461768749995</v>
      </c>
    </row>
    <row r="139" spans="1:35" x14ac:dyDescent="0.2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3">
        <f t="shared" si="6"/>
        <v>5.6426547187999994</v>
      </c>
      <c r="AH139">
        <f t="shared" si="7"/>
        <v>0.45487620506113946</v>
      </c>
      <c r="AI139">
        <f t="shared" si="8"/>
        <v>0.70533183984999992</v>
      </c>
    </row>
    <row r="140" spans="1:35" x14ac:dyDescent="0.2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3">
        <f t="shared" si="6"/>
        <v>5.3463008348999992</v>
      </c>
      <c r="AH140">
        <f t="shared" si="7"/>
        <v>0.4281955937428748</v>
      </c>
      <c r="AI140">
        <f t="shared" si="8"/>
        <v>0.6682876043624999</v>
      </c>
    </row>
    <row r="141" spans="1:35" x14ac:dyDescent="0.2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3">
        <f t="shared" si="6"/>
        <v>5.6949926023999993</v>
      </c>
      <c r="AH141">
        <f t="shared" si="7"/>
        <v>0.45620365143893904</v>
      </c>
      <c r="AI141">
        <f t="shared" si="8"/>
        <v>0.71187407529999991</v>
      </c>
    </row>
    <row r="142" spans="1:35" x14ac:dyDescent="0.2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3">
        <f t="shared" si="6"/>
        <v>5.6810414126</v>
      </c>
      <c r="AH142">
        <f t="shared" si="7"/>
        <v>0.45400118785275811</v>
      </c>
      <c r="AI142">
        <f t="shared" si="8"/>
        <v>0.71013017657499999</v>
      </c>
    </row>
    <row r="143" spans="1:35" x14ac:dyDescent="0.2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3">
        <f t="shared" si="6"/>
        <v>5.7679443965999999</v>
      </c>
      <c r="AH143">
        <f t="shared" si="7"/>
        <v>0.46074086483645066</v>
      </c>
      <c r="AI143">
        <f t="shared" si="8"/>
        <v>0.72099304957499999</v>
      </c>
    </row>
    <row r="144" spans="1:35" x14ac:dyDescent="0.2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3">
        <f t="shared" si="6"/>
        <v>6.0732237980000008</v>
      </c>
      <c r="AH144">
        <f t="shared" si="7"/>
        <v>0.4817287998413598</v>
      </c>
      <c r="AI144">
        <f t="shared" si="8"/>
        <v>0.7591529747500001</v>
      </c>
    </row>
    <row r="145" spans="1:35" x14ac:dyDescent="0.2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3">
        <f t="shared" si="6"/>
        <v>5.7994856311000005</v>
      </c>
      <c r="AH145">
        <f t="shared" si="7"/>
        <v>0.45674917737428922</v>
      </c>
      <c r="AI145">
        <f t="shared" si="8"/>
        <v>0.72493570388750006</v>
      </c>
    </row>
    <row r="146" spans="1:35" x14ac:dyDescent="0.2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3">
        <f t="shared" si="6"/>
        <v>5.4569204665999997</v>
      </c>
      <c r="AH146">
        <f t="shared" si="7"/>
        <v>0.42642719469109186</v>
      </c>
      <c r="AI146">
        <f t="shared" si="8"/>
        <v>0.68211505832499997</v>
      </c>
    </row>
    <row r="147" spans="1:35" x14ac:dyDescent="0.2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3">
        <f t="shared" si="6"/>
        <v>5.2026310714999999</v>
      </c>
      <c r="AH147">
        <f t="shared" si="7"/>
        <v>0.40500623169135042</v>
      </c>
      <c r="AI147">
        <f t="shared" si="8"/>
        <v>0.65032888393749999</v>
      </c>
    </row>
    <row r="148" spans="1:35" x14ac:dyDescent="0.2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3">
        <f t="shared" si="6"/>
        <v>5.140421965799999</v>
      </c>
      <c r="AH148">
        <f t="shared" si="7"/>
        <v>0.39933555883670147</v>
      </c>
      <c r="AI148">
        <f t="shared" si="8"/>
        <v>0.64255274572499987</v>
      </c>
    </row>
    <row r="149" spans="1:35" x14ac:dyDescent="0.2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3">
        <f t="shared" si="6"/>
        <v>4.7855540758000004</v>
      </c>
      <c r="AH149">
        <f t="shared" si="7"/>
        <v>0.36903105359900956</v>
      </c>
      <c r="AI149">
        <f t="shared" si="8"/>
        <v>0.59819425947500005</v>
      </c>
    </row>
    <row r="150" spans="1:35" x14ac:dyDescent="0.2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3">
        <f t="shared" si="6"/>
        <v>4.5582357245999994</v>
      </c>
      <c r="AH150">
        <f t="shared" si="7"/>
        <v>0.34902510664721248</v>
      </c>
      <c r="AI150">
        <f t="shared" si="8"/>
        <v>0.56977946557499992</v>
      </c>
    </row>
    <row r="151" spans="1:35" x14ac:dyDescent="0.2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3">
        <f t="shared" si="6"/>
        <v>4.6311771714000001</v>
      </c>
      <c r="AH151">
        <f t="shared" si="7"/>
        <v>0.34946118289125522</v>
      </c>
      <c r="AI151">
        <f t="shared" si="8"/>
        <v>0.57889714642500001</v>
      </c>
    </row>
    <row r="152" spans="1:35" x14ac:dyDescent="0.2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3">
        <f t="shared" si="6"/>
        <v>4.4421806636000003</v>
      </c>
      <c r="AH152">
        <f t="shared" si="7"/>
        <v>0.33166832372044064</v>
      </c>
      <c r="AI152">
        <f t="shared" si="8"/>
        <v>0.55527258295000004</v>
      </c>
    </row>
    <row r="153" spans="1:35" x14ac:dyDescent="0.2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3">
        <f t="shared" si="6"/>
        <v>4.6404927916999998</v>
      </c>
      <c r="AH153">
        <f t="shared" si="7"/>
        <v>0.33886277177667418</v>
      </c>
      <c r="AI153">
        <f t="shared" si="8"/>
        <v>0.58006159896249998</v>
      </c>
    </row>
    <row r="154" spans="1:35" x14ac:dyDescent="0.2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3">
        <f t="shared" si="6"/>
        <v>4.9660845129000002</v>
      </c>
      <c r="AH154">
        <f t="shared" si="7"/>
        <v>0.35965122094453406</v>
      </c>
      <c r="AI154">
        <f t="shared" si="8"/>
        <v>0.62076056411250002</v>
      </c>
    </row>
    <row r="155" spans="1:35" x14ac:dyDescent="0.2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3">
        <f t="shared" si="6"/>
        <v>4.6922755409999999</v>
      </c>
      <c r="AH155">
        <f t="shared" si="7"/>
        <v>0.33802326362273821</v>
      </c>
      <c r="AI155">
        <f t="shared" si="8"/>
        <v>0.58653444262499999</v>
      </c>
    </row>
    <row r="156" spans="1:35" x14ac:dyDescent="0.2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3">
        <f t="shared" si="6"/>
        <v>6.1985263629</v>
      </c>
      <c r="AH156">
        <f t="shared" si="7"/>
        <v>0.44184800034962574</v>
      </c>
      <c r="AI156">
        <f t="shared" si="8"/>
        <v>0.68872515143333335</v>
      </c>
    </row>
    <row r="157" spans="1:35" x14ac:dyDescent="0.2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3">
        <f t="shared" si="6"/>
        <v>4.8261183061999997</v>
      </c>
      <c r="AH157">
        <f t="shared" si="7"/>
        <v>0.33883253207122316</v>
      </c>
      <c r="AI157">
        <f t="shared" si="8"/>
        <v>0.60326478827499996</v>
      </c>
    </row>
    <row r="158" spans="1:35" x14ac:dyDescent="0.2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3">
        <f t="shared" si="6"/>
        <v>4.8020207855999999</v>
      </c>
      <c r="AH158">
        <f t="shared" si="7"/>
        <v>0.3323169797746422</v>
      </c>
      <c r="AI158">
        <f t="shared" si="8"/>
        <v>0.60025259819999999</v>
      </c>
    </row>
    <row r="159" spans="1:35" x14ac:dyDescent="0.2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3">
        <f t="shared" si="6"/>
        <v>4.8719230894999992</v>
      </c>
      <c r="AH159">
        <f t="shared" si="7"/>
        <v>0.33131707814183264</v>
      </c>
      <c r="AI159">
        <f t="shared" si="8"/>
        <v>0.6089903861874999</v>
      </c>
    </row>
    <row r="160" spans="1:35" x14ac:dyDescent="0.2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3">
        <f t="shared" si="6"/>
        <v>4.3581691625999994</v>
      </c>
      <c r="AH160">
        <f t="shared" si="7"/>
        <v>0.29460988439018876</v>
      </c>
      <c r="AI160">
        <f t="shared" si="8"/>
        <v>0.54477114532499993</v>
      </c>
    </row>
    <row r="161" spans="1:35" x14ac:dyDescent="0.2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3">
        <f t="shared" si="6"/>
        <v>4.1828209321000003</v>
      </c>
      <c r="AH161">
        <f t="shared" si="7"/>
        <v>0.27913386266933599</v>
      </c>
      <c r="AI161">
        <f t="shared" si="8"/>
        <v>0.52285261651250003</v>
      </c>
    </row>
    <row r="162" spans="1:35" x14ac:dyDescent="0.2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3">
        <f t="shared" si="6"/>
        <v>4.1713400814999995</v>
      </c>
      <c r="AH162">
        <f t="shared" si="7"/>
        <v>0.27449395198997184</v>
      </c>
      <c r="AI162">
        <f t="shared" si="8"/>
        <v>0.52141751018749993</v>
      </c>
    </row>
    <row r="163" spans="1:35" x14ac:dyDescent="0.2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3">
        <f t="shared" si="6"/>
        <v>5.0333252187999999</v>
      </c>
      <c r="AH163">
        <f t="shared" si="7"/>
        <v>0.32891036083247521</v>
      </c>
      <c r="AI163">
        <f t="shared" si="8"/>
        <v>0.55925835764444443</v>
      </c>
    </row>
    <row r="164" spans="1:35" x14ac:dyDescent="0.2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3">
        <f t="shared" si="6"/>
        <v>4.9117301750000006</v>
      </c>
      <c r="AH164">
        <f t="shared" si="7"/>
        <v>0.31823382678337697</v>
      </c>
      <c r="AI164">
        <f t="shared" si="8"/>
        <v>0.54574779722222233</v>
      </c>
    </row>
    <row r="165" spans="1:35" x14ac:dyDescent="0.2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3">
        <f t="shared" si="6"/>
        <v>4.8095120123999999</v>
      </c>
      <c r="AH165">
        <f t="shared" si="7"/>
        <v>0.30541531003738859</v>
      </c>
      <c r="AI165">
        <f t="shared" si="8"/>
        <v>0.53439022359999999</v>
      </c>
    </row>
    <row r="166" spans="1:35" x14ac:dyDescent="0.2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3">
        <f t="shared" si="6"/>
        <v>4.7260162534000001</v>
      </c>
      <c r="AH166">
        <f t="shared" si="7"/>
        <v>0.29594660698206698</v>
      </c>
      <c r="AI166">
        <f t="shared" si="8"/>
        <v>0.5251129170444444</v>
      </c>
    </row>
    <row r="167" spans="1:35" x14ac:dyDescent="0.2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3">
        <f t="shared" si="6"/>
        <v>4.5677707442000006</v>
      </c>
      <c r="AH167">
        <f t="shared" si="7"/>
        <v>0.28128466674936026</v>
      </c>
      <c r="AI167">
        <f t="shared" si="8"/>
        <v>0.50753008268888899</v>
      </c>
    </row>
    <row r="168" spans="1:35" x14ac:dyDescent="0.2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3">
        <f t="shared" si="6"/>
        <v>4.6570767899000005</v>
      </c>
      <c r="AH168">
        <f t="shared" si="7"/>
        <v>0.28265067266313948</v>
      </c>
      <c r="AI168">
        <f t="shared" si="8"/>
        <v>0.51745297665555556</v>
      </c>
    </row>
    <row r="169" spans="1:35" x14ac:dyDescent="0.2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3">
        <f t="shared" si="6"/>
        <v>5.9292593447000002</v>
      </c>
      <c r="AH169">
        <f t="shared" si="7"/>
        <v>0.35900550525589547</v>
      </c>
      <c r="AI169">
        <f t="shared" si="8"/>
        <v>0.65880659385555562</v>
      </c>
    </row>
    <row r="170" spans="1:35" x14ac:dyDescent="0.2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3">
        <f t="shared" si="6"/>
        <v>6.4552548962999996</v>
      </c>
      <c r="AH170">
        <f t="shared" si="7"/>
        <v>0.39260513133706781</v>
      </c>
      <c r="AI170">
        <f t="shared" si="8"/>
        <v>0.71725054403333333</v>
      </c>
    </row>
    <row r="171" spans="1:35" x14ac:dyDescent="0.2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3">
        <f t="shared" si="6"/>
        <v>6.0273693330999993</v>
      </c>
      <c r="AH171">
        <f t="shared" si="7"/>
        <v>0.36576426519694977</v>
      </c>
      <c r="AI171">
        <f t="shared" si="8"/>
        <v>0.66970770367777765</v>
      </c>
    </row>
    <row r="172" spans="1:35" x14ac:dyDescent="0.2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3">
        <f t="shared" si="6"/>
        <v>5.6757612436000002</v>
      </c>
      <c r="AH172">
        <f t="shared" si="7"/>
        <v>0.34559242108260313</v>
      </c>
      <c r="AI172">
        <f t="shared" si="8"/>
        <v>0.63064013817777775</v>
      </c>
    </row>
    <row r="173" spans="1:35" x14ac:dyDescent="0.2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3">
        <f t="shared" si="6"/>
        <v>5.5143266372999999</v>
      </c>
      <c r="AH173">
        <f t="shared" si="7"/>
        <v>0.33504090877956899</v>
      </c>
      <c r="AI173">
        <f t="shared" si="8"/>
        <v>0.61270295969999999</v>
      </c>
    </row>
    <row r="174" spans="1:35" x14ac:dyDescent="0.2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3">
        <f t="shared" si="6"/>
        <v>5.5900148187999994</v>
      </c>
      <c r="AH174">
        <f t="shared" si="7"/>
        <v>0.34052234519980501</v>
      </c>
      <c r="AI174">
        <f t="shared" si="8"/>
        <v>0.6211127576444444</v>
      </c>
    </row>
    <row r="175" spans="1:35" x14ac:dyDescent="0.2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3">
        <f t="shared" si="6"/>
        <v>5.5334181033999998</v>
      </c>
      <c r="AH175">
        <f t="shared" si="7"/>
        <v>0.33371877722216786</v>
      </c>
      <c r="AI175">
        <f t="shared" si="8"/>
        <v>0.61482423371111106</v>
      </c>
    </row>
    <row r="176" spans="1:35" x14ac:dyDescent="0.2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3">
        <f t="shared" si="6"/>
        <v>5.582821086600001</v>
      </c>
      <c r="AH176">
        <f t="shared" si="7"/>
        <v>0.33447577634565395</v>
      </c>
      <c r="AI176">
        <f t="shared" si="8"/>
        <v>0.62031345406666683</v>
      </c>
    </row>
    <row r="177" spans="1:35" x14ac:dyDescent="0.2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3">
        <f t="shared" si="6"/>
        <v>5.6524038150000004</v>
      </c>
      <c r="AH177">
        <f t="shared" si="7"/>
        <v>0.336254110921829</v>
      </c>
      <c r="AI177">
        <f t="shared" si="8"/>
        <v>0.62804486833333339</v>
      </c>
    </row>
    <row r="178" spans="1:35" x14ac:dyDescent="0.2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3">
        <f t="shared" si="6"/>
        <v>5.8002261601000002</v>
      </c>
      <c r="AH178">
        <f t="shared" si="7"/>
        <v>0.34382293001577996</v>
      </c>
      <c r="AI178">
        <f t="shared" si="8"/>
        <v>0.64446957334444444</v>
      </c>
    </row>
    <row r="179" spans="1:35" x14ac:dyDescent="0.2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3">
        <f t="shared" si="6"/>
        <v>5.9449152291999994</v>
      </c>
      <c r="AH179">
        <f t="shared" si="7"/>
        <v>0.35281396018991101</v>
      </c>
      <c r="AI179">
        <f t="shared" si="8"/>
        <v>0.66054613657777772</v>
      </c>
    </row>
    <row r="180" spans="1:35" x14ac:dyDescent="0.2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3">
        <f t="shared" si="6"/>
        <v>5.7460697748999996</v>
      </c>
      <c r="AH180">
        <f t="shared" si="7"/>
        <v>0.34069111947899966</v>
      </c>
      <c r="AI180">
        <f t="shared" si="8"/>
        <v>0.63845219721111102</v>
      </c>
    </row>
    <row r="181" spans="1:35" x14ac:dyDescent="0.2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3">
        <f t="shared" si="6"/>
        <v>5.68949996</v>
      </c>
      <c r="AH181">
        <f t="shared" si="7"/>
        <v>0.33467646823529412</v>
      </c>
      <c r="AI181">
        <f t="shared" si="8"/>
        <v>0.63216666222222218</v>
      </c>
    </row>
    <row r="182" spans="1:35" x14ac:dyDescent="0.2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3">
        <f t="shared" si="6"/>
        <v>5.8131374930000002</v>
      </c>
      <c r="AH182">
        <f t="shared" si="7"/>
        <v>0.34206326638256379</v>
      </c>
      <c r="AI182">
        <f t="shared" si="8"/>
        <v>0.64590416588888888</v>
      </c>
    </row>
    <row r="183" spans="1:35" x14ac:dyDescent="0.2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3">
        <f t="shared" si="6"/>
        <v>5.7867709741999995</v>
      </c>
      <c r="AH183">
        <f t="shared" si="7"/>
        <v>0.34079808925238264</v>
      </c>
      <c r="AI183">
        <f t="shared" si="8"/>
        <v>0.64297455268888881</v>
      </c>
    </row>
    <row r="184" spans="1:35" x14ac:dyDescent="0.2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3">
        <f t="shared" si="6"/>
        <v>5.4685591915999989</v>
      </c>
      <c r="AH184">
        <f t="shared" si="7"/>
        <v>0.3209226766215571</v>
      </c>
      <c r="AI184">
        <f t="shared" si="8"/>
        <v>0.60761768795555549</v>
      </c>
    </row>
    <row r="185" spans="1:35" x14ac:dyDescent="0.2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3">
        <f t="shared" si="6"/>
        <v>5.5608123368000006</v>
      </c>
      <c r="AH185">
        <f t="shared" si="7"/>
        <v>0.32677519304397162</v>
      </c>
      <c r="AI185">
        <f t="shared" si="8"/>
        <v>0.61786803742222229</v>
      </c>
    </row>
    <row r="186" spans="1:35" x14ac:dyDescent="0.2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3">
        <f t="shared" si="6"/>
        <v>5.4983484994000005</v>
      </c>
      <c r="AH186">
        <f t="shared" si="7"/>
        <v>0.32458444067704828</v>
      </c>
      <c r="AI186">
        <f t="shared" si="8"/>
        <v>0.61092761104444449</v>
      </c>
    </row>
    <row r="187" spans="1:35" x14ac:dyDescent="0.2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3">
        <f t="shared" si="6"/>
        <v>5.2537864528000009</v>
      </c>
      <c r="AH187">
        <f t="shared" si="7"/>
        <v>0.30993945921822513</v>
      </c>
      <c r="AI187">
        <f t="shared" si="8"/>
        <v>0.58375405031111116</v>
      </c>
    </row>
    <row r="188" spans="1:35" x14ac:dyDescent="0.2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3">
        <f t="shared" si="6"/>
        <v>5.0766309457000007</v>
      </c>
      <c r="AH188">
        <f t="shared" si="7"/>
        <v>0.29995121366328553</v>
      </c>
      <c r="AI188">
        <f t="shared" si="8"/>
        <v>0.56407010507777788</v>
      </c>
    </row>
    <row r="189" spans="1:35" x14ac:dyDescent="0.2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3">
        <f t="shared" si="6"/>
        <v>5.4328071877999999</v>
      </c>
      <c r="AH189">
        <f t="shared" si="7"/>
        <v>0.32253796962573783</v>
      </c>
      <c r="AI189">
        <f t="shared" si="8"/>
        <v>0.60364524308888889</v>
      </c>
    </row>
    <row r="190" spans="1:35" x14ac:dyDescent="0.2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3">
        <f t="shared" si="6"/>
        <v>4.5872514456999998</v>
      </c>
      <c r="AH190">
        <f t="shared" si="7"/>
        <v>0.26988460478132076</v>
      </c>
      <c r="AI190">
        <f t="shared" si="8"/>
        <v>0.57340643071249997</v>
      </c>
    </row>
    <row r="191" spans="1:35" x14ac:dyDescent="0.2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3">
        <f t="shared" si="6"/>
        <v>4.4938066190000008</v>
      </c>
      <c r="AH191">
        <f t="shared" si="7"/>
        <v>0.263203143920758</v>
      </c>
      <c r="AI191">
        <f t="shared" si="8"/>
        <v>0.5617258273750001</v>
      </c>
    </row>
    <row r="192" spans="1:35" x14ac:dyDescent="0.2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3">
        <f t="shared" si="6"/>
        <v>4.4964179513999998</v>
      </c>
      <c r="AH192">
        <f t="shared" si="7"/>
        <v>0.26481588489104452</v>
      </c>
      <c r="AI192">
        <f t="shared" si="8"/>
        <v>0.56205224392499997</v>
      </c>
    </row>
    <row r="193" spans="1:35" x14ac:dyDescent="0.2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3">
        <f t="shared" si="6"/>
        <v>4.7089928500999996</v>
      </c>
      <c r="AH193">
        <f t="shared" si="7"/>
        <v>0.27767214169857785</v>
      </c>
      <c r="AI193">
        <f t="shared" si="8"/>
        <v>0.58862410626249995</v>
      </c>
    </row>
    <row r="194" spans="1:35" x14ac:dyDescent="0.2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3">
        <f t="shared" si="6"/>
        <v>4.7030275154000005</v>
      </c>
      <c r="AH194">
        <f t="shared" si="7"/>
        <v>0.2776574674832436</v>
      </c>
      <c r="AI194">
        <f t="shared" si="8"/>
        <v>0.58787843942500007</v>
      </c>
    </row>
    <row r="195" spans="1:35" x14ac:dyDescent="0.2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3">
        <f t="shared" si="6"/>
        <v>4.6170722230000001</v>
      </c>
      <c r="AH195">
        <f t="shared" si="7"/>
        <v>0.27220470882954745</v>
      </c>
      <c r="AI195">
        <f t="shared" si="8"/>
        <v>0.57713402787500001</v>
      </c>
    </row>
    <row r="196" spans="1:35" x14ac:dyDescent="0.2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3">
        <f t="shared" ref="AG196:AG259" si="9">SUM(B196:K196)</f>
        <v>5.0168790104000003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2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3">
        <f t="shared" si="9"/>
        <v>4.9488292179000002</v>
      </c>
      <c r="AH197">
        <f t="shared" si="10"/>
        <v>0.29120896163826604</v>
      </c>
      <c r="AI197">
        <f t="shared" si="11"/>
        <v>0.61860365223750002</v>
      </c>
    </row>
    <row r="198" spans="1:35" x14ac:dyDescent="0.2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3">
        <f t="shared" si="9"/>
        <v>4.8273618258999997</v>
      </c>
      <c r="AH198">
        <f t="shared" si="10"/>
        <v>0.28297459302979644</v>
      </c>
      <c r="AI198">
        <f t="shared" si="11"/>
        <v>0.60342022823749997</v>
      </c>
    </row>
    <row r="199" spans="1:35" x14ac:dyDescent="0.2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3">
        <f t="shared" si="9"/>
        <v>5.0074594529000001</v>
      </c>
      <c r="AH199">
        <f t="shared" si="10"/>
        <v>0.2937872276509923</v>
      </c>
      <c r="AI199">
        <f t="shared" si="11"/>
        <v>0.62593243161250001</v>
      </c>
    </row>
    <row r="200" spans="1:35" x14ac:dyDescent="0.2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3">
        <f t="shared" si="9"/>
        <v>4.6342133407000006</v>
      </c>
      <c r="AH200">
        <f t="shared" si="10"/>
        <v>0.27150752963822145</v>
      </c>
      <c r="AI200">
        <f t="shared" si="11"/>
        <v>0.57927666758750007</v>
      </c>
    </row>
    <row r="201" spans="1:35" x14ac:dyDescent="0.2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3">
        <f t="shared" si="9"/>
        <v>4.8792925431</v>
      </c>
      <c r="AH201">
        <f t="shared" si="10"/>
        <v>0.28541348034546882</v>
      </c>
      <c r="AI201">
        <f t="shared" si="11"/>
        <v>0.60991156788750001</v>
      </c>
    </row>
    <row r="202" spans="1:35" x14ac:dyDescent="0.2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3">
        <f t="shared" si="9"/>
        <v>5.0376653410000003</v>
      </c>
      <c r="AH202">
        <f t="shared" si="10"/>
        <v>0.29498652145341725</v>
      </c>
      <c r="AI202">
        <f t="shared" si="11"/>
        <v>0.62970816762500004</v>
      </c>
    </row>
    <row r="203" spans="1:35" x14ac:dyDescent="0.2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3">
        <f t="shared" si="9"/>
        <v>5.5630365400999997</v>
      </c>
      <c r="AH203">
        <f t="shared" si="10"/>
        <v>0.32379525443779805</v>
      </c>
      <c r="AI203">
        <f t="shared" si="11"/>
        <v>0.69537956751249996</v>
      </c>
    </row>
    <row r="204" spans="1:35" x14ac:dyDescent="0.2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3">
        <f t="shared" si="9"/>
        <v>5.8983949559999997</v>
      </c>
      <c r="AH204">
        <f t="shared" si="10"/>
        <v>0.34288175806743937</v>
      </c>
      <c r="AI204">
        <f t="shared" si="11"/>
        <v>0.73729936949999997</v>
      </c>
    </row>
    <row r="205" spans="1:35" x14ac:dyDescent="0.2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3">
        <f t="shared" si="9"/>
        <v>6.7622484610999996</v>
      </c>
      <c r="AH205">
        <f t="shared" si="10"/>
        <v>0.3946930419016223</v>
      </c>
      <c r="AI205">
        <f t="shared" si="11"/>
        <v>0.75136094012222221</v>
      </c>
    </row>
    <row r="206" spans="1:35" x14ac:dyDescent="0.2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3">
        <f t="shared" si="9"/>
        <v>6.3326892450000001</v>
      </c>
      <c r="AH206">
        <f t="shared" si="10"/>
        <v>0.37039834293690183</v>
      </c>
      <c r="AI206">
        <f t="shared" si="11"/>
        <v>0.70363213833333338</v>
      </c>
    </row>
    <row r="207" spans="1:35" x14ac:dyDescent="0.2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3">
        <f t="shared" si="9"/>
        <v>5.8313943797999999</v>
      </c>
      <c r="AH207">
        <f t="shared" si="10"/>
        <v>0.34088996996343279</v>
      </c>
      <c r="AI207">
        <f t="shared" si="11"/>
        <v>0.64793270886666665</v>
      </c>
    </row>
    <row r="208" spans="1:35" x14ac:dyDescent="0.2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3">
        <f t="shared" si="9"/>
        <v>5.6816456524000003</v>
      </c>
      <c r="AH208">
        <f t="shared" si="10"/>
        <v>0.33355842605988578</v>
      </c>
      <c r="AI208">
        <f t="shared" si="11"/>
        <v>0.63129396137777782</v>
      </c>
    </row>
    <row r="209" spans="1:35" x14ac:dyDescent="0.2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3">
        <f t="shared" si="9"/>
        <v>5.4028453278999997</v>
      </c>
      <c r="AH209">
        <f t="shared" si="10"/>
        <v>0.31792811891953138</v>
      </c>
      <c r="AI209">
        <f t="shared" si="11"/>
        <v>0.6003161475444444</v>
      </c>
    </row>
    <row r="210" spans="1:35" x14ac:dyDescent="0.2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3">
        <f t="shared" si="9"/>
        <v>5.3429957303000002</v>
      </c>
      <c r="AH210">
        <f t="shared" si="10"/>
        <v>0.3157050278859016</v>
      </c>
      <c r="AI210">
        <f t="shared" si="11"/>
        <v>0.59366619225555561</v>
      </c>
    </row>
    <row r="211" spans="1:35" x14ac:dyDescent="0.2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3">
        <f t="shared" si="9"/>
        <v>5.3153275775999997</v>
      </c>
      <c r="AH211">
        <f t="shared" si="10"/>
        <v>0.31429596927217829</v>
      </c>
      <c r="AI211">
        <f t="shared" si="11"/>
        <v>0.59059195306666668</v>
      </c>
    </row>
    <row r="212" spans="1:35" x14ac:dyDescent="0.2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3">
        <f t="shared" si="9"/>
        <v>5.14269686</v>
      </c>
      <c r="AH212">
        <f t="shared" si="10"/>
        <v>0.30218542196226411</v>
      </c>
      <c r="AI212">
        <f t="shared" si="11"/>
        <v>0.5714107622222222</v>
      </c>
    </row>
    <row r="213" spans="1:35" x14ac:dyDescent="0.2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3">
        <f t="shared" si="9"/>
        <v>5.5222737233000005</v>
      </c>
      <c r="AH213">
        <f t="shared" si="10"/>
        <v>0.32269183479612218</v>
      </c>
      <c r="AI213">
        <f t="shared" si="11"/>
        <v>0.61358596925555564</v>
      </c>
    </row>
    <row r="214" spans="1:35" x14ac:dyDescent="0.2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3">
        <f t="shared" si="9"/>
        <v>5.3295863772000009</v>
      </c>
      <c r="AH214">
        <f t="shared" si="10"/>
        <v>0.31148789014198391</v>
      </c>
      <c r="AI214">
        <f t="shared" si="11"/>
        <v>0.59217626413333346</v>
      </c>
    </row>
    <row r="215" spans="1:35" x14ac:dyDescent="0.2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3">
        <f t="shared" si="9"/>
        <v>5.2244894085000011</v>
      </c>
      <c r="AH215">
        <f t="shared" si="10"/>
        <v>0.30436629905211116</v>
      </c>
      <c r="AI215">
        <f t="shared" si="11"/>
        <v>0.58049882316666679</v>
      </c>
    </row>
    <row r="216" spans="1:35" x14ac:dyDescent="0.2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3">
        <f t="shared" si="9"/>
        <v>5.2609630531000002</v>
      </c>
      <c r="AH216">
        <f t="shared" si="10"/>
        <v>0.3031931748851654</v>
      </c>
      <c r="AI216">
        <f t="shared" si="11"/>
        <v>0.58455145034444445</v>
      </c>
    </row>
    <row r="217" spans="1:35" x14ac:dyDescent="0.2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3">
        <f t="shared" si="9"/>
        <v>5.2336357769999999</v>
      </c>
      <c r="AH217">
        <f t="shared" si="10"/>
        <v>0.30136988439493273</v>
      </c>
      <c r="AI217">
        <f t="shared" si="11"/>
        <v>0.58151508633333338</v>
      </c>
    </row>
    <row r="218" spans="1:35" x14ac:dyDescent="0.2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3">
        <f t="shared" si="9"/>
        <v>5.4548597781999995</v>
      </c>
      <c r="AH218">
        <f t="shared" si="10"/>
        <v>0.31283384999382391</v>
      </c>
      <c r="AI218">
        <f t="shared" si="11"/>
        <v>0.60609553091111101</v>
      </c>
    </row>
    <row r="219" spans="1:35" x14ac:dyDescent="0.2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3">
        <f t="shared" si="9"/>
        <v>5.0294690073000003</v>
      </c>
      <c r="AH219">
        <f t="shared" si="10"/>
        <v>0.28770267626504237</v>
      </c>
      <c r="AI219">
        <f t="shared" si="11"/>
        <v>0.55882988970000003</v>
      </c>
    </row>
    <row r="220" spans="1:35" x14ac:dyDescent="0.2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3">
        <f t="shared" si="9"/>
        <v>4.9579990701999996</v>
      </c>
      <c r="AH220">
        <f t="shared" si="10"/>
        <v>0.28251700646232852</v>
      </c>
      <c r="AI220">
        <f t="shared" si="11"/>
        <v>0.55088878557777776</v>
      </c>
    </row>
    <row r="221" spans="1:35" x14ac:dyDescent="0.2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3">
        <f t="shared" si="9"/>
        <v>4.9100111164999998</v>
      </c>
      <c r="AH221">
        <f t="shared" si="10"/>
        <v>0.27894855369910571</v>
      </c>
      <c r="AI221">
        <f t="shared" si="11"/>
        <v>0.54555679072222218</v>
      </c>
    </row>
    <row r="222" spans="1:35" x14ac:dyDescent="0.2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3">
        <f t="shared" si="9"/>
        <v>4.9565869164</v>
      </c>
      <c r="AH222">
        <f t="shared" si="10"/>
        <v>0.27833407058365783</v>
      </c>
      <c r="AI222">
        <f t="shared" si="11"/>
        <v>0.55073187960000003</v>
      </c>
    </row>
    <row r="223" spans="1:35" x14ac:dyDescent="0.2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3">
        <f t="shared" si="9"/>
        <v>4.8980086205000006</v>
      </c>
      <c r="AH223">
        <f t="shared" si="10"/>
        <v>0.27451965719616522</v>
      </c>
      <c r="AI223">
        <f t="shared" si="11"/>
        <v>0.54422318005555559</v>
      </c>
    </row>
    <row r="224" spans="1:35" x14ac:dyDescent="0.2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3">
        <f t="shared" si="9"/>
        <v>4.9598417785000004</v>
      </c>
      <c r="AH224">
        <f t="shared" si="10"/>
        <v>0.27799287252863364</v>
      </c>
      <c r="AI224">
        <f t="shared" si="11"/>
        <v>0.55109353094444447</v>
      </c>
    </row>
    <row r="225" spans="1:35" x14ac:dyDescent="0.2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3">
        <f t="shared" si="9"/>
        <v>5.0669114403000002</v>
      </c>
      <c r="AH225">
        <f t="shared" si="10"/>
        <v>0.28443958922186197</v>
      </c>
      <c r="AI225">
        <f t="shared" si="11"/>
        <v>0.56299016003333335</v>
      </c>
    </row>
    <row r="226" spans="1:35" x14ac:dyDescent="0.2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3">
        <f t="shared" si="9"/>
        <v>4.953986532500001</v>
      </c>
      <c r="AH226">
        <f t="shared" si="10"/>
        <v>0.27844015770029673</v>
      </c>
      <c r="AI226">
        <f t="shared" si="11"/>
        <v>0.55044294805555571</v>
      </c>
    </row>
    <row r="227" spans="1:35" x14ac:dyDescent="0.2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3">
        <f t="shared" si="9"/>
        <v>5.0506633290999998</v>
      </c>
      <c r="AH227">
        <f t="shared" si="10"/>
        <v>0.28407224313889956</v>
      </c>
      <c r="AI227">
        <f t="shared" si="11"/>
        <v>0.56118481434444445</v>
      </c>
    </row>
    <row r="228" spans="1:35" x14ac:dyDescent="0.2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3">
        <f t="shared" si="9"/>
        <v>4.4367351029000002</v>
      </c>
      <c r="AH228">
        <f t="shared" si="10"/>
        <v>0.24971660603632237</v>
      </c>
      <c r="AI228">
        <f t="shared" si="11"/>
        <v>0.55459188786250002</v>
      </c>
    </row>
    <row r="229" spans="1:35" x14ac:dyDescent="0.2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3">
        <f t="shared" si="9"/>
        <v>4.4032465723999996</v>
      </c>
      <c r="AH229">
        <f t="shared" si="10"/>
        <v>0.24722674739543157</v>
      </c>
      <c r="AI229">
        <f t="shared" si="11"/>
        <v>0.55040582154999995</v>
      </c>
    </row>
    <row r="230" spans="1:35" x14ac:dyDescent="0.2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3">
        <f t="shared" si="9"/>
        <v>4.1952751442</v>
      </c>
      <c r="AH230">
        <f t="shared" si="10"/>
        <v>0.23513987753392518</v>
      </c>
      <c r="AI230">
        <f t="shared" si="11"/>
        <v>0.524409393025</v>
      </c>
    </row>
    <row r="231" spans="1:35" x14ac:dyDescent="0.2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3">
        <f t="shared" si="9"/>
        <v>4.1165139475999997</v>
      </c>
      <c r="AH231">
        <f t="shared" si="10"/>
        <v>0.22944737599570711</v>
      </c>
      <c r="AI231">
        <f t="shared" si="11"/>
        <v>0.51456424344999996</v>
      </c>
    </row>
    <row r="232" spans="1:35" x14ac:dyDescent="0.2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3">
        <f t="shared" si="9"/>
        <v>3.9573301995000003</v>
      </c>
      <c r="AH232">
        <f t="shared" si="10"/>
        <v>0.22034589732647417</v>
      </c>
      <c r="AI232">
        <f t="shared" si="11"/>
        <v>0.49466627493750004</v>
      </c>
    </row>
    <row r="233" spans="1:35" x14ac:dyDescent="0.2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3">
        <f t="shared" si="9"/>
        <v>3.9750805414000001</v>
      </c>
      <c r="AH233">
        <f t="shared" si="10"/>
        <v>0.21943264897496131</v>
      </c>
      <c r="AI233">
        <f t="shared" si="11"/>
        <v>0.49688506767500001</v>
      </c>
    </row>
    <row r="234" spans="1:35" x14ac:dyDescent="0.2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3">
        <f t="shared" si="9"/>
        <v>3.8505906852000003</v>
      </c>
      <c r="AH234">
        <f t="shared" si="10"/>
        <v>0.21034295310071699</v>
      </c>
      <c r="AI234">
        <f t="shared" si="11"/>
        <v>0.48132383565000003</v>
      </c>
    </row>
    <row r="235" spans="1:35" x14ac:dyDescent="0.2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3">
        <f t="shared" si="9"/>
        <v>4.2419012933999998</v>
      </c>
      <c r="AH235">
        <f t="shared" si="10"/>
        <v>0.22905834798797758</v>
      </c>
      <c r="AI235">
        <f t="shared" si="11"/>
        <v>0.47132236593333332</v>
      </c>
    </row>
    <row r="236" spans="1:35" x14ac:dyDescent="0.2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3">
        <f t="shared" si="9"/>
        <v>4.3056985156999996</v>
      </c>
      <c r="AH236">
        <f t="shared" si="10"/>
        <v>0.23020853929446791</v>
      </c>
      <c r="AI236">
        <f t="shared" si="11"/>
        <v>0.47841094618888885</v>
      </c>
    </row>
    <row r="237" spans="1:35" x14ac:dyDescent="0.2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3">
        <f t="shared" si="9"/>
        <v>4.3276252789000003</v>
      </c>
      <c r="AH237">
        <f t="shared" si="10"/>
        <v>0.22879865955034298</v>
      </c>
      <c r="AI237">
        <f t="shared" si="11"/>
        <v>0.48084725321111116</v>
      </c>
    </row>
    <row r="238" spans="1:35" x14ac:dyDescent="0.2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3">
        <f t="shared" si="9"/>
        <v>4.2918214792000002</v>
      </c>
      <c r="AH238">
        <f t="shared" si="10"/>
        <v>0.22475873083092268</v>
      </c>
      <c r="AI238">
        <f t="shared" si="11"/>
        <v>0.47686905324444445</v>
      </c>
    </row>
    <row r="239" spans="1:35" x14ac:dyDescent="0.2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3">
        <f t="shared" si="9"/>
        <v>4.1491270201999999</v>
      </c>
      <c r="AH239">
        <f t="shared" si="10"/>
        <v>0.21527195709563779</v>
      </c>
      <c r="AI239">
        <f t="shared" si="11"/>
        <v>0.46101411335555553</v>
      </c>
    </row>
    <row r="240" spans="1:35" x14ac:dyDescent="0.2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3">
        <f t="shared" si="9"/>
        <v>4.1863116427000007</v>
      </c>
      <c r="AH240">
        <f t="shared" si="10"/>
        <v>0.21491152110301787</v>
      </c>
      <c r="AI240">
        <f t="shared" si="11"/>
        <v>0.46514573807777787</v>
      </c>
    </row>
    <row r="241" spans="1:35" x14ac:dyDescent="0.2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3">
        <f t="shared" si="9"/>
        <v>4.1293561025000001</v>
      </c>
      <c r="AH241">
        <f t="shared" si="10"/>
        <v>0.2099217898461101</v>
      </c>
      <c r="AI241">
        <f t="shared" si="11"/>
        <v>0.45881734472222224</v>
      </c>
    </row>
    <row r="242" spans="1:35" x14ac:dyDescent="0.2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3">
        <f t="shared" si="9"/>
        <v>4.5971127303000001</v>
      </c>
      <c r="AH242">
        <f t="shared" si="10"/>
        <v>0.22841880852588556</v>
      </c>
      <c r="AI242">
        <f t="shared" si="11"/>
        <v>0.45971127303000003</v>
      </c>
    </row>
    <row r="243" spans="1:35" x14ac:dyDescent="0.2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3">
        <f t="shared" si="9"/>
        <v>4.7061561875000004</v>
      </c>
      <c r="AH243">
        <f t="shared" si="10"/>
        <v>0.2308764706638709</v>
      </c>
      <c r="AI243">
        <f t="shared" si="11"/>
        <v>0.47061561875000002</v>
      </c>
    </row>
    <row r="244" spans="1:35" x14ac:dyDescent="0.2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3">
        <f t="shared" si="9"/>
        <v>4.5647858847</v>
      </c>
      <c r="AH244">
        <f t="shared" si="10"/>
        <v>0.22288291451519923</v>
      </c>
      <c r="AI244">
        <f t="shared" si="11"/>
        <v>0.45647858847</v>
      </c>
    </row>
    <row r="245" spans="1:35" x14ac:dyDescent="0.2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3">
        <f t="shared" si="9"/>
        <v>4.5072306634000006</v>
      </c>
      <c r="AH245">
        <f t="shared" si="10"/>
        <v>0.21742005392751759</v>
      </c>
      <c r="AI245">
        <f t="shared" si="11"/>
        <v>0.45072306634000003</v>
      </c>
    </row>
    <row r="246" spans="1:35" x14ac:dyDescent="0.2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3">
        <f t="shared" si="9"/>
        <v>4.6864280371000007</v>
      </c>
      <c r="AH246">
        <f t="shared" si="10"/>
        <v>0.22392488914470993</v>
      </c>
      <c r="AI246">
        <f t="shared" si="11"/>
        <v>0.46864280371000006</v>
      </c>
    </row>
    <row r="247" spans="1:35" x14ac:dyDescent="0.2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3">
        <f t="shared" si="9"/>
        <v>4.7454048955000001</v>
      </c>
      <c r="AH247">
        <f t="shared" si="10"/>
        <v>0.224261605872278</v>
      </c>
      <c r="AI247">
        <f t="shared" si="11"/>
        <v>0.47454048955</v>
      </c>
    </row>
    <row r="248" spans="1:35" x14ac:dyDescent="0.2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3">
        <f t="shared" si="9"/>
        <v>4.6935208683000003</v>
      </c>
      <c r="AH248">
        <f t="shared" si="10"/>
        <v>0.21994140669215931</v>
      </c>
      <c r="AI248">
        <f t="shared" si="11"/>
        <v>0.46935208683000001</v>
      </c>
    </row>
    <row r="249" spans="1:35" x14ac:dyDescent="0.2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3">
        <f t="shared" si="9"/>
        <v>5.1332546303000006</v>
      </c>
      <c r="AH249">
        <f t="shared" si="10"/>
        <v>0.23941105271632374</v>
      </c>
      <c r="AI249">
        <f t="shared" si="11"/>
        <v>0.51332546303000004</v>
      </c>
    </row>
    <row r="250" spans="1:35" x14ac:dyDescent="0.2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3">
        <f t="shared" si="9"/>
        <v>4.9985389886</v>
      </c>
      <c r="AH250">
        <f t="shared" si="10"/>
        <v>0.2320831772755366</v>
      </c>
      <c r="AI250">
        <f t="shared" si="11"/>
        <v>0.49985389885999998</v>
      </c>
    </row>
    <row r="251" spans="1:35" x14ac:dyDescent="0.2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3">
        <f t="shared" si="9"/>
        <v>4.8296098600999997</v>
      </c>
      <c r="AH251">
        <f t="shared" si="10"/>
        <v>0.22292763399186155</v>
      </c>
      <c r="AI251">
        <f t="shared" si="11"/>
        <v>0.48296098600999998</v>
      </c>
    </row>
    <row r="252" spans="1:35" x14ac:dyDescent="0.2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3">
        <f t="shared" si="9"/>
        <v>4.9373157043000004</v>
      </c>
      <c r="AH252">
        <f t="shared" si="10"/>
        <v>0.22786457782104144</v>
      </c>
      <c r="AI252">
        <f t="shared" si="11"/>
        <v>0.49373157043000004</v>
      </c>
    </row>
    <row r="253" spans="1:35" x14ac:dyDescent="0.2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3">
        <f t="shared" si="9"/>
        <v>4.9677038072999995</v>
      </c>
      <c r="AH253">
        <f t="shared" si="10"/>
        <v>0.22764885868298546</v>
      </c>
      <c r="AI253">
        <f t="shared" si="11"/>
        <v>0.49677038072999996</v>
      </c>
    </row>
    <row r="254" spans="1:35" x14ac:dyDescent="0.2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3">
        <f t="shared" si="9"/>
        <v>5.1757012039999992</v>
      </c>
      <c r="AH254">
        <f t="shared" si="10"/>
        <v>0.23501071992819431</v>
      </c>
      <c r="AI254">
        <f t="shared" si="11"/>
        <v>0.51757012039999994</v>
      </c>
    </row>
    <row r="255" spans="1:35" x14ac:dyDescent="0.2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3">
        <f t="shared" si="9"/>
        <v>5.131213165300001</v>
      </c>
      <c r="AH255">
        <f t="shared" si="10"/>
        <v>0.23299067170844776</v>
      </c>
      <c r="AI255">
        <f t="shared" si="11"/>
        <v>0.51312131653000015</v>
      </c>
    </row>
    <row r="256" spans="1:35" x14ac:dyDescent="0.2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3">
        <f t="shared" si="9"/>
        <v>4.9839045886000006</v>
      </c>
      <c r="AH256">
        <f t="shared" si="10"/>
        <v>0.22681513171584516</v>
      </c>
      <c r="AI256">
        <f t="shared" si="11"/>
        <v>0.49839045886000005</v>
      </c>
    </row>
    <row r="257" spans="1:35" x14ac:dyDescent="0.2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3">
        <f t="shared" si="9"/>
        <v>4.8225246040000007</v>
      </c>
      <c r="AH257">
        <f t="shared" si="10"/>
        <v>0.21913947853321258</v>
      </c>
      <c r="AI257">
        <f t="shared" si="11"/>
        <v>0.48225246040000008</v>
      </c>
    </row>
    <row r="258" spans="1:35" x14ac:dyDescent="0.2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3">
        <f t="shared" si="9"/>
        <v>4.6817675396</v>
      </c>
      <c r="AH258">
        <f t="shared" si="10"/>
        <v>0.21132978477361111</v>
      </c>
      <c r="AI258">
        <f t="shared" si="11"/>
        <v>0.46817675396000002</v>
      </c>
    </row>
    <row r="259" spans="1:35" x14ac:dyDescent="0.2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3">
        <f t="shared" si="9"/>
        <v>4.5778065618000001</v>
      </c>
      <c r="AH259">
        <f t="shared" si="10"/>
        <v>0.20595307884113753</v>
      </c>
      <c r="AI259">
        <f t="shared" si="11"/>
        <v>0.45778065618000002</v>
      </c>
    </row>
    <row r="260" spans="1:35" x14ac:dyDescent="0.2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3">
        <f t="shared" ref="AG260:AG323" si="12">SUM(B260:K260)</f>
        <v>4.5216843592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2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3">
        <f t="shared" si="12"/>
        <v>4.5912411674999998</v>
      </c>
      <c r="AH261">
        <f t="shared" si="13"/>
        <v>0.20333525663001054</v>
      </c>
      <c r="AI261">
        <f t="shared" si="14"/>
        <v>0.45912411674999998</v>
      </c>
    </row>
    <row r="262" spans="1:35" x14ac:dyDescent="0.2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3">
        <f t="shared" si="12"/>
        <v>4.4155463823999996</v>
      </c>
      <c r="AH262">
        <f t="shared" si="13"/>
        <v>0.19476468044377993</v>
      </c>
      <c r="AI262">
        <f t="shared" si="14"/>
        <v>0.44155463823999996</v>
      </c>
    </row>
    <row r="263" spans="1:35" x14ac:dyDescent="0.2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3">
        <f t="shared" si="12"/>
        <v>4.3598758668999995</v>
      </c>
      <c r="AH263">
        <f t="shared" si="13"/>
        <v>0.19136488331133766</v>
      </c>
      <c r="AI263">
        <f t="shared" si="14"/>
        <v>0.43598758668999993</v>
      </c>
    </row>
    <row r="264" spans="1:35" x14ac:dyDescent="0.2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3">
        <f t="shared" si="12"/>
        <v>4.2575145051000005</v>
      </c>
      <c r="AH264">
        <f t="shared" si="13"/>
        <v>0.18659438107331749</v>
      </c>
      <c r="AI264">
        <f t="shared" si="14"/>
        <v>0.42575145051000007</v>
      </c>
    </row>
    <row r="265" spans="1:35" x14ac:dyDescent="0.2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3">
        <f t="shared" si="12"/>
        <v>4.3325213222000007</v>
      </c>
      <c r="AH265">
        <f t="shared" si="13"/>
        <v>0.18934391132012401</v>
      </c>
      <c r="AI265">
        <f t="shared" si="14"/>
        <v>0.43325213222000009</v>
      </c>
    </row>
    <row r="266" spans="1:35" x14ac:dyDescent="0.2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3">
        <f t="shared" si="12"/>
        <v>3.7760513814999999</v>
      </c>
      <c r="AH266">
        <f t="shared" si="13"/>
        <v>0.16417614702173913</v>
      </c>
      <c r="AI266">
        <f t="shared" si="14"/>
        <v>0.4195612646111111</v>
      </c>
    </row>
    <row r="267" spans="1:35" x14ac:dyDescent="0.2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3">
        <f t="shared" si="12"/>
        <v>3.7308698753999998</v>
      </c>
      <c r="AH267">
        <f t="shared" si="13"/>
        <v>0.16048507046412946</v>
      </c>
      <c r="AI267">
        <f t="shared" si="14"/>
        <v>0.41454109726666666</v>
      </c>
    </row>
    <row r="268" spans="1:35" x14ac:dyDescent="0.2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3">
        <f t="shared" si="12"/>
        <v>3.6568435620999997</v>
      </c>
      <c r="AH268">
        <f t="shared" si="13"/>
        <v>0.15757651925496638</v>
      </c>
      <c r="AI268">
        <f t="shared" si="14"/>
        <v>0.40631595134444443</v>
      </c>
    </row>
    <row r="269" spans="1:35" x14ac:dyDescent="0.2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3">
        <f t="shared" si="12"/>
        <v>3.5990624725</v>
      </c>
      <c r="AH269">
        <f t="shared" si="13"/>
        <v>0.15386423831830739</v>
      </c>
      <c r="AI269">
        <f t="shared" si="14"/>
        <v>0.39989583027777775</v>
      </c>
    </row>
    <row r="270" spans="1:35" x14ac:dyDescent="0.2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3">
        <f t="shared" si="12"/>
        <v>3.5993289197000005</v>
      </c>
      <c r="AH270">
        <f t="shared" si="13"/>
        <v>0.15166003528894662</v>
      </c>
      <c r="AI270">
        <f t="shared" si="14"/>
        <v>0.39992543552222226</v>
      </c>
    </row>
    <row r="271" spans="1:35" x14ac:dyDescent="0.2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3">
        <f t="shared" si="12"/>
        <v>3.8702046046</v>
      </c>
      <c r="AH271">
        <f t="shared" si="13"/>
        <v>0.16195181205835479</v>
      </c>
      <c r="AI271">
        <f t="shared" si="14"/>
        <v>0.38702046045999999</v>
      </c>
    </row>
    <row r="272" spans="1:35" x14ac:dyDescent="0.2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3">
        <f t="shared" si="12"/>
        <v>3.9015781533999996</v>
      </c>
      <c r="AH272">
        <f t="shared" si="13"/>
        <v>0.1616202043967655</v>
      </c>
      <c r="AI272">
        <f t="shared" si="14"/>
        <v>0.39015781533999994</v>
      </c>
    </row>
    <row r="273" spans="1:35" x14ac:dyDescent="0.2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3">
        <f t="shared" si="12"/>
        <v>4.2494635084999999</v>
      </c>
      <c r="AH273">
        <f t="shared" si="13"/>
        <v>0.1745208642028129</v>
      </c>
      <c r="AI273">
        <f t="shared" si="14"/>
        <v>0.42494635084999999</v>
      </c>
    </row>
    <row r="274" spans="1:35" x14ac:dyDescent="0.2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3">
        <f t="shared" si="12"/>
        <v>4.5071122881000001</v>
      </c>
      <c r="AH274">
        <f t="shared" si="13"/>
        <v>0.18272928331455332</v>
      </c>
      <c r="AI274">
        <f t="shared" si="14"/>
        <v>0.45071122881000003</v>
      </c>
    </row>
    <row r="275" spans="1:35" x14ac:dyDescent="0.2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3">
        <f t="shared" si="12"/>
        <v>4.3681628524999994</v>
      </c>
      <c r="AH275">
        <f t="shared" si="13"/>
        <v>0.17640540693844869</v>
      </c>
      <c r="AI275">
        <f t="shared" si="14"/>
        <v>0.43681628524999994</v>
      </c>
    </row>
    <row r="276" spans="1:35" x14ac:dyDescent="0.2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3">
        <f t="shared" si="12"/>
        <v>4.2397714536999995</v>
      </c>
      <c r="AH276">
        <f t="shared" si="13"/>
        <v>0.16952022472103292</v>
      </c>
      <c r="AI276">
        <f t="shared" si="14"/>
        <v>0.42397714536999997</v>
      </c>
    </row>
    <row r="277" spans="1:35" x14ac:dyDescent="0.2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3">
        <f t="shared" si="12"/>
        <v>4.1870623549000001</v>
      </c>
      <c r="AH277">
        <f t="shared" si="13"/>
        <v>0.16575587054449484</v>
      </c>
      <c r="AI277">
        <f t="shared" si="14"/>
        <v>0.41870623549000002</v>
      </c>
    </row>
    <row r="278" spans="1:35" x14ac:dyDescent="0.2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3">
        <f t="shared" si="12"/>
        <v>4.0034907666000006</v>
      </c>
      <c r="AH278">
        <f t="shared" si="13"/>
        <v>0.1574713658537012</v>
      </c>
      <c r="AI278">
        <f t="shared" si="14"/>
        <v>0.40034907666000008</v>
      </c>
    </row>
    <row r="279" spans="1:35" x14ac:dyDescent="0.2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3">
        <f t="shared" si="12"/>
        <v>4.0302579120999997</v>
      </c>
      <c r="AH279">
        <f t="shared" si="13"/>
        <v>0.15733739596786789</v>
      </c>
      <c r="AI279">
        <f t="shared" si="14"/>
        <v>0.40302579120999998</v>
      </c>
    </row>
    <row r="280" spans="1:35" x14ac:dyDescent="0.2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3">
        <f t="shared" si="12"/>
        <v>3.9092385716</v>
      </c>
      <c r="AH280">
        <f t="shared" si="13"/>
        <v>0.15255044773879109</v>
      </c>
      <c r="AI280">
        <f t="shared" si="14"/>
        <v>0.39092385716</v>
      </c>
    </row>
    <row r="281" spans="1:35" x14ac:dyDescent="0.2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3">
        <f t="shared" si="12"/>
        <v>3.8467154520999998</v>
      </c>
      <c r="AH281">
        <f t="shared" si="13"/>
        <v>0.14885777195754193</v>
      </c>
      <c r="AI281">
        <f t="shared" si="14"/>
        <v>0.38467154520999997</v>
      </c>
    </row>
    <row r="282" spans="1:35" x14ac:dyDescent="0.2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3">
        <f t="shared" si="12"/>
        <v>4.0038394351999997</v>
      </c>
      <c r="AH282">
        <f t="shared" si="13"/>
        <v>0.15558961535751292</v>
      </c>
      <c r="AI282">
        <f t="shared" si="14"/>
        <v>0.40038394351999995</v>
      </c>
    </row>
    <row r="283" spans="1:35" x14ac:dyDescent="0.2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3">
        <f t="shared" si="12"/>
        <v>3.9564497690999998</v>
      </c>
      <c r="AH283">
        <f t="shared" si="13"/>
        <v>0.15297913334573177</v>
      </c>
      <c r="AI283">
        <f t="shared" si="14"/>
        <v>0.39564497691</v>
      </c>
    </row>
    <row r="284" spans="1:35" x14ac:dyDescent="0.2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3">
        <f t="shared" si="12"/>
        <v>3.7453542309000003</v>
      </c>
      <c r="AH284">
        <f t="shared" si="13"/>
        <v>0.14438567597666532</v>
      </c>
      <c r="AI284">
        <f t="shared" si="14"/>
        <v>0.37453542309000004</v>
      </c>
    </row>
    <row r="285" spans="1:35" x14ac:dyDescent="0.2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3">
        <f t="shared" si="12"/>
        <v>3.8801560966000004</v>
      </c>
      <c r="AH285">
        <f t="shared" si="13"/>
        <v>0.14891181535672293</v>
      </c>
      <c r="AI285">
        <f t="shared" si="14"/>
        <v>0.38801560966000004</v>
      </c>
    </row>
    <row r="286" spans="1:35" x14ac:dyDescent="0.2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3">
        <f t="shared" si="12"/>
        <v>3.6554178032999998</v>
      </c>
      <c r="AH286">
        <f t="shared" si="13"/>
        <v>0.13980841196778276</v>
      </c>
      <c r="AI286">
        <f t="shared" si="14"/>
        <v>0.36554178032999995</v>
      </c>
    </row>
    <row r="287" spans="1:35" x14ac:dyDescent="0.2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3">
        <f t="shared" si="12"/>
        <v>3.7043561726999994</v>
      </c>
      <c r="AH287">
        <f t="shared" si="13"/>
        <v>0.14006369913157246</v>
      </c>
      <c r="AI287">
        <f t="shared" si="14"/>
        <v>0.37043561726999996</v>
      </c>
    </row>
    <row r="288" spans="1:35" x14ac:dyDescent="0.2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3">
        <f t="shared" si="12"/>
        <v>3.5368412297000003</v>
      </c>
      <c r="AH288">
        <f t="shared" si="13"/>
        <v>0.13337452922492146</v>
      </c>
      <c r="AI288">
        <f t="shared" si="14"/>
        <v>0.35368412297000001</v>
      </c>
    </row>
    <row r="289" spans="1:35" x14ac:dyDescent="0.2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3">
        <f t="shared" si="12"/>
        <v>3.6217884368000002</v>
      </c>
      <c r="AH289">
        <f t="shared" si="13"/>
        <v>0.13622425845690925</v>
      </c>
      <c r="AI289">
        <f t="shared" si="14"/>
        <v>0.36217884368000003</v>
      </c>
    </row>
    <row r="290" spans="1:35" x14ac:dyDescent="0.2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3">
        <f t="shared" si="12"/>
        <v>3.5546930679999997</v>
      </c>
      <c r="AH290">
        <f t="shared" si="13"/>
        <v>0.13270982808851481</v>
      </c>
      <c r="AI290">
        <f t="shared" si="14"/>
        <v>0.3554693068</v>
      </c>
    </row>
    <row r="291" spans="1:35" x14ac:dyDescent="0.2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3">
        <f t="shared" si="12"/>
        <v>3.5059520641999997</v>
      </c>
      <c r="AH291">
        <f t="shared" si="13"/>
        <v>0.13075476960745902</v>
      </c>
      <c r="AI291">
        <f t="shared" si="14"/>
        <v>0.35059520641999997</v>
      </c>
    </row>
    <row r="292" spans="1:35" x14ac:dyDescent="0.2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3">
        <f t="shared" si="12"/>
        <v>3.5427549264999998</v>
      </c>
      <c r="AH292">
        <f t="shared" si="13"/>
        <v>0.13162689677563752</v>
      </c>
      <c r="AI292">
        <f t="shared" si="14"/>
        <v>0.35427549264999997</v>
      </c>
    </row>
    <row r="293" spans="1:35" x14ac:dyDescent="0.2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3">
        <f t="shared" si="12"/>
        <v>3.3276483834999997</v>
      </c>
      <c r="AH293">
        <f t="shared" si="13"/>
        <v>0.123466409721726</v>
      </c>
      <c r="AI293">
        <f t="shared" si="14"/>
        <v>0.33276483834999998</v>
      </c>
    </row>
    <row r="294" spans="1:35" x14ac:dyDescent="0.2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3">
        <f t="shared" si="12"/>
        <v>3.1896525434999994</v>
      </c>
      <c r="AH294">
        <f t="shared" si="13"/>
        <v>0.11893470332067396</v>
      </c>
      <c r="AI294">
        <f t="shared" si="14"/>
        <v>0.31896525434999995</v>
      </c>
    </row>
    <row r="295" spans="1:35" x14ac:dyDescent="0.2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3">
        <f t="shared" si="12"/>
        <v>3.1664977736000002</v>
      </c>
      <c r="AH295">
        <f t="shared" si="13"/>
        <v>0.11771529865925925</v>
      </c>
      <c r="AI295">
        <f t="shared" si="14"/>
        <v>0.31664977736</v>
      </c>
    </row>
    <row r="296" spans="1:35" x14ac:dyDescent="0.2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3">
        <f t="shared" si="12"/>
        <v>3.2261027072000004</v>
      </c>
      <c r="AH296">
        <f t="shared" si="13"/>
        <v>0.11864279277135351</v>
      </c>
      <c r="AI296">
        <f t="shared" si="14"/>
        <v>0.32261027072000004</v>
      </c>
    </row>
    <row r="297" spans="1:35" x14ac:dyDescent="0.2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3">
        <f t="shared" si="12"/>
        <v>3.5589972193000006</v>
      </c>
      <c r="AH297">
        <f t="shared" si="13"/>
        <v>0.12932833168607491</v>
      </c>
      <c r="AI297">
        <f t="shared" si="14"/>
        <v>0.35589972193000008</v>
      </c>
    </row>
    <row r="298" spans="1:35" x14ac:dyDescent="0.2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3">
        <f t="shared" si="12"/>
        <v>3.6703230048999997</v>
      </c>
      <c r="AH298">
        <f t="shared" si="13"/>
        <v>0.13374473258467315</v>
      </c>
      <c r="AI298">
        <f t="shared" si="14"/>
        <v>0.36703230048999996</v>
      </c>
    </row>
    <row r="299" spans="1:35" x14ac:dyDescent="0.2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3">
        <f t="shared" si="12"/>
        <v>4.304434069</v>
      </c>
      <c r="AH299">
        <f t="shared" si="13"/>
        <v>0.15697321391770294</v>
      </c>
      <c r="AI299">
        <f t="shared" si="14"/>
        <v>0.43044340689999999</v>
      </c>
    </row>
    <row r="300" spans="1:35" x14ac:dyDescent="0.2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3">
        <f t="shared" si="12"/>
        <v>4.1318659765000003</v>
      </c>
      <c r="AH300">
        <f t="shared" si="13"/>
        <v>0.15175662577906485</v>
      </c>
      <c r="AI300">
        <f t="shared" si="14"/>
        <v>0.41318659765000004</v>
      </c>
    </row>
    <row r="301" spans="1:35" x14ac:dyDescent="0.2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3">
        <f t="shared" si="12"/>
        <v>3.8559091993000001</v>
      </c>
      <c r="AH301">
        <f t="shared" si="13"/>
        <v>0.14305693777663658</v>
      </c>
      <c r="AI301">
        <f t="shared" si="14"/>
        <v>0.38559091993</v>
      </c>
    </row>
    <row r="302" spans="1:35" x14ac:dyDescent="0.2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3">
        <f t="shared" si="12"/>
        <v>3.7217575425999998</v>
      </c>
      <c r="AH302">
        <f t="shared" si="13"/>
        <v>0.13829950251919917</v>
      </c>
      <c r="AI302">
        <f t="shared" si="14"/>
        <v>0.37217575425999999</v>
      </c>
    </row>
    <row r="303" spans="1:35" x14ac:dyDescent="0.2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3">
        <f t="shared" si="12"/>
        <v>3.5832304851999996</v>
      </c>
      <c r="AH303">
        <f t="shared" si="13"/>
        <v>0.13288594731326353</v>
      </c>
      <c r="AI303">
        <f t="shared" si="14"/>
        <v>0.35832304851999996</v>
      </c>
    </row>
    <row r="304" spans="1:35" x14ac:dyDescent="0.2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3">
        <f t="shared" si="12"/>
        <v>3.7907904779000003</v>
      </c>
      <c r="AH304">
        <f t="shared" si="13"/>
        <v>0.14155096966825303</v>
      </c>
      <c r="AI304">
        <f t="shared" si="14"/>
        <v>0.37907904779000001</v>
      </c>
    </row>
    <row r="305" spans="1:35" x14ac:dyDescent="0.2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3">
        <f t="shared" si="12"/>
        <v>3.7684923886999999</v>
      </c>
      <c r="AH305">
        <f t="shared" si="13"/>
        <v>0.14101312120356513</v>
      </c>
      <c r="AI305">
        <f t="shared" si="14"/>
        <v>0.37684923886999999</v>
      </c>
    </row>
    <row r="306" spans="1:35" x14ac:dyDescent="0.2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3">
        <f t="shared" si="12"/>
        <v>3.8190279985999998</v>
      </c>
      <c r="AH306">
        <f t="shared" si="13"/>
        <v>0.14384607468301325</v>
      </c>
      <c r="AI306">
        <f t="shared" si="14"/>
        <v>0.38190279985999998</v>
      </c>
    </row>
    <row r="307" spans="1:35" x14ac:dyDescent="0.2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3">
        <f t="shared" si="12"/>
        <v>3.5387467664000001</v>
      </c>
      <c r="AH307">
        <f t="shared" si="13"/>
        <v>0.13268978762569464</v>
      </c>
      <c r="AI307">
        <f t="shared" si="14"/>
        <v>0.35387467664</v>
      </c>
    </row>
    <row r="308" spans="1:35" x14ac:dyDescent="0.2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3">
        <f t="shared" si="12"/>
        <v>3.5640506966999999</v>
      </c>
      <c r="AH308">
        <f t="shared" si="13"/>
        <v>0.1338385285565081</v>
      </c>
      <c r="AI308">
        <f t="shared" si="14"/>
        <v>0.35640506966999996</v>
      </c>
    </row>
    <row r="309" spans="1:35" x14ac:dyDescent="0.2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3">
        <f t="shared" si="12"/>
        <v>3.7432981686</v>
      </c>
      <c r="AH309">
        <f t="shared" si="13"/>
        <v>0.14028249769899565</v>
      </c>
      <c r="AI309">
        <f t="shared" si="14"/>
        <v>0.37432981686</v>
      </c>
    </row>
    <row r="310" spans="1:35" x14ac:dyDescent="0.2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3">
        <f t="shared" si="12"/>
        <v>3.7499533061000001</v>
      </c>
      <c r="AH310">
        <f t="shared" si="13"/>
        <v>0.14028521232255106</v>
      </c>
      <c r="AI310">
        <f t="shared" si="14"/>
        <v>0.37499533061000001</v>
      </c>
    </row>
    <row r="311" spans="1:35" x14ac:dyDescent="0.2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3">
        <f t="shared" si="12"/>
        <v>3.9490148275999997</v>
      </c>
      <c r="AH311">
        <f t="shared" si="13"/>
        <v>0.14849059076901241</v>
      </c>
      <c r="AI311">
        <f t="shared" si="14"/>
        <v>0.39490148275999998</v>
      </c>
    </row>
    <row r="312" spans="1:35" x14ac:dyDescent="0.2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3">
        <f t="shared" si="12"/>
        <v>4.0518069395999996</v>
      </c>
      <c r="AH312">
        <f t="shared" si="13"/>
        <v>0.1523420438175864</v>
      </c>
      <c r="AI312">
        <f t="shared" si="14"/>
        <v>0.40518069395999995</v>
      </c>
    </row>
    <row r="313" spans="1:35" x14ac:dyDescent="0.2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3">
        <f t="shared" si="12"/>
        <v>4.0072295030999996</v>
      </c>
      <c r="AH313">
        <f t="shared" si="13"/>
        <v>0.14956432373882569</v>
      </c>
      <c r="AI313">
        <f t="shared" si="14"/>
        <v>0.40072295030999994</v>
      </c>
    </row>
    <row r="314" spans="1:35" x14ac:dyDescent="0.2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3">
        <f t="shared" si="12"/>
        <v>3.9882574444000003</v>
      </c>
      <c r="AH314">
        <f t="shared" si="13"/>
        <v>0.1476457280605119</v>
      </c>
      <c r="AI314">
        <f t="shared" si="14"/>
        <v>0.39882574444000002</v>
      </c>
    </row>
    <row r="315" spans="1:35" x14ac:dyDescent="0.2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3">
        <f t="shared" si="12"/>
        <v>3.8933711775999997</v>
      </c>
      <c r="AH315">
        <f t="shared" si="13"/>
        <v>0.14389062690580329</v>
      </c>
      <c r="AI315">
        <f t="shared" si="14"/>
        <v>0.38933711775999996</v>
      </c>
    </row>
    <row r="316" spans="1:35" x14ac:dyDescent="0.2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3">
        <f t="shared" si="12"/>
        <v>4.0523108890000001</v>
      </c>
      <c r="AH316">
        <f t="shared" si="13"/>
        <v>0.15001642461582185</v>
      </c>
      <c r="AI316">
        <f t="shared" si="14"/>
        <v>0.40523108890000004</v>
      </c>
    </row>
    <row r="317" spans="1:35" x14ac:dyDescent="0.2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3">
        <f t="shared" si="12"/>
        <v>4.2634923134000005</v>
      </c>
      <c r="AH317">
        <f t="shared" si="13"/>
        <v>0.15696244135849058</v>
      </c>
      <c r="AI317">
        <f t="shared" si="14"/>
        <v>0.42634923134000002</v>
      </c>
    </row>
    <row r="318" spans="1:35" x14ac:dyDescent="0.2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3">
        <f t="shared" si="12"/>
        <v>3.9237333104000003</v>
      </c>
      <c r="AH318">
        <f t="shared" si="13"/>
        <v>0.14364690476468236</v>
      </c>
      <c r="AI318">
        <f t="shared" si="14"/>
        <v>0.39237333104000005</v>
      </c>
    </row>
    <row r="319" spans="1:35" x14ac:dyDescent="0.2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3">
        <f t="shared" si="12"/>
        <v>3.9440455661999994</v>
      </c>
      <c r="AH319">
        <f t="shared" si="13"/>
        <v>0.1439697614655828</v>
      </c>
      <c r="AI319">
        <f t="shared" si="14"/>
        <v>0.39440455661999996</v>
      </c>
    </row>
    <row r="320" spans="1:35" x14ac:dyDescent="0.2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3">
        <f t="shared" si="12"/>
        <v>3.8650191163000001</v>
      </c>
      <c r="AH320">
        <f t="shared" si="13"/>
        <v>0.13905511580784133</v>
      </c>
      <c r="AI320">
        <f t="shared" si="14"/>
        <v>0.38650191163000003</v>
      </c>
    </row>
    <row r="321" spans="1:35" x14ac:dyDescent="0.2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3">
        <f t="shared" si="12"/>
        <v>4.1359361566999997</v>
      </c>
      <c r="AH321">
        <f t="shared" si="13"/>
        <v>0.14565854861408714</v>
      </c>
      <c r="AI321">
        <f t="shared" si="14"/>
        <v>0.41359361566999997</v>
      </c>
    </row>
    <row r="322" spans="1:35" x14ac:dyDescent="0.2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3">
        <f t="shared" si="12"/>
        <v>4.0902942970000007</v>
      </c>
      <c r="AH322">
        <f t="shared" si="13"/>
        <v>0.14145837926941485</v>
      </c>
      <c r="AI322">
        <f t="shared" si="14"/>
        <v>0.40902942970000006</v>
      </c>
    </row>
    <row r="323" spans="1:35" x14ac:dyDescent="0.2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3">
        <f t="shared" si="12"/>
        <v>3.9570436201999999</v>
      </c>
      <c r="AH323">
        <f t="shared" si="13"/>
        <v>0.13613402149099044</v>
      </c>
      <c r="AI323">
        <f t="shared" si="14"/>
        <v>0.39570436201999998</v>
      </c>
    </row>
    <row r="324" spans="1:35" x14ac:dyDescent="0.2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3">
        <f t="shared" ref="AG324:AG387" si="15">SUM(B324:K324)</f>
        <v>3.7500032034999999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2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3">
        <f t="shared" si="15"/>
        <v>3.4459714042999998</v>
      </c>
      <c r="AH325">
        <f t="shared" si="16"/>
        <v>0.11810136737741783</v>
      </c>
      <c r="AI325">
        <f t="shared" si="17"/>
        <v>0.38288571158888884</v>
      </c>
    </row>
    <row r="326" spans="1:35" x14ac:dyDescent="0.2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3">
        <f t="shared" si="15"/>
        <v>3.7140670189999998</v>
      </c>
      <c r="AH326">
        <f t="shared" si="16"/>
        <v>0.12677599179898863</v>
      </c>
      <c r="AI326">
        <f t="shared" si="17"/>
        <v>0.41267411322222219</v>
      </c>
    </row>
    <row r="327" spans="1:35" x14ac:dyDescent="0.2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3">
        <f t="shared" si="15"/>
        <v>3.4465760754999999</v>
      </c>
      <c r="AH327">
        <f t="shared" si="16"/>
        <v>0.11784107367902222</v>
      </c>
      <c r="AI327">
        <f t="shared" si="17"/>
        <v>0.38295289727777776</v>
      </c>
    </row>
    <row r="328" spans="1:35" x14ac:dyDescent="0.2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3">
        <f t="shared" si="15"/>
        <v>3.7385773876000004</v>
      </c>
      <c r="AH328">
        <f t="shared" si="16"/>
        <v>0.12933326235796963</v>
      </c>
      <c r="AI328">
        <f t="shared" si="17"/>
        <v>0.37385773876000006</v>
      </c>
    </row>
    <row r="329" spans="1:35" x14ac:dyDescent="0.2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3">
        <f t="shared" si="15"/>
        <v>3.8036133021000005</v>
      </c>
      <c r="AH329">
        <f t="shared" si="16"/>
        <v>0.13212159708860077</v>
      </c>
      <c r="AI329">
        <f t="shared" si="17"/>
        <v>0.38036133021000007</v>
      </c>
    </row>
    <row r="330" spans="1:35" x14ac:dyDescent="0.2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3">
        <f t="shared" si="15"/>
        <v>3.5930441842</v>
      </c>
      <c r="AH330">
        <f t="shared" si="16"/>
        <v>0.12536625527491774</v>
      </c>
      <c r="AI330">
        <f t="shared" si="17"/>
        <v>0.39922713157777778</v>
      </c>
    </row>
    <row r="331" spans="1:35" x14ac:dyDescent="0.2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3">
        <f t="shared" si="15"/>
        <v>3.4346891417999998</v>
      </c>
      <c r="AH331">
        <f t="shared" si="16"/>
        <v>0.12096802018357536</v>
      </c>
      <c r="AI331">
        <f t="shared" si="17"/>
        <v>0.38163212686666664</v>
      </c>
    </row>
    <row r="332" spans="1:35" x14ac:dyDescent="0.2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3">
        <f t="shared" si="15"/>
        <v>3.4318265487999997</v>
      </c>
      <c r="AH332">
        <f t="shared" si="16"/>
        <v>0.12147034809506151</v>
      </c>
      <c r="AI332">
        <f t="shared" si="17"/>
        <v>0.38131406097777776</v>
      </c>
    </row>
    <row r="333" spans="1:35" x14ac:dyDescent="0.2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3">
        <f t="shared" si="15"/>
        <v>3.9452573452000004</v>
      </c>
      <c r="AH333">
        <f t="shared" si="16"/>
        <v>0.14119019129038854</v>
      </c>
      <c r="AI333">
        <f t="shared" si="17"/>
        <v>0.4383619272444445</v>
      </c>
    </row>
    <row r="334" spans="1:35" x14ac:dyDescent="0.2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3">
        <f t="shared" si="15"/>
        <v>4.0823343066</v>
      </c>
      <c r="AH334">
        <f t="shared" si="16"/>
        <v>0.14682634143510584</v>
      </c>
      <c r="AI334">
        <f t="shared" si="17"/>
        <v>0.45359270073333335</v>
      </c>
    </row>
    <row r="335" spans="1:35" x14ac:dyDescent="0.2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3">
        <f t="shared" si="15"/>
        <v>4.2841736031999993</v>
      </c>
      <c r="AH335">
        <f t="shared" si="16"/>
        <v>0.15540776237628179</v>
      </c>
      <c r="AI335">
        <f t="shared" si="17"/>
        <v>0.47601928924444437</v>
      </c>
    </row>
    <row r="336" spans="1:35" x14ac:dyDescent="0.2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3">
        <f t="shared" si="15"/>
        <v>4.7682738136000005</v>
      </c>
      <c r="AH336">
        <f t="shared" si="16"/>
        <v>0.17343747661486558</v>
      </c>
      <c r="AI336">
        <f t="shared" si="17"/>
        <v>0.52980820151111119</v>
      </c>
    </row>
    <row r="337" spans="1:35" x14ac:dyDescent="0.2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3">
        <f t="shared" si="15"/>
        <v>4.6525460828999998</v>
      </c>
      <c r="AH337">
        <f t="shared" si="16"/>
        <v>0.16868976777405376</v>
      </c>
      <c r="AI337">
        <f t="shared" si="17"/>
        <v>0.51694956476666665</v>
      </c>
    </row>
    <row r="338" spans="1:35" x14ac:dyDescent="0.2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3">
        <f t="shared" si="15"/>
        <v>4.3042674444999998</v>
      </c>
      <c r="AH338">
        <f t="shared" si="16"/>
        <v>0.15619704884402932</v>
      </c>
      <c r="AI338">
        <f t="shared" si="17"/>
        <v>0.47825193827777773</v>
      </c>
    </row>
    <row r="339" spans="1:35" x14ac:dyDescent="0.2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3">
        <f t="shared" si="15"/>
        <v>4.6534544703000007</v>
      </c>
      <c r="AH339">
        <f t="shared" si="16"/>
        <v>0.16664341183906783</v>
      </c>
      <c r="AI339">
        <f t="shared" si="17"/>
        <v>0.46534544703000008</v>
      </c>
    </row>
    <row r="340" spans="1:35" x14ac:dyDescent="0.2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3">
        <f t="shared" si="15"/>
        <v>4.6032148701000004</v>
      </c>
      <c r="AH340">
        <f t="shared" si="16"/>
        <v>0.16273149015038069</v>
      </c>
      <c r="AI340">
        <f t="shared" si="17"/>
        <v>0.46032148701000003</v>
      </c>
    </row>
    <row r="341" spans="1:35" x14ac:dyDescent="0.2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3">
        <f t="shared" si="15"/>
        <v>4.7594802952000004</v>
      </c>
      <c r="AH341">
        <f t="shared" si="16"/>
        <v>0.16858484156815776</v>
      </c>
      <c r="AI341">
        <f t="shared" si="17"/>
        <v>0.47594802952000004</v>
      </c>
    </row>
    <row r="342" spans="1:35" x14ac:dyDescent="0.2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3">
        <f t="shared" si="15"/>
        <v>4.5017512430000002</v>
      </c>
      <c r="AH342">
        <f t="shared" si="16"/>
        <v>0.16145696015909508</v>
      </c>
      <c r="AI342">
        <f t="shared" si="17"/>
        <v>0.45017512430000001</v>
      </c>
    </row>
    <row r="343" spans="1:35" x14ac:dyDescent="0.2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3">
        <f t="shared" si="15"/>
        <v>4.6507749992999994</v>
      </c>
      <c r="AH343">
        <f t="shared" si="16"/>
        <v>0.16616060252960016</v>
      </c>
      <c r="AI343">
        <f t="shared" si="17"/>
        <v>0.46507749992999992</v>
      </c>
    </row>
    <row r="344" spans="1:35" x14ac:dyDescent="0.2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3">
        <f t="shared" si="15"/>
        <v>4.6178903599999996</v>
      </c>
      <c r="AH344">
        <f t="shared" si="16"/>
        <v>0.16603070780178839</v>
      </c>
      <c r="AI344">
        <f t="shared" si="17"/>
        <v>0.46178903599999999</v>
      </c>
    </row>
    <row r="345" spans="1:35" x14ac:dyDescent="0.2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3">
        <f t="shared" si="15"/>
        <v>5.2172589156999996</v>
      </c>
      <c r="AH345">
        <f t="shared" si="16"/>
        <v>0.18615663233676444</v>
      </c>
      <c r="AI345">
        <f t="shared" si="17"/>
        <v>0.52172589156999993</v>
      </c>
    </row>
    <row r="346" spans="1:35" x14ac:dyDescent="0.2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3">
        <f t="shared" si="15"/>
        <v>5.6275388322</v>
      </c>
      <c r="AH346">
        <f t="shared" si="16"/>
        <v>0.20105911585520875</v>
      </c>
      <c r="AI346">
        <f t="shared" si="17"/>
        <v>0.56275388321999997</v>
      </c>
    </row>
    <row r="347" spans="1:35" x14ac:dyDescent="0.2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3">
        <f t="shared" si="15"/>
        <v>5.7967887457999998</v>
      </c>
      <c r="AH347">
        <f t="shared" si="16"/>
        <v>0.20911142238503888</v>
      </c>
      <c r="AI347">
        <f t="shared" si="17"/>
        <v>0.57967887458</v>
      </c>
    </row>
    <row r="348" spans="1:35" x14ac:dyDescent="0.2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3">
        <f t="shared" si="15"/>
        <v>6.1929266024000009</v>
      </c>
      <c r="AH348">
        <f t="shared" si="16"/>
        <v>0.22472422735981668</v>
      </c>
      <c r="AI348">
        <f t="shared" si="17"/>
        <v>0.61929266024000007</v>
      </c>
    </row>
    <row r="349" spans="1:35" x14ac:dyDescent="0.2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3">
        <f t="shared" si="15"/>
        <v>5.8951144645999998</v>
      </c>
      <c r="AH349">
        <f t="shared" si="16"/>
        <v>0.21455355937019063</v>
      </c>
      <c r="AI349">
        <f t="shared" si="17"/>
        <v>0.58951144645999998</v>
      </c>
    </row>
    <row r="350" spans="1:35" x14ac:dyDescent="0.2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3">
        <f t="shared" si="15"/>
        <v>5.531695631099999</v>
      </c>
      <c r="AH350">
        <f t="shared" si="16"/>
        <v>0.20103591313489269</v>
      </c>
      <c r="AI350">
        <f t="shared" si="17"/>
        <v>0.55316956310999987</v>
      </c>
    </row>
    <row r="351" spans="1:35" x14ac:dyDescent="0.2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3">
        <f t="shared" si="15"/>
        <v>5.8017341262000004</v>
      </c>
      <c r="AH351">
        <f t="shared" si="16"/>
        <v>0.20889856234857923</v>
      </c>
      <c r="AI351">
        <f t="shared" si="17"/>
        <v>0.58017341262</v>
      </c>
    </row>
    <row r="352" spans="1:35" x14ac:dyDescent="0.2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3">
        <f t="shared" si="15"/>
        <v>5.8921985227000002</v>
      </c>
      <c r="AH352">
        <f t="shared" si="16"/>
        <v>0.21361095957270235</v>
      </c>
      <c r="AI352">
        <f t="shared" si="17"/>
        <v>0.58921985227000007</v>
      </c>
    </row>
    <row r="353" spans="1:35" x14ac:dyDescent="0.2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3">
        <f t="shared" si="15"/>
        <v>6.0534951021999994</v>
      </c>
      <c r="AH353">
        <f t="shared" si="16"/>
        <v>0.22004012224512054</v>
      </c>
      <c r="AI353">
        <f t="shared" si="17"/>
        <v>0.60534951021999994</v>
      </c>
    </row>
    <row r="354" spans="1:35" x14ac:dyDescent="0.2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3">
        <f t="shared" si="15"/>
        <v>6.0829784794000004</v>
      </c>
      <c r="AH354">
        <f t="shared" si="16"/>
        <v>0.22111086144413819</v>
      </c>
      <c r="AI354">
        <f t="shared" si="17"/>
        <v>0.60829784794000008</v>
      </c>
    </row>
    <row r="355" spans="1:35" x14ac:dyDescent="0.2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3">
        <f t="shared" si="15"/>
        <v>5.6067619236000006</v>
      </c>
      <c r="AH355">
        <f t="shared" si="16"/>
        <v>0.20289850145717736</v>
      </c>
      <c r="AI355">
        <f t="shared" si="17"/>
        <v>0.5606761923600001</v>
      </c>
    </row>
    <row r="356" spans="1:35" x14ac:dyDescent="0.2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3">
        <f t="shared" si="15"/>
        <v>5.216082869700001</v>
      </c>
      <c r="AH356">
        <f t="shared" si="16"/>
        <v>0.18956085534948514</v>
      </c>
      <c r="AI356">
        <f t="shared" si="17"/>
        <v>0.52160828697000006</v>
      </c>
    </row>
    <row r="357" spans="1:35" x14ac:dyDescent="0.2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3">
        <f t="shared" si="15"/>
        <v>4.8315582491999995</v>
      </c>
      <c r="AH357">
        <f t="shared" si="16"/>
        <v>0.17574658130599469</v>
      </c>
      <c r="AI357">
        <f t="shared" si="17"/>
        <v>0.48315582491999998</v>
      </c>
    </row>
    <row r="358" spans="1:35" x14ac:dyDescent="0.2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3">
        <f t="shared" si="15"/>
        <v>4.8660256350999997</v>
      </c>
      <c r="AH358">
        <f t="shared" si="16"/>
        <v>0.17602422591716738</v>
      </c>
      <c r="AI358">
        <f t="shared" si="17"/>
        <v>0.48660256350999997</v>
      </c>
    </row>
    <row r="359" spans="1:35" x14ac:dyDescent="0.2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3">
        <f t="shared" si="15"/>
        <v>4.7139047906</v>
      </c>
      <c r="AH359">
        <f t="shared" si="16"/>
        <v>0.17049881692264696</v>
      </c>
      <c r="AI359">
        <f t="shared" si="17"/>
        <v>0.47139047905999998</v>
      </c>
    </row>
    <row r="360" spans="1:35" x14ac:dyDescent="0.2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3">
        <f t="shared" si="15"/>
        <v>4.8059444342000006</v>
      </c>
      <c r="AH360">
        <f t="shared" si="16"/>
        <v>0.17436533094603177</v>
      </c>
      <c r="AI360">
        <f t="shared" si="17"/>
        <v>0.48059444342000007</v>
      </c>
    </row>
    <row r="361" spans="1:35" x14ac:dyDescent="0.2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3">
        <f t="shared" si="15"/>
        <v>4.5525216636000003</v>
      </c>
      <c r="AH361">
        <f t="shared" si="16"/>
        <v>0.1657860154756052</v>
      </c>
      <c r="AI361">
        <f t="shared" si="17"/>
        <v>0.45525216636000004</v>
      </c>
    </row>
    <row r="362" spans="1:35" x14ac:dyDescent="0.2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3">
        <f t="shared" si="15"/>
        <v>4.4734266177999995</v>
      </c>
      <c r="AH362">
        <f t="shared" si="16"/>
        <v>0.16310815925684691</v>
      </c>
      <c r="AI362">
        <f t="shared" si="17"/>
        <v>0.44734266177999993</v>
      </c>
    </row>
    <row r="363" spans="1:35" x14ac:dyDescent="0.2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3">
        <f t="shared" si="15"/>
        <v>4.3606669563999993</v>
      </c>
      <c r="AH363">
        <f t="shared" si="16"/>
        <v>0.15935992199468441</v>
      </c>
      <c r="AI363">
        <f t="shared" si="17"/>
        <v>0.43606669563999995</v>
      </c>
    </row>
    <row r="364" spans="1:35" x14ac:dyDescent="0.2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3">
        <f t="shared" si="15"/>
        <v>4.2245479426000001</v>
      </c>
      <c r="AH364">
        <f t="shared" si="16"/>
        <v>0.1545459234873415</v>
      </c>
      <c r="AI364">
        <f t="shared" si="17"/>
        <v>0.42245479425999999</v>
      </c>
    </row>
    <row r="365" spans="1:35" x14ac:dyDescent="0.2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3">
        <f t="shared" si="15"/>
        <v>4.2501948672000003</v>
      </c>
      <c r="AH365">
        <f t="shared" si="16"/>
        <v>0.15554882441821583</v>
      </c>
      <c r="AI365">
        <f t="shared" si="17"/>
        <v>0.42501948672000001</v>
      </c>
    </row>
    <row r="366" spans="1:35" x14ac:dyDescent="0.2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3">
        <f t="shared" si="15"/>
        <v>4.2729950714000005</v>
      </c>
      <c r="AH366">
        <f t="shared" si="16"/>
        <v>0.15654603092556202</v>
      </c>
      <c r="AI366">
        <f t="shared" si="17"/>
        <v>0.42729950714000003</v>
      </c>
    </row>
    <row r="367" spans="1:35" x14ac:dyDescent="0.2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3">
        <f t="shared" si="15"/>
        <v>4.3602766609000003</v>
      </c>
      <c r="AH367">
        <f t="shared" si="16"/>
        <v>0.1602105829474739</v>
      </c>
      <c r="AI367">
        <f t="shared" si="17"/>
        <v>0.43602766609000004</v>
      </c>
    </row>
    <row r="368" spans="1:35" x14ac:dyDescent="0.2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3">
        <f t="shared" si="15"/>
        <v>4.3372208244000001</v>
      </c>
      <c r="AH368">
        <f t="shared" si="16"/>
        <v>0.1595299613572414</v>
      </c>
      <c r="AI368">
        <f t="shared" si="17"/>
        <v>0.43372208243999999</v>
      </c>
    </row>
    <row r="369" spans="1:35" x14ac:dyDescent="0.2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3">
        <f t="shared" si="15"/>
        <v>4.4777445895000003</v>
      </c>
      <c r="AH369">
        <f t="shared" si="16"/>
        <v>0.16483644587994142</v>
      </c>
      <c r="AI369">
        <f t="shared" si="17"/>
        <v>0.44777445895000001</v>
      </c>
    </row>
    <row r="370" spans="1:35" x14ac:dyDescent="0.2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3">
        <f t="shared" si="15"/>
        <v>4.6347508691999995</v>
      </c>
      <c r="AH370">
        <f t="shared" si="16"/>
        <v>0.17072334721205529</v>
      </c>
      <c r="AI370">
        <f t="shared" si="17"/>
        <v>0.46347508691999995</v>
      </c>
    </row>
    <row r="371" spans="1:35" x14ac:dyDescent="0.2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3">
        <f t="shared" si="15"/>
        <v>4.6344359882999999</v>
      </c>
      <c r="AH371">
        <f t="shared" si="16"/>
        <v>0.17092639018038558</v>
      </c>
      <c r="AI371">
        <f t="shared" si="17"/>
        <v>0.46344359882999997</v>
      </c>
    </row>
    <row r="372" spans="1:35" x14ac:dyDescent="0.2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3">
        <f t="shared" si="15"/>
        <v>4.5679389307000005</v>
      </c>
      <c r="AH372">
        <f t="shared" si="16"/>
        <v>0.16861519542852352</v>
      </c>
      <c r="AI372">
        <f t="shared" si="17"/>
        <v>0.45679389307000007</v>
      </c>
    </row>
    <row r="373" spans="1:35" x14ac:dyDescent="0.2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3">
        <f t="shared" si="15"/>
        <v>4.5212380469999998</v>
      </c>
      <c r="AH373">
        <f t="shared" si="16"/>
        <v>0.16706653291454965</v>
      </c>
      <c r="AI373">
        <f t="shared" si="17"/>
        <v>0.45212380469999996</v>
      </c>
    </row>
    <row r="374" spans="1:35" x14ac:dyDescent="0.2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3">
        <f t="shared" si="15"/>
        <v>4.3559045777000005</v>
      </c>
      <c r="AH374">
        <f t="shared" si="16"/>
        <v>0.16119411389301935</v>
      </c>
      <c r="AI374">
        <f t="shared" si="17"/>
        <v>0.43559045777000005</v>
      </c>
    </row>
    <row r="375" spans="1:35" x14ac:dyDescent="0.2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3">
        <f t="shared" si="15"/>
        <v>4.1722561659000004</v>
      </c>
      <c r="AH375">
        <f t="shared" si="16"/>
        <v>0.1544629964657972</v>
      </c>
      <c r="AI375">
        <f t="shared" si="17"/>
        <v>0.41722561659000001</v>
      </c>
    </row>
    <row r="376" spans="1:35" x14ac:dyDescent="0.2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3">
        <f t="shared" si="15"/>
        <v>4.3111848382</v>
      </c>
      <c r="AH376">
        <f t="shared" si="16"/>
        <v>0.15984169612875501</v>
      </c>
      <c r="AI376">
        <f t="shared" si="17"/>
        <v>0.43111848382000001</v>
      </c>
    </row>
    <row r="377" spans="1:35" x14ac:dyDescent="0.2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3">
        <f t="shared" si="15"/>
        <v>4.2070723014000002</v>
      </c>
      <c r="AH377">
        <f t="shared" si="16"/>
        <v>0.1550626901316344</v>
      </c>
      <c r="AI377">
        <f t="shared" si="17"/>
        <v>0.42070723014</v>
      </c>
    </row>
    <row r="378" spans="1:35" x14ac:dyDescent="0.2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3">
        <f t="shared" si="15"/>
        <v>4.2479751662999998</v>
      </c>
      <c r="AH378">
        <f t="shared" si="16"/>
        <v>0.15600415342680457</v>
      </c>
      <c r="AI378">
        <f t="shared" si="17"/>
        <v>0.42479751662999998</v>
      </c>
    </row>
    <row r="379" spans="1:35" x14ac:dyDescent="0.2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3">
        <f t="shared" si="15"/>
        <v>4.3631664672000001</v>
      </c>
      <c r="AH379">
        <f t="shared" si="16"/>
        <v>0.16036987015057036</v>
      </c>
      <c r="AI379">
        <f t="shared" si="17"/>
        <v>0.43631664672000003</v>
      </c>
    </row>
    <row r="380" spans="1:35" x14ac:dyDescent="0.2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3">
        <f t="shared" si="15"/>
        <v>4.2674271836000006</v>
      </c>
      <c r="AH380">
        <f t="shared" si="16"/>
        <v>0.15714969945955554</v>
      </c>
      <c r="AI380">
        <f t="shared" si="17"/>
        <v>0.42674271836000005</v>
      </c>
    </row>
    <row r="381" spans="1:35" x14ac:dyDescent="0.2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3">
        <f t="shared" si="15"/>
        <v>4.5908804796</v>
      </c>
      <c r="AH381">
        <f t="shared" si="16"/>
        <v>0.1689179960774794</v>
      </c>
      <c r="AI381">
        <f t="shared" si="17"/>
        <v>0.45908804796000002</v>
      </c>
    </row>
    <row r="382" spans="1:35" x14ac:dyDescent="0.2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3">
        <f t="shared" si="15"/>
        <v>4.4060587712999997</v>
      </c>
      <c r="AH382">
        <f t="shared" si="16"/>
        <v>0.16222053030177738</v>
      </c>
      <c r="AI382">
        <f t="shared" si="17"/>
        <v>0.44060587712999999</v>
      </c>
    </row>
    <row r="383" spans="1:35" x14ac:dyDescent="0.2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3">
        <f t="shared" si="15"/>
        <v>4.4328596274000001</v>
      </c>
      <c r="AH383">
        <f t="shared" si="16"/>
        <v>0.16153641015101694</v>
      </c>
      <c r="AI383">
        <f t="shared" si="17"/>
        <v>0.44328596273999998</v>
      </c>
    </row>
    <row r="384" spans="1:35" x14ac:dyDescent="0.2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3">
        <f t="shared" si="15"/>
        <v>4.3805986667000001</v>
      </c>
      <c r="AH384">
        <f t="shared" si="16"/>
        <v>0.15883850127347329</v>
      </c>
      <c r="AI384">
        <f t="shared" si="17"/>
        <v>0.43805986667000002</v>
      </c>
    </row>
    <row r="385" spans="1:35" x14ac:dyDescent="0.2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3">
        <f t="shared" si="15"/>
        <v>4.4702731079999998</v>
      </c>
      <c r="AH385">
        <f t="shared" si="16"/>
        <v>0.16127895338709677</v>
      </c>
      <c r="AI385">
        <f t="shared" si="17"/>
        <v>0.44702731079999997</v>
      </c>
    </row>
    <row r="386" spans="1:35" x14ac:dyDescent="0.2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3">
        <f t="shared" si="15"/>
        <v>4.3123914856000001</v>
      </c>
      <c r="AH386">
        <f t="shared" si="16"/>
        <v>0.15493073151921768</v>
      </c>
      <c r="AI386">
        <f t="shared" si="17"/>
        <v>0.43123914856000001</v>
      </c>
    </row>
    <row r="387" spans="1:35" x14ac:dyDescent="0.2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3">
        <f t="shared" si="15"/>
        <v>4.3219335723000007</v>
      </c>
      <c r="AH387">
        <f t="shared" si="16"/>
        <v>0.1548815785295222</v>
      </c>
      <c r="AI387">
        <f t="shared" si="17"/>
        <v>0.43219335723000007</v>
      </c>
    </row>
    <row r="388" spans="1:35" x14ac:dyDescent="0.2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3">
        <f t="shared" ref="AG388:AG451" si="18">SUM(B388:K388)</f>
        <v>4.2016067282999998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2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3">
        <f t="shared" si="18"/>
        <v>4.2058588650999997</v>
      </c>
      <c r="AH389">
        <f t="shared" si="19"/>
        <v>0.15072498507976395</v>
      </c>
      <c r="AI389">
        <f t="shared" si="20"/>
        <v>0.42058588650999995</v>
      </c>
    </row>
    <row r="390" spans="1:35" x14ac:dyDescent="0.2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3">
        <f t="shared" si="18"/>
        <v>4.0412842020999999</v>
      </c>
      <c r="AH390">
        <f t="shared" si="19"/>
        <v>0.14240881159097549</v>
      </c>
      <c r="AI390">
        <f t="shared" si="20"/>
        <v>0.40412842021000001</v>
      </c>
    </row>
    <row r="391" spans="1:35" x14ac:dyDescent="0.2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3">
        <f t="shared" si="18"/>
        <v>3.9931369720000003</v>
      </c>
      <c r="AH391">
        <f t="shared" si="19"/>
        <v>0.1406819470264232</v>
      </c>
      <c r="AI391">
        <f t="shared" si="20"/>
        <v>0.39931369720000004</v>
      </c>
    </row>
    <row r="392" spans="1:35" x14ac:dyDescent="0.2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3">
        <f t="shared" si="18"/>
        <v>4.0954668361</v>
      </c>
      <c r="AH392">
        <f t="shared" si="19"/>
        <v>0.14428712376378089</v>
      </c>
      <c r="AI392">
        <f t="shared" si="20"/>
        <v>0.40954668361000002</v>
      </c>
    </row>
    <row r="393" spans="1:35" x14ac:dyDescent="0.2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3">
        <f t="shared" si="18"/>
        <v>4.3685250794000003</v>
      </c>
      <c r="AH393">
        <f t="shared" si="19"/>
        <v>0.15384112368941377</v>
      </c>
      <c r="AI393">
        <f t="shared" si="20"/>
        <v>0.43685250794000002</v>
      </c>
    </row>
    <row r="394" spans="1:35" x14ac:dyDescent="0.2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3">
        <f t="shared" si="18"/>
        <v>4.4037081087000001</v>
      </c>
      <c r="AH394">
        <f t="shared" si="19"/>
        <v>0.15534698426044311</v>
      </c>
      <c r="AI394">
        <f t="shared" si="20"/>
        <v>0.44037081087000002</v>
      </c>
    </row>
    <row r="395" spans="1:35" x14ac:dyDescent="0.2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3">
        <f t="shared" si="18"/>
        <v>4.3418718469000002</v>
      </c>
      <c r="AH395">
        <f t="shared" si="19"/>
        <v>0.15146064582209301</v>
      </c>
      <c r="AI395">
        <f t="shared" si="20"/>
        <v>0.43418718469000001</v>
      </c>
    </row>
    <row r="396" spans="1:35" x14ac:dyDescent="0.2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3">
        <f t="shared" si="18"/>
        <v>4.2767759421000004</v>
      </c>
      <c r="AH396">
        <f t="shared" si="19"/>
        <v>0.14918985844534882</v>
      </c>
      <c r="AI396">
        <f t="shared" si="20"/>
        <v>0.42767759421000007</v>
      </c>
    </row>
    <row r="397" spans="1:35" x14ac:dyDescent="0.2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3">
        <f t="shared" si="18"/>
        <v>4.240714153399999</v>
      </c>
      <c r="AH397">
        <f t="shared" si="19"/>
        <v>0.14793188907209304</v>
      </c>
      <c r="AI397">
        <f t="shared" si="20"/>
        <v>0.42407141533999992</v>
      </c>
    </row>
    <row r="398" spans="1:35" x14ac:dyDescent="0.2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3">
        <f t="shared" si="18"/>
        <v>4.1911414738000001</v>
      </c>
      <c r="AH398">
        <f t="shared" si="19"/>
        <v>0.14548809341996555</v>
      </c>
      <c r="AI398">
        <f t="shared" si="20"/>
        <v>0.41911414738000002</v>
      </c>
    </row>
    <row r="399" spans="1:35" x14ac:dyDescent="0.2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3">
        <f t="shared" si="18"/>
        <v>4.1006153165999999</v>
      </c>
      <c r="AH399">
        <f t="shared" si="19"/>
        <v>0.14268404278638425</v>
      </c>
      <c r="AI399">
        <f t="shared" si="20"/>
        <v>0.41006153165999998</v>
      </c>
    </row>
    <row r="400" spans="1:35" x14ac:dyDescent="0.2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3">
        <f t="shared" si="18"/>
        <v>4.0339007439000003</v>
      </c>
      <c r="AH400">
        <f t="shared" si="19"/>
        <v>0.14012681698306556</v>
      </c>
      <c r="AI400">
        <f t="shared" si="20"/>
        <v>0.40339007439000002</v>
      </c>
    </row>
    <row r="401" spans="1:35" x14ac:dyDescent="0.2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3">
        <f t="shared" si="18"/>
        <v>4.0958881632999997</v>
      </c>
      <c r="AH401">
        <f t="shared" si="19"/>
        <v>0.14154449423271026</v>
      </c>
      <c r="AI401">
        <f t="shared" si="20"/>
        <v>0.40958881632999999</v>
      </c>
    </row>
    <row r="402" spans="1:35" x14ac:dyDescent="0.2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3">
        <f t="shared" si="18"/>
        <v>4.1195461826999997</v>
      </c>
      <c r="AH402">
        <f t="shared" si="19"/>
        <v>0.14171310621959504</v>
      </c>
      <c r="AI402">
        <f t="shared" si="20"/>
        <v>0.41195461826999996</v>
      </c>
    </row>
    <row r="403" spans="1:35" x14ac:dyDescent="0.2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3">
        <f t="shared" si="18"/>
        <v>3.9626696269999999</v>
      </c>
      <c r="AH403">
        <f t="shared" si="19"/>
        <v>0.13661396488457342</v>
      </c>
      <c r="AI403">
        <f t="shared" si="20"/>
        <v>0.3962669627</v>
      </c>
    </row>
    <row r="404" spans="1:35" x14ac:dyDescent="0.2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3">
        <f t="shared" si="18"/>
        <v>3.8643971582000001</v>
      </c>
      <c r="AH404">
        <f t="shared" si="19"/>
        <v>0.13215211366530166</v>
      </c>
      <c r="AI404">
        <f t="shared" si="20"/>
        <v>0.38643971582000003</v>
      </c>
    </row>
    <row r="405" spans="1:35" x14ac:dyDescent="0.2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3">
        <f t="shared" si="18"/>
        <v>4.2621258844999996</v>
      </c>
      <c r="AH405">
        <f t="shared" si="19"/>
        <v>0.14568991157554978</v>
      </c>
      <c r="AI405">
        <f t="shared" si="20"/>
        <v>0.42621258844999999</v>
      </c>
    </row>
    <row r="406" spans="1:35" x14ac:dyDescent="0.2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3">
        <f t="shared" si="18"/>
        <v>4.4625433923000006</v>
      </c>
      <c r="AH406">
        <f t="shared" si="19"/>
        <v>0.15270691207303835</v>
      </c>
      <c r="AI406">
        <f t="shared" si="20"/>
        <v>0.44625433923000007</v>
      </c>
    </row>
    <row r="407" spans="1:35" x14ac:dyDescent="0.2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3">
        <f t="shared" si="18"/>
        <v>4.4237305237999998</v>
      </c>
      <c r="AH407">
        <f t="shared" si="19"/>
        <v>0.15067728421676857</v>
      </c>
      <c r="AI407">
        <f t="shared" si="20"/>
        <v>0.44237305237999996</v>
      </c>
    </row>
    <row r="408" spans="1:35" x14ac:dyDescent="0.2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3">
        <f t="shared" si="18"/>
        <v>4.3480152743999998</v>
      </c>
      <c r="AH408">
        <f t="shared" si="19"/>
        <v>0.14894386974229248</v>
      </c>
      <c r="AI408">
        <f t="shared" si="20"/>
        <v>0.43480152744</v>
      </c>
    </row>
    <row r="409" spans="1:35" x14ac:dyDescent="0.2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3">
        <f t="shared" si="18"/>
        <v>4.3055353433000008</v>
      </c>
      <c r="AH409">
        <f t="shared" si="19"/>
        <v>0.14367538357444568</v>
      </c>
      <c r="AI409">
        <f t="shared" si="20"/>
        <v>0.4305535343300001</v>
      </c>
    </row>
    <row r="410" spans="1:35" x14ac:dyDescent="0.2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3">
        <f t="shared" si="18"/>
        <v>4.5227192492999997</v>
      </c>
      <c r="AH410">
        <f t="shared" si="19"/>
        <v>0.1514214374214978</v>
      </c>
      <c r="AI410">
        <f t="shared" si="20"/>
        <v>0.45227192492999996</v>
      </c>
    </row>
    <row r="411" spans="1:35" x14ac:dyDescent="0.2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3">
        <f t="shared" si="18"/>
        <v>4.6024533266000001</v>
      </c>
      <c r="AH411">
        <f t="shared" si="19"/>
        <v>0.154057015116318</v>
      </c>
      <c r="AI411">
        <f t="shared" si="20"/>
        <v>0.46024533266000001</v>
      </c>
    </row>
    <row r="412" spans="1:35" x14ac:dyDescent="0.2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3">
        <f t="shared" si="18"/>
        <v>4.8391994712999997</v>
      </c>
      <c r="AH412">
        <f t="shared" si="19"/>
        <v>0.1622674431144055</v>
      </c>
      <c r="AI412">
        <f t="shared" si="20"/>
        <v>0.48391994712999997</v>
      </c>
    </row>
    <row r="413" spans="1:35" x14ac:dyDescent="0.2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3">
        <f t="shared" si="18"/>
        <v>4.9530149141999997</v>
      </c>
      <c r="AH413">
        <f t="shared" si="19"/>
        <v>0.16645108710112758</v>
      </c>
      <c r="AI413">
        <f t="shared" si="20"/>
        <v>0.49530149141999996</v>
      </c>
    </row>
    <row r="414" spans="1:35" x14ac:dyDescent="0.2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3">
        <f t="shared" si="18"/>
        <v>5.0320783637000002</v>
      </c>
      <c r="AH414">
        <f t="shared" si="19"/>
        <v>0.17001020477492779</v>
      </c>
      <c r="AI414">
        <f t="shared" si="20"/>
        <v>0.50320783636999999</v>
      </c>
    </row>
    <row r="415" spans="1:35" x14ac:dyDescent="0.2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3">
        <f t="shared" si="18"/>
        <v>4.8517925898999996</v>
      </c>
      <c r="AH415">
        <f t="shared" si="19"/>
        <v>0.16483515280840411</v>
      </c>
      <c r="AI415">
        <f t="shared" si="20"/>
        <v>0.48517925898999997</v>
      </c>
    </row>
    <row r="416" spans="1:35" x14ac:dyDescent="0.2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3">
        <f t="shared" si="18"/>
        <v>4.8084932961999991</v>
      </c>
      <c r="AH416">
        <f t="shared" si="19"/>
        <v>0.16298147872641972</v>
      </c>
      <c r="AI416">
        <f t="shared" si="20"/>
        <v>0.48084932961999993</v>
      </c>
    </row>
    <row r="417" spans="1:35" x14ac:dyDescent="0.2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3">
        <f t="shared" si="18"/>
        <v>5.4303027288000001</v>
      </c>
      <c r="AH417">
        <f t="shared" si="19"/>
        <v>0.18581855352940116</v>
      </c>
      <c r="AI417">
        <f t="shared" si="20"/>
        <v>0.54303027288000005</v>
      </c>
    </row>
    <row r="418" spans="1:35" x14ac:dyDescent="0.2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3">
        <f t="shared" si="18"/>
        <v>5.5161675751000008</v>
      </c>
      <c r="AH418">
        <f t="shared" si="19"/>
        <v>0.1898680868240942</v>
      </c>
      <c r="AI418">
        <f t="shared" si="20"/>
        <v>0.55161675751000006</v>
      </c>
    </row>
    <row r="419" spans="1:35" x14ac:dyDescent="0.2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3">
        <f t="shared" si="18"/>
        <v>5.3342043280999993</v>
      </c>
      <c r="AH419">
        <f t="shared" si="19"/>
        <v>0.18469226830779042</v>
      </c>
      <c r="AI419">
        <f t="shared" si="20"/>
        <v>0.53342043280999996</v>
      </c>
    </row>
    <row r="420" spans="1:35" x14ac:dyDescent="0.2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3">
        <f t="shared" si="18"/>
        <v>5.7875900456000009</v>
      </c>
      <c r="AH420">
        <f t="shared" si="19"/>
        <v>0.2013996536014652</v>
      </c>
      <c r="AI420">
        <f t="shared" si="20"/>
        <v>0.57875900456000007</v>
      </c>
    </row>
    <row r="421" spans="1:35" x14ac:dyDescent="0.2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3">
        <f t="shared" si="18"/>
        <v>7.1493335596000005</v>
      </c>
      <c r="AH421">
        <f t="shared" si="19"/>
        <v>0.24772465556479556</v>
      </c>
      <c r="AI421">
        <f t="shared" si="20"/>
        <v>0.71493335596000007</v>
      </c>
    </row>
    <row r="422" spans="1:35" x14ac:dyDescent="0.2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3">
        <f t="shared" si="18"/>
        <v>7.8930782842999996</v>
      </c>
      <c r="AH422">
        <f t="shared" si="19"/>
        <v>0.2714162607054833</v>
      </c>
      <c r="AI422">
        <f t="shared" si="20"/>
        <v>0.78930782842999991</v>
      </c>
    </row>
    <row r="423" spans="1:35" x14ac:dyDescent="0.2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3">
        <f t="shared" si="18"/>
        <v>7.5978976459999998</v>
      </c>
      <c r="AH423">
        <f t="shared" si="19"/>
        <v>0.26340802333286484</v>
      </c>
      <c r="AI423">
        <f t="shared" si="20"/>
        <v>0.75978976460000003</v>
      </c>
    </row>
    <row r="424" spans="1:35" x14ac:dyDescent="0.2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3">
        <f t="shared" si="18"/>
        <v>8.2405718789000009</v>
      </c>
      <c r="AH424">
        <f t="shared" si="19"/>
        <v>0.28509392002784184</v>
      </c>
      <c r="AI424">
        <f t="shared" si="20"/>
        <v>0.82405718789000004</v>
      </c>
    </row>
    <row r="425" spans="1:35" x14ac:dyDescent="0.2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3">
        <f t="shared" si="18"/>
        <v>8.8205426532000004</v>
      </c>
      <c r="AH425">
        <f t="shared" si="19"/>
        <v>0.30314735357051431</v>
      </c>
      <c r="AI425">
        <f t="shared" si="20"/>
        <v>0.88205426532000009</v>
      </c>
    </row>
    <row r="426" spans="1:35" x14ac:dyDescent="0.2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3">
        <f t="shared" si="18"/>
        <v>8.3707074833000004</v>
      </c>
      <c r="AH426">
        <f t="shared" si="19"/>
        <v>0.28947116267076078</v>
      </c>
      <c r="AI426">
        <f t="shared" si="20"/>
        <v>0.83707074833000006</v>
      </c>
    </row>
    <row r="427" spans="1:35" x14ac:dyDescent="0.2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3">
        <f t="shared" si="18"/>
        <v>7.5441331170000012</v>
      </c>
      <c r="AH427">
        <f t="shared" si="19"/>
        <v>0.26095488081864038</v>
      </c>
      <c r="AI427">
        <f t="shared" si="20"/>
        <v>0.75441331170000014</v>
      </c>
    </row>
    <row r="428" spans="1:35" x14ac:dyDescent="0.2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3">
        <f t="shared" si="18"/>
        <v>7.1622635335000009</v>
      </c>
      <c r="AH428">
        <f t="shared" si="19"/>
        <v>0.24942344590665058</v>
      </c>
      <c r="AI428">
        <f t="shared" si="20"/>
        <v>0.71622635335000007</v>
      </c>
    </row>
    <row r="429" spans="1:35" x14ac:dyDescent="0.2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3">
        <f t="shared" si="18"/>
        <v>6.4426718553999995</v>
      </c>
      <c r="AH429">
        <f t="shared" si="19"/>
        <v>0.22410656174220384</v>
      </c>
      <c r="AI429">
        <f t="shared" si="20"/>
        <v>0.64426718553999995</v>
      </c>
    </row>
    <row r="430" spans="1:35" x14ac:dyDescent="0.2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3">
        <f t="shared" si="18"/>
        <v>6.1281798812000003</v>
      </c>
      <c r="AH430">
        <f t="shared" si="19"/>
        <v>0.21426154596860636</v>
      </c>
      <c r="AI430">
        <f t="shared" si="20"/>
        <v>0.61281798811999999</v>
      </c>
    </row>
    <row r="431" spans="1:35" x14ac:dyDescent="0.2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3">
        <f t="shared" si="18"/>
        <v>5.7524177541000006</v>
      </c>
      <c r="AH431">
        <f t="shared" si="19"/>
        <v>0.20181445996965164</v>
      </c>
      <c r="AI431">
        <f t="shared" si="20"/>
        <v>0.5752417754100001</v>
      </c>
    </row>
    <row r="432" spans="1:35" x14ac:dyDescent="0.2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3">
        <f t="shared" si="18"/>
        <v>5.5959667628000007</v>
      </c>
      <c r="AH432">
        <f t="shared" si="19"/>
        <v>0.19680847198239054</v>
      </c>
      <c r="AI432">
        <f t="shared" si="20"/>
        <v>0.55959667628000009</v>
      </c>
    </row>
    <row r="433" spans="1:35" x14ac:dyDescent="0.2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3">
        <f t="shared" si="18"/>
        <v>5.8092469508999995</v>
      </c>
      <c r="AH433">
        <f t="shared" si="19"/>
        <v>0.20343108927935882</v>
      </c>
      <c r="AI433">
        <f t="shared" si="20"/>
        <v>0.58092469509</v>
      </c>
    </row>
    <row r="434" spans="1:35" x14ac:dyDescent="0.2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3">
        <f t="shared" si="18"/>
        <v>5.5060626095000007</v>
      </c>
      <c r="AH434">
        <f t="shared" si="19"/>
        <v>0.19207195149418604</v>
      </c>
      <c r="AI434">
        <f t="shared" si="20"/>
        <v>0.55060626095000009</v>
      </c>
    </row>
    <row r="435" spans="1:35" x14ac:dyDescent="0.2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3">
        <f t="shared" si="18"/>
        <v>5.3086818792000008</v>
      </c>
      <c r="AH435">
        <f t="shared" si="19"/>
        <v>0.18587637073930968</v>
      </c>
      <c r="AI435">
        <f t="shared" si="20"/>
        <v>0.53086818792000012</v>
      </c>
    </row>
    <row r="436" spans="1:35" x14ac:dyDescent="0.2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3">
        <f t="shared" si="18"/>
        <v>5.3640800553000005</v>
      </c>
      <c r="AH436">
        <f t="shared" si="19"/>
        <v>0.18828361657886483</v>
      </c>
      <c r="AI436">
        <f t="shared" si="20"/>
        <v>0.53640800553000001</v>
      </c>
    </row>
    <row r="437" spans="1:35" x14ac:dyDescent="0.2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3">
        <f t="shared" si="18"/>
        <v>5.3275352396999995</v>
      </c>
      <c r="AH437">
        <f t="shared" si="19"/>
        <v>0.1876548760423932</v>
      </c>
      <c r="AI437">
        <f t="shared" si="20"/>
        <v>0.53275352396999998</v>
      </c>
    </row>
    <row r="438" spans="1:35" x14ac:dyDescent="0.2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3">
        <f t="shared" si="18"/>
        <v>4.9862022515</v>
      </c>
      <c r="AH438">
        <f t="shared" si="19"/>
        <v>0.17477924767401101</v>
      </c>
      <c r="AI438">
        <f t="shared" si="20"/>
        <v>0.49862022514999998</v>
      </c>
    </row>
    <row r="439" spans="1:35" x14ac:dyDescent="0.2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3">
        <f t="shared" si="18"/>
        <v>4.9829068259000007</v>
      </c>
      <c r="AH439">
        <f t="shared" si="19"/>
        <v>0.17519009433098942</v>
      </c>
      <c r="AI439">
        <f t="shared" si="20"/>
        <v>0.49829068259000009</v>
      </c>
    </row>
    <row r="440" spans="1:35" x14ac:dyDescent="0.2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3">
        <f t="shared" si="18"/>
        <v>5.1873425822999994</v>
      </c>
      <c r="AH440">
        <f t="shared" si="19"/>
        <v>0.1824235020150716</v>
      </c>
      <c r="AI440">
        <f t="shared" si="20"/>
        <v>0.51873425822999997</v>
      </c>
    </row>
    <row r="441" spans="1:35" x14ac:dyDescent="0.2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3">
        <f t="shared" si="18"/>
        <v>6.0670921330000001</v>
      </c>
      <c r="AH441">
        <f t="shared" si="19"/>
        <v>0.21336169269530275</v>
      </c>
      <c r="AI441">
        <f t="shared" si="20"/>
        <v>0.60670921330000005</v>
      </c>
    </row>
    <row r="442" spans="1:35" x14ac:dyDescent="0.2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3">
        <f t="shared" si="18"/>
        <v>5.7738212378</v>
      </c>
      <c r="AH442">
        <f t="shared" si="19"/>
        <v>0.20407345955364806</v>
      </c>
      <c r="AI442">
        <f t="shared" si="20"/>
        <v>0.57738212377999998</v>
      </c>
    </row>
    <row r="443" spans="1:35" x14ac:dyDescent="0.2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3">
        <f t="shared" si="18"/>
        <v>6.1077174843000002</v>
      </c>
      <c r="AH443">
        <f t="shared" si="19"/>
        <v>0.21609311291432906</v>
      </c>
      <c r="AI443">
        <f t="shared" si="20"/>
        <v>0.61077174843000004</v>
      </c>
    </row>
    <row r="444" spans="1:35" x14ac:dyDescent="0.2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3">
        <f t="shared" si="18"/>
        <v>5.6381835869000003</v>
      </c>
      <c r="AH444">
        <f t="shared" si="19"/>
        <v>0.20034154877309646</v>
      </c>
      <c r="AI444">
        <f t="shared" si="20"/>
        <v>0.56381835869000008</v>
      </c>
    </row>
    <row r="445" spans="1:35" x14ac:dyDescent="0.2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3">
        <f t="shared" si="18"/>
        <v>5.4277954932000005</v>
      </c>
      <c r="AH445">
        <f t="shared" si="19"/>
        <v>0.19345503285336046</v>
      </c>
      <c r="AI445">
        <f t="shared" si="20"/>
        <v>0.54277954932000005</v>
      </c>
    </row>
    <row r="446" spans="1:35" x14ac:dyDescent="0.2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3">
        <f t="shared" si="18"/>
        <v>5.4027146893999998</v>
      </c>
      <c r="AH446">
        <f t="shared" si="19"/>
        <v>0.19354658559774823</v>
      </c>
      <c r="AI446">
        <f t="shared" si="20"/>
        <v>0.54027146894</v>
      </c>
    </row>
    <row r="447" spans="1:35" x14ac:dyDescent="0.2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3">
        <f t="shared" si="18"/>
        <v>5.1586079014999999</v>
      </c>
      <c r="AH447">
        <f t="shared" si="19"/>
        <v>0.18556143530575539</v>
      </c>
      <c r="AI447">
        <f t="shared" si="20"/>
        <v>0.51586079014999997</v>
      </c>
    </row>
    <row r="448" spans="1:35" x14ac:dyDescent="0.2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3">
        <f t="shared" si="18"/>
        <v>5.0472349421000002</v>
      </c>
      <c r="AH448">
        <f t="shared" si="19"/>
        <v>0.18192916887075183</v>
      </c>
      <c r="AI448">
        <f t="shared" si="20"/>
        <v>0.50472349421000007</v>
      </c>
    </row>
    <row r="449" spans="1:35" x14ac:dyDescent="0.2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3">
        <f t="shared" si="18"/>
        <v>4.9059886485000002</v>
      </c>
      <c r="AH449">
        <f t="shared" si="19"/>
        <v>0.17575577890244845</v>
      </c>
      <c r="AI449">
        <f t="shared" si="20"/>
        <v>0.49059886485000004</v>
      </c>
    </row>
    <row r="450" spans="1:35" x14ac:dyDescent="0.2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3">
        <f t="shared" si="18"/>
        <v>4.9463120831000005</v>
      </c>
      <c r="AH450">
        <f t="shared" si="19"/>
        <v>0.17798016555808957</v>
      </c>
      <c r="AI450">
        <f t="shared" si="20"/>
        <v>0.49463120831000007</v>
      </c>
    </row>
    <row r="451" spans="1:35" x14ac:dyDescent="0.2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3">
        <f t="shared" si="18"/>
        <v>4.8441844741000004</v>
      </c>
      <c r="AH451">
        <f t="shared" si="19"/>
        <v>0.17525810564807393</v>
      </c>
      <c r="AI451">
        <f t="shared" si="20"/>
        <v>0.48441844741000006</v>
      </c>
    </row>
    <row r="452" spans="1:35" x14ac:dyDescent="0.2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3">
        <f t="shared" ref="AG452:AG515" si="21">SUM(B452:K452)</f>
        <v>4.9080440960999994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2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3">
        <f t="shared" si="21"/>
        <v>5.4051081732000004</v>
      </c>
      <c r="AH453">
        <f t="shared" si="22"/>
        <v>0.19623912862446724</v>
      </c>
      <c r="AI453">
        <f t="shared" si="23"/>
        <v>0.54051081732000006</v>
      </c>
    </row>
    <row r="454" spans="1:35" x14ac:dyDescent="0.2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3">
        <f t="shared" si="21"/>
        <v>5.5392227166999994</v>
      </c>
      <c r="AH454">
        <f t="shared" si="22"/>
        <v>0.20105542738153606</v>
      </c>
      <c r="AI454">
        <f t="shared" si="23"/>
        <v>0.55392227166999997</v>
      </c>
    </row>
    <row r="455" spans="1:35" x14ac:dyDescent="0.2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3">
        <f t="shared" si="21"/>
        <v>5.9904897123000005</v>
      </c>
      <c r="AH455">
        <f t="shared" si="22"/>
        <v>0.21800832813750001</v>
      </c>
      <c r="AI455">
        <f t="shared" si="23"/>
        <v>0.59904897123</v>
      </c>
    </row>
    <row r="456" spans="1:35" x14ac:dyDescent="0.2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3">
        <f t="shared" si="21"/>
        <v>6.5829494081000002</v>
      </c>
      <c r="AH456">
        <f t="shared" si="22"/>
        <v>0.23982233852106652</v>
      </c>
      <c r="AI456">
        <f t="shared" si="23"/>
        <v>0.65829494081000006</v>
      </c>
    </row>
    <row r="457" spans="1:35" x14ac:dyDescent="0.2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3">
        <f t="shared" si="21"/>
        <v>5.8785521208000002</v>
      </c>
      <c r="AH457">
        <f t="shared" si="22"/>
        <v>0.21512601237613366</v>
      </c>
      <c r="AI457">
        <f t="shared" si="23"/>
        <v>0.58785521208000002</v>
      </c>
    </row>
    <row r="458" spans="1:35" x14ac:dyDescent="0.2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3">
        <f t="shared" si="21"/>
        <v>5.984613876400001</v>
      </c>
      <c r="AH458">
        <f t="shared" si="22"/>
        <v>0.21817245903853111</v>
      </c>
      <c r="AI458">
        <f t="shared" si="23"/>
        <v>0.59846138764000012</v>
      </c>
    </row>
    <row r="459" spans="1:35" x14ac:dyDescent="0.2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3">
        <f t="shared" si="21"/>
        <v>6.0137090315000004</v>
      </c>
      <c r="AH459">
        <f t="shared" si="22"/>
        <v>0.21873881473228138</v>
      </c>
      <c r="AI459">
        <f t="shared" si="23"/>
        <v>0.60137090315000008</v>
      </c>
    </row>
    <row r="460" spans="1:35" x14ac:dyDescent="0.2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3">
        <f t="shared" si="21"/>
        <v>5.7221773386999999</v>
      </c>
      <c r="AH460">
        <f t="shared" si="22"/>
        <v>0.20551373985146076</v>
      </c>
      <c r="AI460">
        <f t="shared" si="23"/>
        <v>0.57221773386999997</v>
      </c>
    </row>
    <row r="461" spans="1:35" x14ac:dyDescent="0.2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3">
        <f t="shared" si="21"/>
        <v>5.5063963826000002</v>
      </c>
      <c r="AH461">
        <f t="shared" si="22"/>
        <v>0.19792304594109439</v>
      </c>
      <c r="AI461">
        <f t="shared" si="23"/>
        <v>0.55063963826000006</v>
      </c>
    </row>
    <row r="462" spans="1:35" x14ac:dyDescent="0.2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3">
        <f t="shared" si="21"/>
        <v>5.4934013608000001</v>
      </c>
      <c r="AH462">
        <f t="shared" si="22"/>
        <v>0.19619290574285714</v>
      </c>
      <c r="AI462">
        <f t="shared" si="23"/>
        <v>0.54934013607999999</v>
      </c>
    </row>
    <row r="463" spans="1:35" x14ac:dyDescent="0.2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3">
        <f t="shared" si="21"/>
        <v>5.6147579060000004</v>
      </c>
      <c r="AH463">
        <f t="shared" si="22"/>
        <v>0.20079666617316483</v>
      </c>
      <c r="AI463">
        <f t="shared" si="23"/>
        <v>0.56147579060000008</v>
      </c>
    </row>
    <row r="464" spans="1:35" x14ac:dyDescent="0.2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3">
        <f t="shared" si="21"/>
        <v>6.0230593247999993</v>
      </c>
      <c r="AH464">
        <f t="shared" si="22"/>
        <v>0.21551436378757061</v>
      </c>
      <c r="AI464">
        <f t="shared" si="23"/>
        <v>0.60230593247999997</v>
      </c>
    </row>
    <row r="465" spans="1:35" x14ac:dyDescent="0.2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3">
        <f t="shared" si="21"/>
        <v>6.0717556943999993</v>
      </c>
      <c r="AH465">
        <f t="shared" si="22"/>
        <v>0.21849120870000002</v>
      </c>
      <c r="AI465">
        <f t="shared" si="23"/>
        <v>0.60717556943999995</v>
      </c>
    </row>
    <row r="466" spans="1:35" x14ac:dyDescent="0.2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3">
        <f t="shared" si="21"/>
        <v>6.0323237634</v>
      </c>
      <c r="AH466">
        <f t="shared" si="22"/>
        <v>0.21742521965642278</v>
      </c>
      <c r="AI466">
        <f t="shared" si="23"/>
        <v>0.60323237634000004</v>
      </c>
    </row>
    <row r="467" spans="1:35" x14ac:dyDescent="0.2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3">
        <f t="shared" si="21"/>
        <v>5.9003747933999993</v>
      </c>
      <c r="AH467">
        <f t="shared" si="22"/>
        <v>0.21330520454531121</v>
      </c>
      <c r="AI467">
        <f t="shared" si="23"/>
        <v>0.59003747933999995</v>
      </c>
    </row>
    <row r="468" spans="1:35" x14ac:dyDescent="0.2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3">
        <f t="shared" si="21"/>
        <v>5.7144827888999989</v>
      </c>
      <c r="AH468">
        <f t="shared" si="22"/>
        <v>0.20799841568793104</v>
      </c>
      <c r="AI468">
        <f t="shared" si="23"/>
        <v>0.57144827888999994</v>
      </c>
    </row>
    <row r="469" spans="1:35" x14ac:dyDescent="0.2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3">
        <f t="shared" si="21"/>
        <v>5.7884214479000011</v>
      </c>
      <c r="AH469">
        <f t="shared" si="22"/>
        <v>0.21080505273020261</v>
      </c>
      <c r="AI469">
        <f t="shared" si="23"/>
        <v>0.57884214479000007</v>
      </c>
    </row>
    <row r="470" spans="1:35" x14ac:dyDescent="0.2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3">
        <f t="shared" si="21"/>
        <v>5.7102267701000002</v>
      </c>
      <c r="AH470">
        <f t="shared" si="22"/>
        <v>0.21015391024262567</v>
      </c>
      <c r="AI470">
        <f t="shared" si="23"/>
        <v>0.57102267700999998</v>
      </c>
    </row>
    <row r="471" spans="1:35" x14ac:dyDescent="0.2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3">
        <f t="shared" si="21"/>
        <v>5.6470541973999993</v>
      </c>
      <c r="AH471">
        <f t="shared" si="22"/>
        <v>0.20753197243829791</v>
      </c>
      <c r="AI471">
        <f t="shared" si="23"/>
        <v>0.56470541973999988</v>
      </c>
    </row>
    <row r="472" spans="1:35" x14ac:dyDescent="0.2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3">
        <f t="shared" si="21"/>
        <v>5.3974765078999996</v>
      </c>
      <c r="AH472">
        <f t="shared" si="22"/>
        <v>0.19868928191273177</v>
      </c>
      <c r="AI472">
        <f t="shared" si="23"/>
        <v>0.53974765078999998</v>
      </c>
    </row>
    <row r="473" spans="1:35" x14ac:dyDescent="0.2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3">
        <f t="shared" si="21"/>
        <v>5.3625028508000003</v>
      </c>
      <c r="AH473">
        <f t="shared" si="22"/>
        <v>0.19773021323992238</v>
      </c>
      <c r="AI473">
        <f t="shared" si="23"/>
        <v>0.53625028508000006</v>
      </c>
    </row>
    <row r="474" spans="1:35" x14ac:dyDescent="0.2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3">
        <f t="shared" si="21"/>
        <v>5.1158293538000006</v>
      </c>
      <c r="AH474">
        <f t="shared" si="22"/>
        <v>0.18921170858047831</v>
      </c>
      <c r="AI474">
        <f t="shared" si="23"/>
        <v>0.5115829353800001</v>
      </c>
    </row>
    <row r="475" spans="1:35" x14ac:dyDescent="0.2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3">
        <f t="shared" si="21"/>
        <v>5.0711567799999999</v>
      </c>
      <c r="AH475">
        <f t="shared" si="22"/>
        <v>0.18776833288975506</v>
      </c>
      <c r="AI475">
        <f t="shared" si="23"/>
        <v>0.50711567800000001</v>
      </c>
    </row>
    <row r="476" spans="1:35" x14ac:dyDescent="0.2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3">
        <f t="shared" si="21"/>
        <v>4.9043766216</v>
      </c>
      <c r="AH476">
        <f t="shared" si="22"/>
        <v>0.18270404984553798</v>
      </c>
      <c r="AI476">
        <f t="shared" si="23"/>
        <v>0.49043766216000001</v>
      </c>
    </row>
    <row r="477" spans="1:35" x14ac:dyDescent="0.2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3">
        <f t="shared" si="21"/>
        <v>5.1817887990999996</v>
      </c>
      <c r="AH477">
        <f t="shared" si="22"/>
        <v>0.19437107193067518</v>
      </c>
      <c r="AI477">
        <f t="shared" si="23"/>
        <v>0.51817887991</v>
      </c>
    </row>
    <row r="478" spans="1:35" x14ac:dyDescent="0.2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3">
        <f t="shared" si="21"/>
        <v>4.9463446263000002</v>
      </c>
      <c r="AH478">
        <f t="shared" si="22"/>
        <v>0.18543641337142455</v>
      </c>
      <c r="AI478">
        <f t="shared" si="23"/>
        <v>0.49463446262999999</v>
      </c>
    </row>
    <row r="479" spans="1:35" x14ac:dyDescent="0.2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3">
        <f t="shared" si="21"/>
        <v>5.0787742613000004</v>
      </c>
      <c r="AH479">
        <f t="shared" si="22"/>
        <v>0.19050695339691581</v>
      </c>
      <c r="AI479">
        <f t="shared" si="23"/>
        <v>0.50787742613000009</v>
      </c>
    </row>
    <row r="480" spans="1:35" x14ac:dyDescent="0.2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3">
        <f t="shared" si="21"/>
        <v>4.9144804599</v>
      </c>
      <c r="AH480">
        <f t="shared" si="22"/>
        <v>0.18357909852974547</v>
      </c>
      <c r="AI480">
        <f t="shared" si="23"/>
        <v>0.49144804599000003</v>
      </c>
    </row>
    <row r="481" spans="1:35" x14ac:dyDescent="0.2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3">
        <f t="shared" si="21"/>
        <v>4.7337119737000002</v>
      </c>
      <c r="AH481">
        <f t="shared" si="22"/>
        <v>0.1753711375382361</v>
      </c>
      <c r="AI481">
        <f t="shared" si="23"/>
        <v>0.47337119737</v>
      </c>
    </row>
    <row r="482" spans="1:35" x14ac:dyDescent="0.2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3">
        <f t="shared" si="21"/>
        <v>4.6190112293999999</v>
      </c>
      <c r="AH482">
        <f t="shared" si="22"/>
        <v>0.17362784057446101</v>
      </c>
      <c r="AI482">
        <f t="shared" si="23"/>
        <v>0.46190112293999996</v>
      </c>
    </row>
    <row r="483" spans="1:35" x14ac:dyDescent="0.2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3">
        <f t="shared" si="21"/>
        <v>4.4913689202000002</v>
      </c>
      <c r="AH483">
        <f t="shared" si="22"/>
        <v>0.17007118354543946</v>
      </c>
      <c r="AI483">
        <f t="shared" si="23"/>
        <v>0.44913689202000001</v>
      </c>
    </row>
    <row r="484" spans="1:35" x14ac:dyDescent="0.2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3">
        <f t="shared" si="21"/>
        <v>4.7286985437999993</v>
      </c>
      <c r="AH484">
        <f t="shared" si="22"/>
        <v>0.17866290692239384</v>
      </c>
      <c r="AI484">
        <f t="shared" si="23"/>
        <v>0.47286985437999995</v>
      </c>
    </row>
    <row r="485" spans="1:35" x14ac:dyDescent="0.2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3">
        <f t="shared" si="21"/>
        <v>4.5441973470999999</v>
      </c>
      <c r="AH485">
        <f t="shared" si="22"/>
        <v>0.17140832504204295</v>
      </c>
      <c r="AI485">
        <f t="shared" si="23"/>
        <v>0.45441973470999997</v>
      </c>
    </row>
    <row r="486" spans="1:35" x14ac:dyDescent="0.2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3">
        <f t="shared" si="21"/>
        <v>4.5837557366999997</v>
      </c>
      <c r="AH486">
        <f t="shared" si="22"/>
        <v>0.17417770568652269</v>
      </c>
      <c r="AI486">
        <f t="shared" si="23"/>
        <v>0.45837557366999998</v>
      </c>
    </row>
    <row r="487" spans="1:35" x14ac:dyDescent="0.2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3">
        <f t="shared" si="21"/>
        <v>4.4554192971999997</v>
      </c>
      <c r="AH487">
        <f t="shared" si="22"/>
        <v>0.16744222848954246</v>
      </c>
      <c r="AI487">
        <f t="shared" si="23"/>
        <v>0.44554192971999995</v>
      </c>
    </row>
    <row r="488" spans="1:35" x14ac:dyDescent="0.2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3">
        <f t="shared" si="21"/>
        <v>4.3488868671000001</v>
      </c>
      <c r="AH488">
        <f t="shared" si="22"/>
        <v>0.16426502025187498</v>
      </c>
      <c r="AI488">
        <f t="shared" si="23"/>
        <v>0.43488868671000003</v>
      </c>
    </row>
    <row r="489" spans="1:35" x14ac:dyDescent="0.2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3">
        <f t="shared" si="21"/>
        <v>4.6423803320000001</v>
      </c>
      <c r="AH489">
        <f t="shared" si="22"/>
        <v>0.17589533057645465</v>
      </c>
      <c r="AI489">
        <f t="shared" si="23"/>
        <v>0.46423803320000001</v>
      </c>
    </row>
    <row r="490" spans="1:35" x14ac:dyDescent="0.2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3">
        <f t="shared" si="21"/>
        <v>4.7801057464000003</v>
      </c>
      <c r="AH490">
        <f t="shared" si="22"/>
        <v>0.18009009808826698</v>
      </c>
      <c r="AI490">
        <f t="shared" si="23"/>
        <v>0.47801057464000002</v>
      </c>
    </row>
    <row r="491" spans="1:35" x14ac:dyDescent="0.2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3">
        <f t="shared" si="21"/>
        <v>4.7276680703</v>
      </c>
      <c r="AH491">
        <f t="shared" si="22"/>
        <v>0.17777962123072791</v>
      </c>
      <c r="AI491">
        <f t="shared" si="23"/>
        <v>0.47276680703000001</v>
      </c>
    </row>
    <row r="492" spans="1:35" x14ac:dyDescent="0.2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3">
        <f t="shared" si="21"/>
        <v>4.9307191967000001</v>
      </c>
      <c r="AH492">
        <f t="shared" si="22"/>
        <v>0.18806396076588772</v>
      </c>
      <c r="AI492">
        <f t="shared" si="23"/>
        <v>0.49307191967000003</v>
      </c>
    </row>
    <row r="493" spans="1:35" x14ac:dyDescent="0.2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3">
        <f t="shared" si="21"/>
        <v>4.7525491971999996</v>
      </c>
      <c r="AH493">
        <f t="shared" si="22"/>
        <v>0.18087965317673549</v>
      </c>
      <c r="AI493">
        <f t="shared" si="23"/>
        <v>0.47525491971999995</v>
      </c>
    </row>
    <row r="494" spans="1:35" x14ac:dyDescent="0.2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3">
        <f t="shared" si="21"/>
        <v>4.6979751403000005</v>
      </c>
      <c r="AH494">
        <f t="shared" si="22"/>
        <v>0.17924504937644076</v>
      </c>
      <c r="AI494">
        <f t="shared" si="23"/>
        <v>0.46979751403000003</v>
      </c>
    </row>
    <row r="495" spans="1:35" x14ac:dyDescent="0.2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3">
        <f t="shared" si="21"/>
        <v>4.7218198745000004</v>
      </c>
      <c r="AH495">
        <f t="shared" si="22"/>
        <v>0.17918183382656333</v>
      </c>
      <c r="AI495">
        <f t="shared" si="23"/>
        <v>0.47218198745000006</v>
      </c>
    </row>
    <row r="496" spans="1:35" x14ac:dyDescent="0.2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3">
        <f t="shared" si="21"/>
        <v>4.9409298703000006</v>
      </c>
      <c r="AH496">
        <f t="shared" si="22"/>
        <v>0.18642523727918114</v>
      </c>
      <c r="AI496">
        <f t="shared" si="23"/>
        <v>0.49409298703000004</v>
      </c>
    </row>
    <row r="497" spans="1:35" x14ac:dyDescent="0.2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3">
        <f t="shared" si="21"/>
        <v>4.8028343390000003</v>
      </c>
      <c r="AH497">
        <f t="shared" si="22"/>
        <v>0.18174976967230275</v>
      </c>
      <c r="AI497">
        <f t="shared" si="23"/>
        <v>0.48028343390000006</v>
      </c>
    </row>
    <row r="498" spans="1:35" x14ac:dyDescent="0.2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3">
        <f t="shared" si="21"/>
        <v>4.5898291517999992</v>
      </c>
      <c r="AH498">
        <f t="shared" si="22"/>
        <v>0.17287492097175142</v>
      </c>
      <c r="AI498">
        <f t="shared" si="23"/>
        <v>0.4589829151799999</v>
      </c>
    </row>
    <row r="499" spans="1:35" x14ac:dyDescent="0.2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3">
        <f t="shared" si="21"/>
        <v>4.4855343460999997</v>
      </c>
      <c r="AH499">
        <f t="shared" si="22"/>
        <v>0.16871972285169265</v>
      </c>
      <c r="AI499">
        <f t="shared" si="23"/>
        <v>0.44855343460999997</v>
      </c>
    </row>
    <row r="500" spans="1:35" x14ac:dyDescent="0.2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3">
        <f t="shared" si="21"/>
        <v>4.4706047064999996</v>
      </c>
      <c r="AH500">
        <f t="shared" si="22"/>
        <v>0.16904136862872085</v>
      </c>
      <c r="AI500">
        <f t="shared" si="23"/>
        <v>0.44706047064999999</v>
      </c>
    </row>
    <row r="501" spans="1:35" x14ac:dyDescent="0.2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3">
        <f t="shared" si="21"/>
        <v>4.8218593151000002</v>
      </c>
      <c r="AH501">
        <f t="shared" si="22"/>
        <v>0.18212755516450579</v>
      </c>
      <c r="AI501">
        <f t="shared" si="23"/>
        <v>0.48218593151</v>
      </c>
    </row>
    <row r="502" spans="1:35" x14ac:dyDescent="0.2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3">
        <f t="shared" si="21"/>
        <v>4.9014026094000007</v>
      </c>
      <c r="AH502">
        <f t="shared" si="22"/>
        <v>0.18424360648504398</v>
      </c>
      <c r="AI502">
        <f t="shared" si="23"/>
        <v>0.49014026094000007</v>
      </c>
    </row>
    <row r="503" spans="1:35" x14ac:dyDescent="0.2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3">
        <f t="shared" si="21"/>
        <v>5.2415728354000004</v>
      </c>
      <c r="AH503">
        <f t="shared" si="22"/>
        <v>0.19682071099637821</v>
      </c>
      <c r="AI503">
        <f t="shared" si="23"/>
        <v>0.52415728354000002</v>
      </c>
    </row>
    <row r="504" spans="1:35" x14ac:dyDescent="0.2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3">
        <f t="shared" si="21"/>
        <v>5.5517148587000005</v>
      </c>
      <c r="AH504">
        <f t="shared" si="22"/>
        <v>0.20765163778199305</v>
      </c>
      <c r="AI504">
        <f t="shared" si="23"/>
        <v>0.55517148587000009</v>
      </c>
    </row>
    <row r="505" spans="1:35" x14ac:dyDescent="0.2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3">
        <f t="shared" si="21"/>
        <v>5.1418790916999999</v>
      </c>
      <c r="AH505">
        <f t="shared" si="22"/>
        <v>0.19294105409756102</v>
      </c>
      <c r="AI505">
        <f t="shared" si="23"/>
        <v>0.51418790917000001</v>
      </c>
    </row>
    <row r="506" spans="1:35" x14ac:dyDescent="0.2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3">
        <f t="shared" si="21"/>
        <v>5.1588147216000007</v>
      </c>
      <c r="AH506">
        <f t="shared" si="22"/>
        <v>0.19326573749638754</v>
      </c>
      <c r="AI506">
        <f t="shared" si="23"/>
        <v>0.51588147216000002</v>
      </c>
    </row>
    <row r="507" spans="1:35" x14ac:dyDescent="0.2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3">
        <f t="shared" si="21"/>
        <v>5.1983764251000002</v>
      </c>
      <c r="AH507">
        <f t="shared" si="22"/>
        <v>0.19450183663227455</v>
      </c>
      <c r="AI507">
        <f t="shared" si="23"/>
        <v>0.51983764250999998</v>
      </c>
    </row>
    <row r="508" spans="1:35" x14ac:dyDescent="0.2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3">
        <f t="shared" si="21"/>
        <v>5.6208107310000006</v>
      </c>
      <c r="AH508">
        <f t="shared" si="22"/>
        <v>0.21178983236893467</v>
      </c>
      <c r="AI508">
        <f t="shared" si="23"/>
        <v>0.56208107310000011</v>
      </c>
    </row>
    <row r="509" spans="1:35" x14ac:dyDescent="0.2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3">
        <f t="shared" si="21"/>
        <v>5.6055173461000001</v>
      </c>
      <c r="AH509">
        <f t="shared" si="22"/>
        <v>0.21224922667063473</v>
      </c>
      <c r="AI509">
        <f t="shared" si="23"/>
        <v>0.56055173460999996</v>
      </c>
    </row>
    <row r="510" spans="1:35" x14ac:dyDescent="0.2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3">
        <f t="shared" si="21"/>
        <v>5.1586414703000001</v>
      </c>
      <c r="AH510">
        <f t="shared" si="22"/>
        <v>0.19455931208018584</v>
      </c>
      <c r="AI510">
        <f t="shared" si="23"/>
        <v>0.51586414703000005</v>
      </c>
    </row>
    <row r="511" spans="1:35" x14ac:dyDescent="0.2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3">
        <f t="shared" si="21"/>
        <v>5.2499986012999997</v>
      </c>
      <c r="AH511">
        <f t="shared" si="22"/>
        <v>0.19871086313203512</v>
      </c>
      <c r="AI511">
        <f t="shared" si="23"/>
        <v>0.52499986013</v>
      </c>
    </row>
    <row r="512" spans="1:35" x14ac:dyDescent="0.2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3">
        <f t="shared" si="21"/>
        <v>5.2496251417000011</v>
      </c>
      <c r="AH512">
        <f t="shared" si="22"/>
        <v>0.19624766884859812</v>
      </c>
      <c r="AI512">
        <f t="shared" si="23"/>
        <v>0.52496251417000006</v>
      </c>
    </row>
    <row r="513" spans="1:35" x14ac:dyDescent="0.2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3">
        <f t="shared" si="21"/>
        <v>5.2536269888000007</v>
      </c>
      <c r="AH513">
        <f t="shared" si="22"/>
        <v>0.1972103975922716</v>
      </c>
      <c r="AI513">
        <f t="shared" si="23"/>
        <v>0.52536269888000009</v>
      </c>
    </row>
    <row r="514" spans="1:35" x14ac:dyDescent="0.2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3">
        <f t="shared" si="21"/>
        <v>5.1383716272999997</v>
      </c>
      <c r="AH514">
        <f t="shared" si="22"/>
        <v>0.19167730579870132</v>
      </c>
      <c r="AI514">
        <f t="shared" si="23"/>
        <v>0.51383716273000002</v>
      </c>
    </row>
    <row r="515" spans="1:35" x14ac:dyDescent="0.2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3">
        <f t="shared" si="21"/>
        <v>5.0863790780999993</v>
      </c>
      <c r="AH515">
        <f t="shared" si="22"/>
        <v>0.19026355653740648</v>
      </c>
      <c r="AI515">
        <f t="shared" si="23"/>
        <v>0.50863790780999996</v>
      </c>
    </row>
    <row r="516" spans="1:35" x14ac:dyDescent="0.2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3">
        <f t="shared" ref="AG516:AG554" si="24">SUM(B516:K516)</f>
        <v>5.0837526529000003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2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3">
        <f t="shared" si="24"/>
        <v>5.1160765710999989</v>
      </c>
      <c r="AH517">
        <f t="shared" si="25"/>
        <v>0.19190617868810778</v>
      </c>
      <c r="AI517">
        <f t="shared" si="26"/>
        <v>0.51160765710999989</v>
      </c>
    </row>
    <row r="518" spans="1:35" x14ac:dyDescent="0.2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3">
        <f t="shared" si="24"/>
        <v>4.9637036652000006</v>
      </c>
      <c r="AH518">
        <f t="shared" si="25"/>
        <v>0.18670938835385906</v>
      </c>
      <c r="AI518">
        <f t="shared" si="26"/>
        <v>0.49637036652000005</v>
      </c>
    </row>
    <row r="519" spans="1:35" x14ac:dyDescent="0.2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3">
        <f t="shared" si="24"/>
        <v>4.8962382719000006</v>
      </c>
      <c r="AH519">
        <f t="shared" si="25"/>
        <v>0.1834207236328208</v>
      </c>
      <c r="AI519">
        <f t="shared" si="26"/>
        <v>0.48962382719000008</v>
      </c>
    </row>
    <row r="520" spans="1:35" x14ac:dyDescent="0.2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3">
        <f t="shared" si="24"/>
        <v>4.7878437214999989</v>
      </c>
      <c r="AH520">
        <f t="shared" si="25"/>
        <v>0.17936009468297456</v>
      </c>
      <c r="AI520">
        <f t="shared" si="26"/>
        <v>0.47878437214999992</v>
      </c>
    </row>
    <row r="521" spans="1:35" x14ac:dyDescent="0.2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3">
        <f t="shared" si="24"/>
        <v>4.7429212519000004</v>
      </c>
      <c r="AH521">
        <f t="shared" si="25"/>
        <v>0.17827530091293128</v>
      </c>
      <c r="AI521">
        <f t="shared" si="26"/>
        <v>0.47429212519000002</v>
      </c>
    </row>
    <row r="522" spans="1:35" x14ac:dyDescent="0.2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3">
        <f t="shared" si="24"/>
        <v>4.6362327858999999</v>
      </c>
      <c r="AH522">
        <f t="shared" si="25"/>
        <v>0.17686610347332396</v>
      </c>
      <c r="AI522">
        <f t="shared" si="26"/>
        <v>0.46362327858999997</v>
      </c>
    </row>
    <row r="523" spans="1:35" x14ac:dyDescent="0.2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3">
        <f t="shared" si="24"/>
        <v>4.6314738278999998</v>
      </c>
      <c r="AH523">
        <f t="shared" si="25"/>
        <v>0.17628895622569266</v>
      </c>
      <c r="AI523">
        <f t="shared" si="26"/>
        <v>0.46314738279000001</v>
      </c>
    </row>
    <row r="524" spans="1:35" x14ac:dyDescent="0.2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3">
        <f t="shared" si="24"/>
        <v>4.6424178190000003</v>
      </c>
      <c r="AH524">
        <f t="shared" si="25"/>
        <v>0.17439977228651529</v>
      </c>
      <c r="AI524">
        <f t="shared" si="26"/>
        <v>0.46424178190000004</v>
      </c>
    </row>
    <row r="525" spans="1:35" x14ac:dyDescent="0.2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3">
        <f t="shared" si="24"/>
        <v>4.8726411909000005</v>
      </c>
      <c r="AH525">
        <f t="shared" si="25"/>
        <v>0.18299717477034752</v>
      </c>
      <c r="AI525">
        <f t="shared" si="26"/>
        <v>0.48726411909000006</v>
      </c>
    </row>
    <row r="526" spans="1:35" x14ac:dyDescent="0.2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3">
        <f t="shared" si="24"/>
        <v>4.7004408137000002</v>
      </c>
      <c r="AH526">
        <f t="shared" si="25"/>
        <v>0.17506542375303835</v>
      </c>
      <c r="AI526">
        <f t="shared" si="26"/>
        <v>0.47004408137000003</v>
      </c>
    </row>
    <row r="527" spans="1:35" x14ac:dyDescent="0.2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3">
        <f t="shared" si="24"/>
        <v>4.8285852709999997</v>
      </c>
      <c r="AH527">
        <f t="shared" si="25"/>
        <v>0.1813934472425007</v>
      </c>
      <c r="AI527">
        <f t="shared" si="26"/>
        <v>0.48285852709999999</v>
      </c>
    </row>
    <row r="528" spans="1:35" x14ac:dyDescent="0.2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3">
        <f t="shared" si="24"/>
        <v>4.7068700602000009</v>
      </c>
      <c r="AH528">
        <f t="shared" si="25"/>
        <v>0.17511466965794814</v>
      </c>
      <c r="AI528">
        <f t="shared" si="26"/>
        <v>0.47068700602000008</v>
      </c>
    </row>
    <row r="529" spans="1:35" x14ac:dyDescent="0.2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3">
        <f t="shared" si="24"/>
        <v>4.4937781406999999</v>
      </c>
      <c r="AH529">
        <f t="shared" si="25"/>
        <v>0.16952879247010136</v>
      </c>
      <c r="AI529">
        <f t="shared" si="26"/>
        <v>0.44937781406999999</v>
      </c>
    </row>
    <row r="530" spans="1:35" x14ac:dyDescent="0.2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3">
        <f t="shared" si="24"/>
        <v>4.3808888443000003</v>
      </c>
      <c r="AH530">
        <f t="shared" si="25"/>
        <v>0.16503770175321902</v>
      </c>
      <c r="AI530">
        <f t="shared" si="26"/>
        <v>0.43808888443000005</v>
      </c>
    </row>
    <row r="531" spans="1:35" x14ac:dyDescent="0.2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3">
        <f t="shared" si="24"/>
        <v>4.3796048051999996</v>
      </c>
      <c r="AH531">
        <f t="shared" si="25"/>
        <v>0.16559453834559817</v>
      </c>
      <c r="AI531">
        <f t="shared" si="26"/>
        <v>0.43796048051999997</v>
      </c>
    </row>
    <row r="532" spans="1:35" x14ac:dyDescent="0.2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3">
        <f t="shared" si="24"/>
        <v>4.2064263681999998</v>
      </c>
      <c r="AH532">
        <f t="shared" si="25"/>
        <v>0.15891207593425433</v>
      </c>
      <c r="AI532">
        <f t="shared" si="26"/>
        <v>0.42064263681999997</v>
      </c>
    </row>
    <row r="533" spans="1:35" x14ac:dyDescent="0.2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3">
        <f t="shared" si="24"/>
        <v>4.3090026817</v>
      </c>
      <c r="AH533">
        <f t="shared" si="25"/>
        <v>0.16297103001631386</v>
      </c>
      <c r="AI533">
        <f t="shared" si="26"/>
        <v>0.43090026816999999</v>
      </c>
    </row>
    <row r="534" spans="1:35" x14ac:dyDescent="0.2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3">
        <f t="shared" si="24"/>
        <v>4.4489967412000002</v>
      </c>
      <c r="AH534">
        <f t="shared" si="25"/>
        <v>0.16788666947924527</v>
      </c>
      <c r="AI534">
        <f t="shared" si="26"/>
        <v>0.44489967412000003</v>
      </c>
    </row>
    <row r="535" spans="1:35" x14ac:dyDescent="0.2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3">
        <f t="shared" si="24"/>
        <v>4.3019326804999993</v>
      </c>
      <c r="AH535">
        <f t="shared" si="25"/>
        <v>0.16368684099985908</v>
      </c>
      <c r="AI535">
        <f t="shared" si="26"/>
        <v>0.43019326804999991</v>
      </c>
    </row>
    <row r="536" spans="1:35" x14ac:dyDescent="0.2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3">
        <f t="shared" si="24"/>
        <v>4.3138660981000001</v>
      </c>
      <c r="AH536">
        <f t="shared" si="25"/>
        <v>0.163679573705312</v>
      </c>
      <c r="AI536">
        <f t="shared" si="26"/>
        <v>0.43138660980999999</v>
      </c>
    </row>
    <row r="537" spans="1:35" x14ac:dyDescent="0.2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3">
        <f t="shared" si="24"/>
        <v>4.5313417121999997</v>
      </c>
      <c r="AH537">
        <f t="shared" si="25"/>
        <v>0.17116148045523222</v>
      </c>
      <c r="AI537">
        <f t="shared" si="26"/>
        <v>0.45313417121999999</v>
      </c>
    </row>
    <row r="538" spans="1:35" x14ac:dyDescent="0.2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3">
        <f t="shared" si="24"/>
        <v>4.4641849847000001</v>
      </c>
      <c r="AH538">
        <f t="shared" si="25"/>
        <v>0.16834217121075423</v>
      </c>
      <c r="AI538">
        <f t="shared" si="26"/>
        <v>0.44641849847000004</v>
      </c>
    </row>
    <row r="539" spans="1:35" x14ac:dyDescent="0.2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3">
        <f t="shared" si="24"/>
        <v>4.3925718856999998</v>
      </c>
      <c r="AH539">
        <f t="shared" si="25"/>
        <v>0.16550298759963716</v>
      </c>
      <c r="AI539">
        <f t="shared" si="26"/>
        <v>0.43925718856999996</v>
      </c>
    </row>
    <row r="540" spans="1:35" x14ac:dyDescent="0.2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3">
        <f t="shared" si="24"/>
        <v>4.4642995837000008</v>
      </c>
      <c r="AH540">
        <f t="shared" si="25"/>
        <v>0.16907400261297689</v>
      </c>
      <c r="AI540">
        <f t="shared" si="26"/>
        <v>0.4464299583700001</v>
      </c>
    </row>
    <row r="541" spans="1:35" x14ac:dyDescent="0.2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3">
        <f t="shared" si="24"/>
        <v>4.7971279069999992</v>
      </c>
      <c r="AH541">
        <f t="shared" si="25"/>
        <v>0.18014249442141864</v>
      </c>
      <c r="AI541">
        <f t="shared" si="26"/>
        <v>0.47971279069999995</v>
      </c>
    </row>
    <row r="542" spans="1:35" x14ac:dyDescent="0.2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3">
        <f t="shared" si="24"/>
        <v>4.7966365634000008</v>
      </c>
      <c r="AH542">
        <f t="shared" si="25"/>
        <v>0.17958907501972618</v>
      </c>
      <c r="AI542">
        <f t="shared" si="26"/>
        <v>0.47966365634000008</v>
      </c>
    </row>
    <row r="543" spans="1:35" x14ac:dyDescent="0.2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3">
        <f t="shared" si="24"/>
        <v>5.2371518227000005</v>
      </c>
      <c r="AH543">
        <f t="shared" si="25"/>
        <v>0.19663164590692067</v>
      </c>
      <c r="AI543">
        <f t="shared" si="26"/>
        <v>0.52371518227000002</v>
      </c>
    </row>
    <row r="544" spans="1:35" x14ac:dyDescent="0.2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3">
        <f t="shared" si="24"/>
        <v>4.8418364857</v>
      </c>
      <c r="AH544">
        <f t="shared" si="25"/>
        <v>0.18230010932391122</v>
      </c>
      <c r="AI544">
        <f t="shared" si="26"/>
        <v>0.48418364857000001</v>
      </c>
    </row>
    <row r="545" spans="1:35" x14ac:dyDescent="0.2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3">
        <f t="shared" si="24"/>
        <v>4.7540748607999994</v>
      </c>
      <c r="AH545">
        <f t="shared" si="25"/>
        <v>0.17770993717998873</v>
      </c>
      <c r="AI545">
        <f t="shared" si="26"/>
        <v>0.47540748607999994</v>
      </c>
    </row>
    <row r="546" spans="1:35" x14ac:dyDescent="0.2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3">
        <f t="shared" si="24"/>
        <v>4.7371409896000003</v>
      </c>
      <c r="AH546">
        <f t="shared" si="25"/>
        <v>0.17891118731860201</v>
      </c>
      <c r="AI546">
        <f t="shared" si="26"/>
        <v>0.47371409896000005</v>
      </c>
    </row>
    <row r="547" spans="1:35" x14ac:dyDescent="0.2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3">
        <f t="shared" si="24"/>
        <v>4.6229333328999997</v>
      </c>
      <c r="AH547">
        <f t="shared" si="25"/>
        <v>0.17405818112070806</v>
      </c>
      <c r="AI547">
        <f t="shared" si="26"/>
        <v>0.46229333329</v>
      </c>
    </row>
    <row r="548" spans="1:35" x14ac:dyDescent="0.2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3">
        <f t="shared" si="24"/>
        <v>5.0464885398999995</v>
      </c>
      <c r="AH548">
        <f t="shared" si="25"/>
        <v>0.19067337052518893</v>
      </c>
      <c r="AI548">
        <f t="shared" si="26"/>
        <v>0.50464885398999992</v>
      </c>
    </row>
    <row r="549" spans="1:35" x14ac:dyDescent="0.2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3">
        <f t="shared" si="24"/>
        <v>4.7924610164999999</v>
      </c>
      <c r="AH549">
        <f t="shared" si="25"/>
        <v>0.18036861924379707</v>
      </c>
      <c r="AI549">
        <f t="shared" si="26"/>
        <v>0.47924610164999998</v>
      </c>
    </row>
    <row r="550" spans="1:35" x14ac:dyDescent="0.2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3">
        <f t="shared" si="24"/>
        <v>4.7359570083999998</v>
      </c>
      <c r="AH550">
        <f t="shared" si="25"/>
        <v>0.17804349655639098</v>
      </c>
      <c r="AI550">
        <f t="shared" si="26"/>
        <v>0.47359570083999997</v>
      </c>
    </row>
    <row r="551" spans="1:35" x14ac:dyDescent="0.2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3">
        <f t="shared" si="24"/>
        <v>4.9380278241999997</v>
      </c>
      <c r="AH551">
        <f t="shared" si="25"/>
        <v>0.18600272217271205</v>
      </c>
      <c r="AI551">
        <f t="shared" si="26"/>
        <v>0.49380278241999997</v>
      </c>
    </row>
    <row r="552" spans="1:35" x14ac:dyDescent="0.2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3">
        <f t="shared" si="24"/>
        <v>4.8480541053000001</v>
      </c>
      <c r="AH552">
        <f t="shared" si="25"/>
        <v>0.18256270689414225</v>
      </c>
      <c r="AI552">
        <f t="shared" si="26"/>
        <v>0.48480541053000004</v>
      </c>
    </row>
    <row r="553" spans="1:35" x14ac:dyDescent="0.2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3">
        <f t="shared" si="24"/>
        <v>4.9351459997999996</v>
      </c>
      <c r="AH553">
        <f t="shared" si="25"/>
        <v>0.18594605357884456</v>
      </c>
      <c r="AI553">
        <f t="shared" si="26"/>
        <v>0.49351459997999997</v>
      </c>
    </row>
    <row r="554" spans="1:35" x14ac:dyDescent="0.2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3">
        <f t="shared" si="24"/>
        <v>4.8594950889000001</v>
      </c>
      <c r="AH554">
        <f t="shared" si="25"/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BE6B-9AE4-A141-AB18-9B95AABE9804}">
  <dimension ref="A1:AI554"/>
  <sheetViews>
    <sheetView topLeftCell="N1" workbookViewId="0">
      <selection activeCell="V3" sqref="V3"/>
    </sheetView>
  </sheetViews>
  <sheetFormatPr baseColWidth="10" defaultRowHeight="15" x14ac:dyDescent="0.2"/>
  <cols>
    <col min="33" max="33" width="16.6640625" style="3" bestFit="1" customWidth="1"/>
    <col min="34" max="34" width="13.1640625" bestFit="1" customWidth="1"/>
  </cols>
  <sheetData>
    <row r="1" spans="1:35" x14ac:dyDescent="0.2">
      <c r="B1" t="s">
        <v>14</v>
      </c>
      <c r="L1" t="s">
        <v>15</v>
      </c>
      <c r="V1" t="s">
        <v>16</v>
      </c>
      <c r="AG1" s="3" t="s">
        <v>13</v>
      </c>
      <c r="AH1" t="s">
        <v>17</v>
      </c>
      <c r="AI1" t="s">
        <v>18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2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3">
        <f>SUMPRODUCT(B3:K3,L3:U3)</f>
        <v>0.67167285174698055</v>
      </c>
      <c r="AH3">
        <f>SUMPRODUCT(B3:K3,V3:AE3)</f>
        <v>0.62232583494601379</v>
      </c>
      <c r="AI3">
        <f>AVERAGE(B3:K3)</f>
        <v>0.66602887432857139</v>
      </c>
    </row>
    <row r="4" spans="1:35" x14ac:dyDescent="0.2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3">
        <f t="shared" ref="AG4:AG67" si="0">SUMPRODUCT(B4:K4,L4:U4)</f>
        <v>0.66928271216132806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2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3">
        <f t="shared" si="0"/>
        <v>0.66941563572983043</v>
      </c>
      <c r="AH5">
        <f t="shared" si="1"/>
        <v>0.61331396677537098</v>
      </c>
      <c r="AI5">
        <f t="shared" si="2"/>
        <v>0.65301719701428573</v>
      </c>
    </row>
    <row r="6" spans="1:35" x14ac:dyDescent="0.2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3">
        <f t="shared" si="0"/>
        <v>0.68622087752605365</v>
      </c>
      <c r="AH6">
        <f t="shared" si="1"/>
        <v>0.62737975885914155</v>
      </c>
      <c r="AI6">
        <f t="shared" si="2"/>
        <v>0.6671675030571429</v>
      </c>
    </row>
    <row r="7" spans="1:35" x14ac:dyDescent="0.2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3">
        <f t="shared" si="0"/>
        <v>0.72121280122926079</v>
      </c>
      <c r="AH7">
        <f t="shared" si="1"/>
        <v>0.66647203580122072</v>
      </c>
      <c r="AI7">
        <f t="shared" si="2"/>
        <v>0.70901592538571434</v>
      </c>
    </row>
    <row r="8" spans="1:35" x14ac:dyDescent="0.2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3">
        <f t="shared" si="0"/>
        <v>0.7608857848809415</v>
      </c>
      <c r="AH8">
        <f t="shared" si="1"/>
        <v>0.70882159627672769</v>
      </c>
      <c r="AI8">
        <f t="shared" si="2"/>
        <v>0.75302497755714282</v>
      </c>
    </row>
    <row r="9" spans="1:35" x14ac:dyDescent="0.2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3">
        <f t="shared" si="0"/>
        <v>0.84173026947003216</v>
      </c>
      <c r="AH9">
        <f t="shared" si="1"/>
        <v>0.79336488377489034</v>
      </c>
      <c r="AI9">
        <f t="shared" si="2"/>
        <v>0.83785918284285721</v>
      </c>
    </row>
    <row r="10" spans="1:35" x14ac:dyDescent="0.2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3">
        <f t="shared" si="0"/>
        <v>0.91055089258037902</v>
      </c>
      <c r="AH10">
        <f t="shared" si="1"/>
        <v>0.87291679129331645</v>
      </c>
      <c r="AI10">
        <f t="shared" si="2"/>
        <v>0.91563890938571435</v>
      </c>
    </row>
    <row r="11" spans="1:35" x14ac:dyDescent="0.2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3">
        <f t="shared" si="0"/>
        <v>1.0037770473399878</v>
      </c>
      <c r="AH11">
        <f t="shared" si="1"/>
        <v>0.9801644835992358</v>
      </c>
      <c r="AI11">
        <f t="shared" si="2"/>
        <v>1.0195528554285713</v>
      </c>
    </row>
    <row r="12" spans="1:35" x14ac:dyDescent="0.2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3">
        <f t="shared" si="0"/>
        <v>1.1312604105024682</v>
      </c>
      <c r="AH12">
        <f t="shared" si="1"/>
        <v>1.117077846900727</v>
      </c>
      <c r="AI12">
        <f t="shared" si="2"/>
        <v>1.1592036752000001</v>
      </c>
    </row>
    <row r="13" spans="1:35" x14ac:dyDescent="0.2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3">
        <f t="shared" si="0"/>
        <v>0.96837162157232448</v>
      </c>
      <c r="AH13">
        <f t="shared" si="1"/>
        <v>0.95859274229062486</v>
      </c>
      <c r="AI13">
        <f t="shared" si="2"/>
        <v>0.98513185475714271</v>
      </c>
    </row>
    <row r="14" spans="1:35" x14ac:dyDescent="0.2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3">
        <f t="shared" si="0"/>
        <v>1.0098402860688191</v>
      </c>
      <c r="AH14">
        <f t="shared" si="1"/>
        <v>0.98450679667066221</v>
      </c>
      <c r="AI14">
        <f t="shared" si="2"/>
        <v>1.0056907273</v>
      </c>
    </row>
    <row r="15" spans="1:35" x14ac:dyDescent="0.2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3">
        <f t="shared" si="0"/>
        <v>1.0368864232135455</v>
      </c>
      <c r="AH15">
        <f t="shared" si="1"/>
        <v>1.0359676654993439</v>
      </c>
      <c r="AI15">
        <f t="shared" si="2"/>
        <v>1.0490463270571428</v>
      </c>
    </row>
    <row r="16" spans="1:35" x14ac:dyDescent="0.2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3">
        <f t="shared" si="0"/>
        <v>0.90994852538818038</v>
      </c>
      <c r="AH16">
        <f t="shared" si="1"/>
        <v>0.89524588409223516</v>
      </c>
      <c r="AI16">
        <f t="shared" si="2"/>
        <v>0.90397031795714278</v>
      </c>
    </row>
    <row r="17" spans="1:35" x14ac:dyDescent="0.2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3">
        <f t="shared" si="0"/>
        <v>0.86368138311465992</v>
      </c>
      <c r="AH17">
        <f t="shared" si="1"/>
        <v>0.84640773871621799</v>
      </c>
      <c r="AI17">
        <f t="shared" si="2"/>
        <v>0.85786090465714271</v>
      </c>
    </row>
    <row r="18" spans="1:35" x14ac:dyDescent="0.2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3">
        <f t="shared" si="0"/>
        <v>0.83394980645950167</v>
      </c>
      <c r="AH18">
        <f t="shared" si="1"/>
        <v>0.80789136322727872</v>
      </c>
      <c r="AI18">
        <f t="shared" si="2"/>
        <v>0.82117373622857148</v>
      </c>
    </row>
    <row r="19" spans="1:35" x14ac:dyDescent="0.2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3">
        <f t="shared" si="0"/>
        <v>0.79669981894522146</v>
      </c>
      <c r="AH19">
        <f t="shared" si="1"/>
        <v>0.76657339720927709</v>
      </c>
      <c r="AI19">
        <f t="shared" si="2"/>
        <v>0.78207177071428569</v>
      </c>
    </row>
    <row r="20" spans="1:35" x14ac:dyDescent="0.2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3">
        <f t="shared" si="0"/>
        <v>0.75731925853567605</v>
      </c>
      <c r="AH20">
        <f t="shared" si="1"/>
        <v>0.72717769124931153</v>
      </c>
      <c r="AI20">
        <f t="shared" si="2"/>
        <v>0.74028436525714292</v>
      </c>
    </row>
    <row r="21" spans="1:35" x14ac:dyDescent="0.2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3">
        <f t="shared" si="0"/>
        <v>0.79245188427540048</v>
      </c>
      <c r="AH21">
        <f t="shared" si="1"/>
        <v>0.74418374624024375</v>
      </c>
      <c r="AI21">
        <f t="shared" si="2"/>
        <v>0.76124002702857141</v>
      </c>
    </row>
    <row r="22" spans="1:35" x14ac:dyDescent="0.2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3">
        <f t="shared" si="0"/>
        <v>0.84506397286309332</v>
      </c>
      <c r="AH22">
        <f t="shared" si="1"/>
        <v>0.79709825182608696</v>
      </c>
      <c r="AI22">
        <f t="shared" si="2"/>
        <v>0.81844909785714282</v>
      </c>
    </row>
    <row r="23" spans="1:35" x14ac:dyDescent="0.2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3">
        <f t="shared" si="0"/>
        <v>0.87044729118026698</v>
      </c>
      <c r="AH23">
        <f t="shared" si="1"/>
        <v>0.82413392151763687</v>
      </c>
      <c r="AI23">
        <f t="shared" si="2"/>
        <v>0.85407554414285713</v>
      </c>
    </row>
    <row r="24" spans="1:35" x14ac:dyDescent="0.2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3">
        <f t="shared" si="0"/>
        <v>0.90524601885274003</v>
      </c>
      <c r="AH24">
        <f t="shared" si="1"/>
        <v>0.87185905627464788</v>
      </c>
      <c r="AI24">
        <f t="shared" si="2"/>
        <v>0.90236141392857139</v>
      </c>
    </row>
    <row r="25" spans="1:35" x14ac:dyDescent="0.2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3">
        <f t="shared" si="0"/>
        <v>0.85534044477399029</v>
      </c>
      <c r="AH25">
        <f t="shared" si="1"/>
        <v>0.82330454321949365</v>
      </c>
      <c r="AI25">
        <f t="shared" si="2"/>
        <v>0.85879340978571439</v>
      </c>
    </row>
    <row r="26" spans="1:35" x14ac:dyDescent="0.2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3">
        <f t="shared" si="0"/>
        <v>0.83382565299264966</v>
      </c>
      <c r="AH26">
        <f t="shared" si="1"/>
        <v>0.80853988569242119</v>
      </c>
      <c r="AI26">
        <f t="shared" si="2"/>
        <v>0.8416198403285714</v>
      </c>
    </row>
    <row r="27" spans="1:35" x14ac:dyDescent="0.2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3">
        <f t="shared" si="0"/>
        <v>0.84390948235937857</v>
      </c>
      <c r="AH27">
        <f t="shared" si="1"/>
        <v>0.81682529418136518</v>
      </c>
      <c r="AI27">
        <f t="shared" si="2"/>
        <v>0.85479563098571432</v>
      </c>
    </row>
    <row r="28" spans="1:35" x14ac:dyDescent="0.2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3">
        <f t="shared" si="0"/>
        <v>0.75067293164963578</v>
      </c>
      <c r="AH28">
        <f t="shared" si="1"/>
        <v>0.72770493994583885</v>
      </c>
      <c r="AI28">
        <f t="shared" si="2"/>
        <v>0.75187348435714296</v>
      </c>
    </row>
    <row r="29" spans="1:35" x14ac:dyDescent="0.2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3">
        <f t="shared" si="0"/>
        <v>0.74916000122159565</v>
      </c>
      <c r="AH29">
        <f t="shared" si="1"/>
        <v>0.71212263775633533</v>
      </c>
      <c r="AI29">
        <f t="shared" si="2"/>
        <v>0.74554880238571442</v>
      </c>
    </row>
    <row r="30" spans="1:35" x14ac:dyDescent="0.2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3">
        <f t="shared" si="0"/>
        <v>0.72978526789019127</v>
      </c>
      <c r="AH30">
        <f t="shared" si="1"/>
        <v>0.70001508534193535</v>
      </c>
      <c r="AI30">
        <f t="shared" si="2"/>
        <v>0.72942748388571421</v>
      </c>
    </row>
    <row r="31" spans="1:35" x14ac:dyDescent="0.2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3">
        <f t="shared" si="0"/>
        <v>0.73790681815730574</v>
      </c>
      <c r="AH31">
        <f t="shared" si="1"/>
        <v>0.70705831342071046</v>
      </c>
      <c r="AI31">
        <f t="shared" si="2"/>
        <v>0.74600712565714289</v>
      </c>
    </row>
    <row r="32" spans="1:35" x14ac:dyDescent="0.2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3">
        <f t="shared" si="0"/>
        <v>0.74800182835729467</v>
      </c>
      <c r="AH32">
        <f t="shared" si="1"/>
        <v>0.71691114067415729</v>
      </c>
      <c r="AI32">
        <f t="shared" si="2"/>
        <v>0.75958442285714278</v>
      </c>
    </row>
    <row r="33" spans="1:35" x14ac:dyDescent="0.2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3">
        <f t="shared" si="0"/>
        <v>0.77534020249535596</v>
      </c>
      <c r="AH33">
        <f t="shared" si="1"/>
        <v>0.73841527868122969</v>
      </c>
      <c r="AI33">
        <f t="shared" si="2"/>
        <v>0.7822982438142857</v>
      </c>
    </row>
    <row r="34" spans="1:35" x14ac:dyDescent="0.2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3">
        <f t="shared" si="0"/>
        <v>0.7797562811546368</v>
      </c>
      <c r="AH34">
        <f t="shared" si="1"/>
        <v>0.73124448332937142</v>
      </c>
      <c r="AI34">
        <f t="shared" si="2"/>
        <v>0.78280444115714298</v>
      </c>
    </row>
    <row r="35" spans="1:35" x14ac:dyDescent="0.2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3">
        <f t="shared" si="0"/>
        <v>0.7833510974400163</v>
      </c>
      <c r="AH35">
        <f t="shared" si="1"/>
        <v>0.76437880279342107</v>
      </c>
      <c r="AI35">
        <f t="shared" si="2"/>
        <v>0.79037808179999991</v>
      </c>
    </row>
    <row r="36" spans="1:35" x14ac:dyDescent="0.2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3">
        <f t="shared" si="0"/>
        <v>0.76546932133814105</v>
      </c>
      <c r="AH36">
        <f t="shared" si="1"/>
        <v>0.71795816987725614</v>
      </c>
      <c r="AI36">
        <f t="shared" si="2"/>
        <v>0.77661434161428566</v>
      </c>
    </row>
    <row r="37" spans="1:35" x14ac:dyDescent="0.2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3">
        <f t="shared" si="0"/>
        <v>0.7813528527046284</v>
      </c>
      <c r="AH37">
        <f t="shared" si="1"/>
        <v>0.72297728854888654</v>
      </c>
      <c r="AI37">
        <f t="shared" si="2"/>
        <v>0.79200186195714284</v>
      </c>
    </row>
    <row r="38" spans="1:35" x14ac:dyDescent="0.2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3">
        <f t="shared" si="0"/>
        <v>0.7800980872733998</v>
      </c>
      <c r="AH38">
        <f t="shared" si="1"/>
        <v>0.72098967855545371</v>
      </c>
      <c r="AI38">
        <f t="shared" si="2"/>
        <v>0.7835900789857142</v>
      </c>
    </row>
    <row r="39" spans="1:35" x14ac:dyDescent="0.2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3">
        <f t="shared" si="0"/>
        <v>0.73507906917206001</v>
      </c>
      <c r="AH39">
        <f t="shared" si="1"/>
        <v>0.68120148841203076</v>
      </c>
      <c r="AI39">
        <f t="shared" si="2"/>
        <v>0.73940092097142862</v>
      </c>
    </row>
    <row r="40" spans="1:35" x14ac:dyDescent="0.2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3">
        <f t="shared" si="0"/>
        <v>0.76423701591700077</v>
      </c>
      <c r="AH40">
        <f t="shared" si="1"/>
        <v>0.71602519654203589</v>
      </c>
      <c r="AI40">
        <f t="shared" si="2"/>
        <v>0.77083494285714294</v>
      </c>
    </row>
    <row r="41" spans="1:35" x14ac:dyDescent="0.2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3">
        <f t="shared" si="0"/>
        <v>0.7803403742697308</v>
      </c>
      <c r="AH41">
        <f t="shared" si="1"/>
        <v>0.72660762950304203</v>
      </c>
      <c r="AI41">
        <f t="shared" si="2"/>
        <v>0.78915877489999997</v>
      </c>
    </row>
    <row r="42" spans="1:35" x14ac:dyDescent="0.2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3">
        <f t="shared" si="0"/>
        <v>0.78781988104567102</v>
      </c>
      <c r="AH42">
        <f t="shared" si="1"/>
        <v>0.73176532714267328</v>
      </c>
      <c r="AI42">
        <f t="shared" si="2"/>
        <v>0.79486324628571425</v>
      </c>
    </row>
    <row r="43" spans="1:35" x14ac:dyDescent="0.2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3">
        <f t="shared" si="0"/>
        <v>0.78411966129525823</v>
      </c>
      <c r="AH43">
        <f t="shared" si="1"/>
        <v>0.72511129432835442</v>
      </c>
      <c r="AI43">
        <f t="shared" si="2"/>
        <v>0.79095356638571446</v>
      </c>
    </row>
    <row r="44" spans="1:35" x14ac:dyDescent="0.2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3">
        <f t="shared" si="0"/>
        <v>0.79704627689932628</v>
      </c>
      <c r="AH44">
        <f t="shared" si="1"/>
        <v>0.73147705126150875</v>
      </c>
      <c r="AI44">
        <f t="shared" si="2"/>
        <v>0.7980060605999999</v>
      </c>
    </row>
    <row r="45" spans="1:35" x14ac:dyDescent="0.2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3">
        <f t="shared" si="0"/>
        <v>0.84877196351315864</v>
      </c>
      <c r="AH45">
        <f t="shared" si="1"/>
        <v>0.76814053336418153</v>
      </c>
      <c r="AI45">
        <f t="shared" si="2"/>
        <v>0.83973770720000007</v>
      </c>
    </row>
    <row r="46" spans="1:35" x14ac:dyDescent="0.2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3">
        <f t="shared" si="0"/>
        <v>0.8598216996190049</v>
      </c>
      <c r="AH46">
        <f t="shared" si="1"/>
        <v>0.77995868248586797</v>
      </c>
      <c r="AI46">
        <f t="shared" si="2"/>
        <v>0.85198024315714282</v>
      </c>
    </row>
    <row r="47" spans="1:35" x14ac:dyDescent="0.2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3">
        <f t="shared" si="0"/>
        <v>0.87638206643940919</v>
      </c>
      <c r="AH47">
        <f t="shared" si="1"/>
        <v>0.79506123225564418</v>
      </c>
      <c r="AI47">
        <f t="shared" si="2"/>
        <v>0.86691425960000001</v>
      </c>
    </row>
    <row r="48" spans="1:35" x14ac:dyDescent="0.2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3">
        <f t="shared" si="0"/>
        <v>0.8749886786972656</v>
      </c>
      <c r="AH48">
        <f t="shared" si="1"/>
        <v>0.79579903229863658</v>
      </c>
      <c r="AI48">
        <f t="shared" si="2"/>
        <v>0.86833230891428581</v>
      </c>
    </row>
    <row r="49" spans="1:35" x14ac:dyDescent="0.2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3">
        <f t="shared" si="0"/>
        <v>0.91235170384732911</v>
      </c>
      <c r="AH49">
        <f t="shared" si="1"/>
        <v>0.8294480530436309</v>
      </c>
      <c r="AI49">
        <f t="shared" si="2"/>
        <v>0.90706756997142868</v>
      </c>
    </row>
    <row r="50" spans="1:35" x14ac:dyDescent="0.2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3">
        <f t="shared" si="0"/>
        <v>0.87973464662107159</v>
      </c>
      <c r="AH50">
        <f t="shared" si="1"/>
        <v>0.78323907533532977</v>
      </c>
      <c r="AI50">
        <f t="shared" si="2"/>
        <v>0.85647025608571437</v>
      </c>
    </row>
    <row r="51" spans="1:35" x14ac:dyDescent="0.2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3">
        <f t="shared" si="0"/>
        <v>0.87140722797197845</v>
      </c>
      <c r="AH51">
        <f t="shared" si="1"/>
        <v>0.77809645625570767</v>
      </c>
      <c r="AI51">
        <f t="shared" si="2"/>
        <v>0.85201561960000005</v>
      </c>
    </row>
    <row r="52" spans="1:35" x14ac:dyDescent="0.2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3">
        <f t="shared" si="0"/>
        <v>0.92480113859160618</v>
      </c>
      <c r="AH52">
        <f t="shared" si="1"/>
        <v>0.94530886149157733</v>
      </c>
      <c r="AI52">
        <f t="shared" si="2"/>
        <v>0.90777453905000005</v>
      </c>
    </row>
    <row r="53" spans="1:35" x14ac:dyDescent="0.2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3">
        <f t="shared" si="0"/>
        <v>0.94124841139468529</v>
      </c>
      <c r="AH53">
        <f t="shared" si="1"/>
        <v>0.95601646178568622</v>
      </c>
      <c r="AI53">
        <f t="shared" si="2"/>
        <v>0.91920017127499998</v>
      </c>
    </row>
    <row r="54" spans="1:35" x14ac:dyDescent="0.2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3">
        <f t="shared" si="0"/>
        <v>0.91242107030034947</v>
      </c>
      <c r="AH54">
        <f t="shared" si="1"/>
        <v>0.91347912316302815</v>
      </c>
      <c r="AI54">
        <f t="shared" si="2"/>
        <v>0.87644618573749999</v>
      </c>
    </row>
    <row r="55" spans="1:35" x14ac:dyDescent="0.2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3">
        <f t="shared" si="0"/>
        <v>0.84142650656720042</v>
      </c>
      <c r="AH55">
        <f t="shared" si="1"/>
        <v>0.8336680866533831</v>
      </c>
      <c r="AI55">
        <f t="shared" si="2"/>
        <v>0.80664452367499995</v>
      </c>
    </row>
    <row r="56" spans="1:35" x14ac:dyDescent="0.2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3">
        <f t="shared" si="0"/>
        <v>0.83052125286917866</v>
      </c>
      <c r="AH56">
        <f t="shared" si="1"/>
        <v>0.80429722301000006</v>
      </c>
      <c r="AI56">
        <f t="shared" si="2"/>
        <v>0.77664523868749991</v>
      </c>
    </row>
    <row r="57" spans="1:35" x14ac:dyDescent="0.2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3">
        <f t="shared" si="0"/>
        <v>0.9345046705397595</v>
      </c>
      <c r="AH57">
        <f t="shared" si="1"/>
        <v>0.90858649705409578</v>
      </c>
      <c r="AI57">
        <f t="shared" si="2"/>
        <v>0.87478491606250008</v>
      </c>
    </row>
    <row r="58" spans="1:35" x14ac:dyDescent="0.2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3">
        <f t="shared" si="0"/>
        <v>0.88521084772103853</v>
      </c>
      <c r="AH58">
        <f t="shared" si="1"/>
        <v>0.83415445824950307</v>
      </c>
      <c r="AI58">
        <f t="shared" si="2"/>
        <v>0.80688402403750004</v>
      </c>
    </row>
    <row r="59" spans="1:35" x14ac:dyDescent="0.2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3">
        <f t="shared" si="0"/>
        <v>0.85392366795108199</v>
      </c>
      <c r="AH59">
        <f t="shared" si="1"/>
        <v>0.81619280462838162</v>
      </c>
      <c r="AI59">
        <f t="shared" si="2"/>
        <v>0.78911449026250002</v>
      </c>
    </row>
    <row r="60" spans="1:35" x14ac:dyDescent="0.2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3">
        <f t="shared" si="0"/>
        <v>0.86152933599397219</v>
      </c>
      <c r="AH60">
        <f t="shared" si="1"/>
        <v>0.83071986489907335</v>
      </c>
      <c r="AI60">
        <f t="shared" si="2"/>
        <v>0.80462674093749986</v>
      </c>
    </row>
    <row r="61" spans="1:35" x14ac:dyDescent="0.2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3">
        <f t="shared" si="0"/>
        <v>0.97221430253804386</v>
      </c>
      <c r="AH61">
        <f t="shared" si="1"/>
        <v>0.96461562558056047</v>
      </c>
      <c r="AI61">
        <f t="shared" si="2"/>
        <v>0.94054174163750004</v>
      </c>
    </row>
    <row r="62" spans="1:35" x14ac:dyDescent="0.2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3">
        <f t="shared" si="0"/>
        <v>0.94551659536889154</v>
      </c>
      <c r="AH62">
        <f t="shared" si="1"/>
        <v>0.8947509366127181</v>
      </c>
      <c r="AI62">
        <f t="shared" si="2"/>
        <v>0.87034514431249987</v>
      </c>
    </row>
    <row r="63" spans="1:35" x14ac:dyDescent="0.2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3">
        <f t="shared" si="0"/>
        <v>0.92703932477660567</v>
      </c>
      <c r="AH63">
        <f t="shared" si="1"/>
        <v>0.87279525353358356</v>
      </c>
      <c r="AI63">
        <f t="shared" si="2"/>
        <v>0.85486369015000008</v>
      </c>
    </row>
    <row r="64" spans="1:35" x14ac:dyDescent="0.2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3">
        <f t="shared" si="0"/>
        <v>0.8853688199079317</v>
      </c>
      <c r="AH64">
        <f t="shared" si="1"/>
        <v>0.82629851522785658</v>
      </c>
      <c r="AI64">
        <f t="shared" si="2"/>
        <v>0.8126228429375002</v>
      </c>
    </row>
    <row r="65" spans="1:35" x14ac:dyDescent="0.2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3">
        <f t="shared" si="0"/>
        <v>0.91974537797534817</v>
      </c>
      <c r="AH65">
        <f t="shared" si="1"/>
        <v>0.86269138121518985</v>
      </c>
      <c r="AI65">
        <f t="shared" si="2"/>
        <v>0.85190773894999994</v>
      </c>
    </row>
    <row r="66" spans="1:35" x14ac:dyDescent="0.2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3">
        <f t="shared" si="0"/>
        <v>0.86761134395100692</v>
      </c>
      <c r="AH66">
        <f t="shared" si="1"/>
        <v>0.81149896994104087</v>
      </c>
      <c r="AI66">
        <f t="shared" si="2"/>
        <v>0.80208359222500003</v>
      </c>
    </row>
    <row r="67" spans="1:35" x14ac:dyDescent="0.2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3">
        <f t="shared" si="0"/>
        <v>0.86444332598065887</v>
      </c>
      <c r="AH67">
        <f t="shared" si="1"/>
        <v>0.8051299035559254</v>
      </c>
      <c r="AI67">
        <f t="shared" si="2"/>
        <v>0.79559547048750001</v>
      </c>
    </row>
    <row r="68" spans="1:35" x14ac:dyDescent="0.2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3">
        <f t="shared" ref="AG68:AG131" si="3">SUMPRODUCT(B68:K68,L68:U68)</f>
        <v>0.88406847393241617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2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3">
        <f t="shared" si="3"/>
        <v>0.94340357018073595</v>
      </c>
      <c r="AH69">
        <f t="shared" si="4"/>
        <v>0.87340355186420804</v>
      </c>
      <c r="AI69">
        <f t="shared" si="5"/>
        <v>0.86513850944999993</v>
      </c>
    </row>
    <row r="70" spans="1:35" x14ac:dyDescent="0.2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3">
        <f t="shared" si="3"/>
        <v>0.93010317527894948</v>
      </c>
      <c r="AH70">
        <f t="shared" si="4"/>
        <v>0.83979803825055577</v>
      </c>
      <c r="AI70">
        <f t="shared" si="5"/>
        <v>0.83571052567500004</v>
      </c>
    </row>
    <row r="71" spans="1:35" x14ac:dyDescent="0.2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3">
        <f t="shared" si="3"/>
        <v>0.87951054094942338</v>
      </c>
      <c r="AH71">
        <f t="shared" si="4"/>
        <v>0.7897709001574259</v>
      </c>
      <c r="AI71">
        <f t="shared" si="5"/>
        <v>0.78470378597500001</v>
      </c>
    </row>
    <row r="72" spans="1:35" x14ac:dyDescent="0.2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3">
        <f t="shared" si="3"/>
        <v>0.88031184099714133</v>
      </c>
      <c r="AH72">
        <f t="shared" si="4"/>
        <v>0.78746150437773821</v>
      </c>
      <c r="AI72">
        <f t="shared" si="5"/>
        <v>0.78397098352499994</v>
      </c>
    </row>
    <row r="73" spans="1:35" x14ac:dyDescent="0.2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3">
        <f t="shared" si="3"/>
        <v>0.95060648951929505</v>
      </c>
      <c r="AH73">
        <f t="shared" si="4"/>
        <v>0.85900332181655548</v>
      </c>
      <c r="AI73">
        <f t="shared" si="5"/>
        <v>0.85520242216249998</v>
      </c>
    </row>
    <row r="74" spans="1:35" x14ac:dyDescent="0.2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3">
        <f t="shared" si="3"/>
        <v>0.90168700515002986</v>
      </c>
      <c r="AH74">
        <f t="shared" si="4"/>
        <v>0.80616894161856134</v>
      </c>
      <c r="AI74">
        <f t="shared" si="5"/>
        <v>0.80473956406250002</v>
      </c>
    </row>
    <row r="75" spans="1:35" x14ac:dyDescent="0.2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3">
        <f t="shared" si="3"/>
        <v>0.87547498458614514</v>
      </c>
      <c r="AH75">
        <f t="shared" si="4"/>
        <v>0.77243502415001108</v>
      </c>
      <c r="AI75">
        <f t="shared" si="5"/>
        <v>0.77192052480000006</v>
      </c>
    </row>
    <row r="76" spans="1:35" x14ac:dyDescent="0.2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3">
        <f t="shared" si="3"/>
        <v>0.8298394189100704</v>
      </c>
      <c r="AH76">
        <f t="shared" si="4"/>
        <v>0.73054277616512653</v>
      </c>
      <c r="AI76">
        <f t="shared" si="5"/>
        <v>0.73544355507500003</v>
      </c>
    </row>
    <row r="77" spans="1:35" x14ac:dyDescent="0.2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3">
        <f t="shared" si="3"/>
        <v>0.84180124665335032</v>
      </c>
      <c r="AH77">
        <f t="shared" si="4"/>
        <v>0.7489346414735979</v>
      </c>
      <c r="AI77">
        <f t="shared" si="5"/>
        <v>0.75681993003750003</v>
      </c>
    </row>
    <row r="78" spans="1:35" x14ac:dyDescent="0.2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3">
        <f t="shared" si="3"/>
        <v>0.94975028430842989</v>
      </c>
      <c r="AH78">
        <f t="shared" si="4"/>
        <v>0.84899815534110867</v>
      </c>
      <c r="AI78">
        <f t="shared" si="5"/>
        <v>0.86083221236249996</v>
      </c>
    </row>
    <row r="79" spans="1:35" x14ac:dyDescent="0.2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3">
        <f t="shared" si="3"/>
        <v>0.90478120489709668</v>
      </c>
      <c r="AH79">
        <f t="shared" si="4"/>
        <v>0.80851488608947353</v>
      </c>
      <c r="AI79">
        <f t="shared" si="5"/>
        <v>0.8229526519125</v>
      </c>
    </row>
    <row r="80" spans="1:35" x14ac:dyDescent="0.2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3">
        <f t="shared" si="3"/>
        <v>0.85924183647779984</v>
      </c>
      <c r="AH80">
        <f t="shared" si="4"/>
        <v>0.76099475317857612</v>
      </c>
      <c r="AI80">
        <f t="shared" si="5"/>
        <v>0.77421600678749991</v>
      </c>
    </row>
    <row r="81" spans="1:35" x14ac:dyDescent="0.2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3">
        <f t="shared" si="3"/>
        <v>0.94576360519341895</v>
      </c>
      <c r="AH81">
        <f t="shared" si="4"/>
        <v>0.83838267508982334</v>
      </c>
      <c r="AI81">
        <f t="shared" si="5"/>
        <v>0.85847050591249996</v>
      </c>
    </row>
    <row r="82" spans="1:35" x14ac:dyDescent="0.2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3">
        <f t="shared" si="3"/>
        <v>0.88463014929582307</v>
      </c>
      <c r="AH82">
        <f t="shared" si="4"/>
        <v>0.77157860383655541</v>
      </c>
      <c r="AI82">
        <f t="shared" si="5"/>
        <v>0.79534098837499989</v>
      </c>
    </row>
    <row r="83" spans="1:35" x14ac:dyDescent="0.2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3">
        <f t="shared" si="3"/>
        <v>0.87068580734924461</v>
      </c>
      <c r="AH83">
        <f t="shared" si="4"/>
        <v>0.7498801857634928</v>
      </c>
      <c r="AI83">
        <f t="shared" si="5"/>
        <v>0.77680770152499989</v>
      </c>
    </row>
    <row r="84" spans="1:35" x14ac:dyDescent="0.2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3">
        <f t="shared" si="3"/>
        <v>0.84372275534042696</v>
      </c>
      <c r="AH84">
        <f t="shared" si="4"/>
        <v>0.71641861226949977</v>
      </c>
      <c r="AI84">
        <f t="shared" si="5"/>
        <v>0.75207522668749993</v>
      </c>
    </row>
    <row r="85" spans="1:35" x14ac:dyDescent="0.2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3">
        <f t="shared" si="3"/>
        <v>0.82763321065722972</v>
      </c>
      <c r="AH85">
        <f t="shared" si="4"/>
        <v>0.69890947616457333</v>
      </c>
      <c r="AI85">
        <f t="shared" si="5"/>
        <v>0.74162774837500001</v>
      </c>
    </row>
    <row r="86" spans="1:35" x14ac:dyDescent="0.2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3">
        <f t="shared" si="3"/>
        <v>0.75818996409811434</v>
      </c>
      <c r="AH86">
        <f t="shared" si="4"/>
        <v>0.64339203658048838</v>
      </c>
      <c r="AI86">
        <f t="shared" si="5"/>
        <v>0.68545542018749994</v>
      </c>
    </row>
    <row r="87" spans="1:35" x14ac:dyDescent="0.2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3">
        <f t="shared" si="3"/>
        <v>0.77275255069516802</v>
      </c>
      <c r="AH87">
        <f t="shared" si="4"/>
        <v>0.62974442345396153</v>
      </c>
      <c r="AI87">
        <f t="shared" si="5"/>
        <v>0.68076538368750006</v>
      </c>
    </row>
    <row r="88" spans="1:35" x14ac:dyDescent="0.2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3">
        <f t="shared" si="3"/>
        <v>0.80237821650478836</v>
      </c>
      <c r="AH88">
        <f t="shared" si="4"/>
        <v>0.64921342643445545</v>
      </c>
      <c r="AI88">
        <f t="shared" si="5"/>
        <v>0.70657667213749997</v>
      </c>
    </row>
    <row r="89" spans="1:35" x14ac:dyDescent="0.2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3">
        <f t="shared" si="3"/>
        <v>0.7938964961056415</v>
      </c>
      <c r="AH89">
        <f t="shared" si="4"/>
        <v>0.64055299698711721</v>
      </c>
      <c r="AI89">
        <f t="shared" si="5"/>
        <v>0.7000839446624999</v>
      </c>
    </row>
    <row r="90" spans="1:35" x14ac:dyDescent="0.2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3">
        <f t="shared" si="3"/>
        <v>0.76251446808524848</v>
      </c>
      <c r="AH90">
        <f t="shared" si="4"/>
        <v>0.59510419756007604</v>
      </c>
      <c r="AI90">
        <f t="shared" si="5"/>
        <v>0.66069964147499993</v>
      </c>
    </row>
    <row r="91" spans="1:35" x14ac:dyDescent="0.2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3">
        <f t="shared" si="3"/>
        <v>0.77231752728152425</v>
      </c>
      <c r="AH91">
        <f t="shared" si="4"/>
        <v>0.59344824718395661</v>
      </c>
      <c r="AI91">
        <f t="shared" si="5"/>
        <v>0.66623751389999997</v>
      </c>
    </row>
    <row r="92" spans="1:35" x14ac:dyDescent="0.2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3">
        <f t="shared" si="3"/>
        <v>0.76977374392308029</v>
      </c>
      <c r="AH92">
        <f t="shared" si="4"/>
        <v>0.58105218196869191</v>
      </c>
      <c r="AI92">
        <f t="shared" si="5"/>
        <v>0.6618906564375</v>
      </c>
    </row>
    <row r="93" spans="1:35" x14ac:dyDescent="0.2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3">
        <f t="shared" si="3"/>
        <v>0.86983121886598969</v>
      </c>
      <c r="AH93">
        <f t="shared" si="4"/>
        <v>0.6540244806309865</v>
      </c>
      <c r="AI93">
        <f t="shared" si="5"/>
        <v>0.75796100862499993</v>
      </c>
    </row>
    <row r="94" spans="1:35" x14ac:dyDescent="0.2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3">
        <f t="shared" si="3"/>
        <v>0.87250241774533677</v>
      </c>
      <c r="AH94">
        <f t="shared" si="4"/>
        <v>0.65283869574135844</v>
      </c>
      <c r="AI94">
        <f t="shared" si="5"/>
        <v>0.76895072091250016</v>
      </c>
    </row>
    <row r="95" spans="1:35" x14ac:dyDescent="0.2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3">
        <f t="shared" si="3"/>
        <v>0.92908576853199309</v>
      </c>
      <c r="AH95">
        <f t="shared" si="4"/>
        <v>0.69274180682527664</v>
      </c>
      <c r="AI95">
        <f t="shared" si="5"/>
        <v>0.82114361596250007</v>
      </c>
    </row>
    <row r="96" spans="1:35" x14ac:dyDescent="0.2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3">
        <f t="shared" si="3"/>
        <v>0.9899799249638086</v>
      </c>
      <c r="AH96">
        <f t="shared" si="4"/>
        <v>0.72995284194261245</v>
      </c>
      <c r="AI96">
        <f t="shared" si="5"/>
        <v>0.86883302516249994</v>
      </c>
    </row>
    <row r="97" spans="1:35" x14ac:dyDescent="0.2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3">
        <f t="shared" si="3"/>
        <v>0.93730033911274391</v>
      </c>
      <c r="AH97">
        <f t="shared" si="4"/>
        <v>0.67053424578017584</v>
      </c>
      <c r="AI97">
        <f t="shared" si="5"/>
        <v>0.8065753283374999</v>
      </c>
    </row>
    <row r="98" spans="1:35" x14ac:dyDescent="0.2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3">
        <f t="shared" si="3"/>
        <v>0.90021342770849777</v>
      </c>
      <c r="AH98">
        <f t="shared" si="4"/>
        <v>0.64638289928948933</v>
      </c>
      <c r="AI98">
        <f t="shared" si="5"/>
        <v>0.78203007983749995</v>
      </c>
    </row>
    <row r="99" spans="1:35" x14ac:dyDescent="0.2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3">
        <f t="shared" si="3"/>
        <v>0.923415001456246</v>
      </c>
      <c r="AH99">
        <f t="shared" si="4"/>
        <v>0.6626314010024662</v>
      </c>
      <c r="AI99">
        <f t="shared" si="5"/>
        <v>0.803984238475</v>
      </c>
    </row>
    <row r="100" spans="1:35" x14ac:dyDescent="0.2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3">
        <f t="shared" si="3"/>
        <v>0.94848596944923336</v>
      </c>
      <c r="AH100">
        <f t="shared" si="4"/>
        <v>0.68412684906436649</v>
      </c>
      <c r="AI100">
        <f t="shared" si="5"/>
        <v>0.83576833813749996</v>
      </c>
    </row>
    <row r="101" spans="1:35" x14ac:dyDescent="0.2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3">
        <f t="shared" si="3"/>
        <v>1.0022229432750633</v>
      </c>
      <c r="AH101">
        <f t="shared" si="4"/>
        <v>0.71717230624717754</v>
      </c>
      <c r="AI101">
        <f t="shared" si="5"/>
        <v>0.8771809530625001</v>
      </c>
    </row>
    <row r="102" spans="1:35" x14ac:dyDescent="0.2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3">
        <f t="shared" si="3"/>
        <v>1.0134000664470135</v>
      </c>
      <c r="AH102">
        <f t="shared" si="4"/>
        <v>0.72491518237644248</v>
      </c>
      <c r="AI102">
        <f t="shared" si="5"/>
        <v>0.88950774087499995</v>
      </c>
    </row>
    <row r="103" spans="1:35" x14ac:dyDescent="0.2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3">
        <f t="shared" si="3"/>
        <v>0.97373062812079536</v>
      </c>
      <c r="AH103">
        <f t="shared" si="4"/>
        <v>0.69493967364086195</v>
      </c>
      <c r="AI103">
        <f t="shared" si="5"/>
        <v>0.85035098737499992</v>
      </c>
    </row>
    <row r="104" spans="1:35" x14ac:dyDescent="0.2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3">
        <f t="shared" si="3"/>
        <v>1.0032342230594384</v>
      </c>
      <c r="AH104">
        <f t="shared" si="4"/>
        <v>0.71905377826336592</v>
      </c>
      <c r="AI104">
        <f t="shared" si="5"/>
        <v>0.88625501361249992</v>
      </c>
    </row>
    <row r="105" spans="1:35" x14ac:dyDescent="0.2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3">
        <f t="shared" si="3"/>
        <v>1.1454269839493822</v>
      </c>
      <c r="AH105">
        <f t="shared" si="4"/>
        <v>0.81662262981344269</v>
      </c>
      <c r="AI105">
        <f t="shared" si="5"/>
        <v>1.0165080992125</v>
      </c>
    </row>
    <row r="106" spans="1:35" x14ac:dyDescent="0.2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3">
        <f t="shared" si="3"/>
        <v>1.1694765089553973</v>
      </c>
      <c r="AH106">
        <f t="shared" si="4"/>
        <v>0.8376035225932611</v>
      </c>
      <c r="AI106">
        <f t="shared" si="5"/>
        <v>1.0440727909124998</v>
      </c>
    </row>
    <row r="107" spans="1:35" x14ac:dyDescent="0.2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3">
        <f t="shared" si="3"/>
        <v>1.0591312535772934</v>
      </c>
      <c r="AH107">
        <f t="shared" si="4"/>
        <v>0.75454534685055175</v>
      </c>
      <c r="AI107">
        <f t="shared" si="5"/>
        <v>0.94035213851249999</v>
      </c>
    </row>
    <row r="108" spans="1:35" x14ac:dyDescent="0.2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3">
        <f t="shared" si="3"/>
        <v>1.0399361703935197</v>
      </c>
      <c r="AH108">
        <f t="shared" si="4"/>
        <v>0.74235721203137728</v>
      </c>
      <c r="AI108">
        <f t="shared" si="5"/>
        <v>0.92218171704999996</v>
      </c>
    </row>
    <row r="109" spans="1:35" x14ac:dyDescent="0.2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3">
        <f t="shared" si="3"/>
        <v>0.93368368997763318</v>
      </c>
      <c r="AH109">
        <f t="shared" si="4"/>
        <v>0.65956796118939032</v>
      </c>
      <c r="AI109">
        <f t="shared" si="5"/>
        <v>0.812894381025</v>
      </c>
    </row>
    <row r="110" spans="1:35" x14ac:dyDescent="0.2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3">
        <f t="shared" si="3"/>
        <v>0.89687470290062554</v>
      </c>
      <c r="AH110">
        <f t="shared" si="4"/>
        <v>0.61599278883109065</v>
      </c>
      <c r="AI110">
        <f t="shared" si="5"/>
        <v>0.76983636937500011</v>
      </c>
    </row>
    <row r="111" spans="1:35" x14ac:dyDescent="0.2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3">
        <f t="shared" si="3"/>
        <v>0.87805656982781133</v>
      </c>
      <c r="AH111">
        <f t="shared" si="4"/>
        <v>0.60624883995448164</v>
      </c>
      <c r="AI111">
        <f t="shared" si="5"/>
        <v>0.76347549617499988</v>
      </c>
    </row>
    <row r="112" spans="1:35" x14ac:dyDescent="0.2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3">
        <f t="shared" si="3"/>
        <v>0.84721725216922716</v>
      </c>
      <c r="AH112">
        <f t="shared" si="4"/>
        <v>0.58677348211621139</v>
      </c>
      <c r="AI112">
        <f t="shared" si="5"/>
        <v>0.7406081120625001</v>
      </c>
    </row>
    <row r="113" spans="1:35" x14ac:dyDescent="0.2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3">
        <f t="shared" si="3"/>
        <v>0.82938253896915126</v>
      </c>
      <c r="AH113">
        <f t="shared" si="4"/>
        <v>0.56415143580496796</v>
      </c>
      <c r="AI113">
        <f t="shared" si="5"/>
        <v>0.71405780109999994</v>
      </c>
    </row>
    <row r="114" spans="1:35" x14ac:dyDescent="0.2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3">
        <f t="shared" si="3"/>
        <v>0.80322511757883408</v>
      </c>
      <c r="AH114">
        <f t="shared" si="4"/>
        <v>0.47166977890871553</v>
      </c>
      <c r="AI114">
        <f t="shared" si="5"/>
        <v>0.69124255931428569</v>
      </c>
    </row>
    <row r="115" spans="1:35" x14ac:dyDescent="0.2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3">
        <f t="shared" si="3"/>
        <v>0.75081698582196454</v>
      </c>
      <c r="AH115">
        <f t="shared" si="4"/>
        <v>0.4429107547288002</v>
      </c>
      <c r="AI115">
        <f t="shared" si="5"/>
        <v>0.65326108110000003</v>
      </c>
    </row>
    <row r="116" spans="1:35" x14ac:dyDescent="0.2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3">
        <f t="shared" si="3"/>
        <v>0.74489190801061844</v>
      </c>
      <c r="AH116">
        <f t="shared" si="4"/>
        <v>0.43047289974765729</v>
      </c>
      <c r="AI116">
        <f t="shared" si="5"/>
        <v>0.64281096651428571</v>
      </c>
    </row>
    <row r="117" spans="1:35" x14ac:dyDescent="0.2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3">
        <f t="shared" si="3"/>
        <v>0.7658945157931919</v>
      </c>
      <c r="AH117">
        <f t="shared" si="4"/>
        <v>0.44152817780445996</v>
      </c>
      <c r="AI117">
        <f t="shared" si="5"/>
        <v>0.66655761502857136</v>
      </c>
    </row>
    <row r="118" spans="1:35" x14ac:dyDescent="0.2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3">
        <f t="shared" si="3"/>
        <v>0.78887928084958892</v>
      </c>
      <c r="AH118">
        <f t="shared" si="4"/>
        <v>0.45226191924314396</v>
      </c>
      <c r="AI118">
        <f t="shared" si="5"/>
        <v>0.69087863737142852</v>
      </c>
    </row>
    <row r="119" spans="1:35" x14ac:dyDescent="0.2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3">
        <f t="shared" si="3"/>
        <v>0.7868296046027452</v>
      </c>
      <c r="AH119">
        <f t="shared" si="4"/>
        <v>0.44775977520324406</v>
      </c>
      <c r="AI119">
        <f t="shared" si="5"/>
        <v>0.69639845354285701</v>
      </c>
    </row>
    <row r="120" spans="1:35" x14ac:dyDescent="0.2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3">
        <f t="shared" si="3"/>
        <v>0.77046966993230426</v>
      </c>
      <c r="AH120">
        <f t="shared" si="4"/>
        <v>0.489431969041005</v>
      </c>
      <c r="AI120">
        <f t="shared" si="5"/>
        <v>0.67523951811249994</v>
      </c>
    </row>
    <row r="121" spans="1:35" x14ac:dyDescent="0.2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3">
        <f t="shared" si="3"/>
        <v>0.78619615337127968</v>
      </c>
      <c r="AH121">
        <f t="shared" si="4"/>
        <v>0.49849704923914484</v>
      </c>
      <c r="AI121">
        <f t="shared" si="5"/>
        <v>0.69856533811249988</v>
      </c>
    </row>
    <row r="122" spans="1:35" x14ac:dyDescent="0.2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3">
        <f t="shared" si="3"/>
        <v>0.7712947070291083</v>
      </c>
      <c r="AH122">
        <f t="shared" si="4"/>
        <v>0.46532076584534066</v>
      </c>
      <c r="AI122">
        <f t="shared" si="5"/>
        <v>0.66293758177500006</v>
      </c>
    </row>
    <row r="123" spans="1:35" x14ac:dyDescent="0.2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3">
        <f t="shared" si="3"/>
        <v>0.77030195321353212</v>
      </c>
      <c r="AH123">
        <f t="shared" si="4"/>
        <v>0.45963620374946279</v>
      </c>
      <c r="AI123">
        <f t="shared" si="5"/>
        <v>0.66561425356249992</v>
      </c>
    </row>
    <row r="124" spans="1:35" x14ac:dyDescent="0.2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3">
        <f t="shared" si="3"/>
        <v>0.77769296716525949</v>
      </c>
      <c r="AH124">
        <f t="shared" si="4"/>
        <v>0.47364943561796152</v>
      </c>
      <c r="AI124">
        <f t="shared" si="5"/>
        <v>0.69221891476249997</v>
      </c>
    </row>
    <row r="125" spans="1:35" x14ac:dyDescent="0.2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3">
        <f t="shared" si="3"/>
        <v>0.8318012810157499</v>
      </c>
      <c r="AH125">
        <f t="shared" si="4"/>
        <v>0.49931706409511334</v>
      </c>
      <c r="AI125">
        <f t="shared" si="5"/>
        <v>0.7405837127124999</v>
      </c>
    </row>
    <row r="126" spans="1:35" x14ac:dyDescent="0.2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3">
        <f t="shared" si="3"/>
        <v>0.82224573112510668</v>
      </c>
      <c r="AH126">
        <f t="shared" si="4"/>
        <v>0.48320555637126533</v>
      </c>
      <c r="AI126">
        <f t="shared" si="5"/>
        <v>0.72353674098749998</v>
      </c>
    </row>
    <row r="127" spans="1:35" x14ac:dyDescent="0.2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3">
        <f t="shared" si="3"/>
        <v>0.82128489330017396</v>
      </c>
      <c r="AH127">
        <f t="shared" si="4"/>
        <v>0.48264891388166054</v>
      </c>
      <c r="AI127">
        <f t="shared" si="5"/>
        <v>0.72972527789999997</v>
      </c>
    </row>
    <row r="128" spans="1:35" x14ac:dyDescent="0.2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3">
        <f t="shared" si="3"/>
        <v>0.87183084919656317</v>
      </c>
      <c r="AH128">
        <f t="shared" si="4"/>
        <v>0.51467972315135091</v>
      </c>
      <c r="AI128">
        <f t="shared" si="5"/>
        <v>0.78031648301250001</v>
      </c>
    </row>
    <row r="129" spans="1:35" x14ac:dyDescent="0.2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3">
        <f t="shared" si="3"/>
        <v>0.91717622033623236</v>
      </c>
      <c r="AH129">
        <f t="shared" si="4"/>
        <v>0.54774500326206665</v>
      </c>
      <c r="AI129">
        <f t="shared" si="5"/>
        <v>0.83603951428750012</v>
      </c>
    </row>
    <row r="130" spans="1:35" x14ac:dyDescent="0.2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3">
        <f t="shared" si="3"/>
        <v>0.93872478108448798</v>
      </c>
      <c r="AH130">
        <f t="shared" si="4"/>
        <v>0.56062407049843488</v>
      </c>
      <c r="AI130">
        <f t="shared" si="5"/>
        <v>0.86284486225000001</v>
      </c>
    </row>
    <row r="131" spans="1:35" x14ac:dyDescent="0.2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3">
        <f t="shared" si="3"/>
        <v>0.85205715382419311</v>
      </c>
      <c r="AH131">
        <f t="shared" si="4"/>
        <v>0.50723012329421169</v>
      </c>
      <c r="AI131">
        <f t="shared" si="5"/>
        <v>0.78107465185000002</v>
      </c>
    </row>
    <row r="132" spans="1:35" x14ac:dyDescent="0.2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3">
        <f t="shared" ref="AG132:AG195" si="6">SUMPRODUCT(B132:K132,L132:U132)</f>
        <v>0.85537813169842047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2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3">
        <f t="shared" si="6"/>
        <v>0.85755079864753403</v>
      </c>
      <c r="AH133">
        <f t="shared" si="7"/>
        <v>0.51259666392434333</v>
      </c>
      <c r="AI133">
        <f t="shared" si="8"/>
        <v>0.78850402774999984</v>
      </c>
    </row>
    <row r="134" spans="1:35" x14ac:dyDescent="0.2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3">
        <f t="shared" si="6"/>
        <v>0.87131961874852981</v>
      </c>
      <c r="AH134">
        <f t="shared" si="7"/>
        <v>0.51600843682522368</v>
      </c>
      <c r="AI134">
        <f t="shared" si="8"/>
        <v>0.79765837807500006</v>
      </c>
    </row>
    <row r="135" spans="1:35" x14ac:dyDescent="0.2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3">
        <f t="shared" si="6"/>
        <v>0.85258268807191773</v>
      </c>
      <c r="AH135">
        <f t="shared" si="7"/>
        <v>0.50232558997815946</v>
      </c>
      <c r="AI135">
        <f t="shared" si="8"/>
        <v>0.77705192267500001</v>
      </c>
    </row>
    <row r="136" spans="1:35" x14ac:dyDescent="0.2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3">
        <f t="shared" si="6"/>
        <v>0.79038160062128526</v>
      </c>
      <c r="AH136">
        <f t="shared" si="7"/>
        <v>0.46114381543445793</v>
      </c>
      <c r="AI136">
        <f t="shared" si="8"/>
        <v>0.71159692343750003</v>
      </c>
    </row>
    <row r="137" spans="1:35" x14ac:dyDescent="0.2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3">
        <f t="shared" si="6"/>
        <v>0.780898299382354</v>
      </c>
      <c r="AH137">
        <f t="shared" si="7"/>
        <v>0.45199838232811129</v>
      </c>
      <c r="AI137">
        <f t="shared" si="8"/>
        <v>0.69929270425000001</v>
      </c>
    </row>
    <row r="138" spans="1:35" x14ac:dyDescent="0.2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3">
        <f t="shared" si="6"/>
        <v>0.78429725839639586</v>
      </c>
      <c r="AH138">
        <f t="shared" si="7"/>
        <v>0.45482717021080943</v>
      </c>
      <c r="AI138">
        <f t="shared" si="8"/>
        <v>0.70550461768749995</v>
      </c>
    </row>
    <row r="139" spans="1:35" x14ac:dyDescent="0.2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3">
        <f t="shared" si="6"/>
        <v>0.78792923715223639</v>
      </c>
      <c r="AH139">
        <f t="shared" si="7"/>
        <v>0.45487620506113946</v>
      </c>
      <c r="AI139">
        <f t="shared" si="8"/>
        <v>0.70533183984999992</v>
      </c>
    </row>
    <row r="140" spans="1:35" x14ac:dyDescent="0.2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3">
        <f t="shared" si="6"/>
        <v>0.75440636352696921</v>
      </c>
      <c r="AH140">
        <f t="shared" si="7"/>
        <v>0.4281955937428748</v>
      </c>
      <c r="AI140">
        <f t="shared" si="8"/>
        <v>0.6682876043624999</v>
      </c>
    </row>
    <row r="141" spans="1:35" x14ac:dyDescent="0.2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3">
        <f t="shared" si="6"/>
        <v>0.77536193933182906</v>
      </c>
      <c r="AH141">
        <f t="shared" si="7"/>
        <v>0.45620365143893904</v>
      </c>
      <c r="AI141">
        <f t="shared" si="8"/>
        <v>0.71187407529999991</v>
      </c>
    </row>
    <row r="142" spans="1:35" x14ac:dyDescent="0.2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3">
        <f t="shared" si="6"/>
        <v>0.77657279636347332</v>
      </c>
      <c r="AH142">
        <f t="shared" si="7"/>
        <v>0.45400118785275811</v>
      </c>
      <c r="AI142">
        <f t="shared" si="8"/>
        <v>0.71013017657499999</v>
      </c>
    </row>
    <row r="143" spans="1:35" x14ac:dyDescent="0.2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3">
        <f t="shared" si="6"/>
        <v>0.78555792425927462</v>
      </c>
      <c r="AH143">
        <f t="shared" si="7"/>
        <v>0.46074086483645066</v>
      </c>
      <c r="AI143">
        <f t="shared" si="8"/>
        <v>0.72099304957499999</v>
      </c>
    </row>
    <row r="144" spans="1:35" x14ac:dyDescent="0.2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3">
        <f t="shared" si="6"/>
        <v>0.82014326469394239</v>
      </c>
      <c r="AH144">
        <f t="shared" si="7"/>
        <v>0.4817287998413598</v>
      </c>
      <c r="AI144">
        <f t="shared" si="8"/>
        <v>0.7591529747500001</v>
      </c>
    </row>
    <row r="145" spans="1:35" x14ac:dyDescent="0.2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3">
        <f t="shared" si="6"/>
        <v>0.78672500994150651</v>
      </c>
      <c r="AH145">
        <f t="shared" si="7"/>
        <v>0.45674917737428922</v>
      </c>
      <c r="AI145">
        <f t="shared" si="8"/>
        <v>0.72493570388750006</v>
      </c>
    </row>
    <row r="146" spans="1:35" x14ac:dyDescent="0.2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3">
        <f t="shared" si="6"/>
        <v>0.74460407458617262</v>
      </c>
      <c r="AH146">
        <f t="shared" si="7"/>
        <v>0.42642719469109186</v>
      </c>
      <c r="AI146">
        <f t="shared" si="8"/>
        <v>0.68211505832499997</v>
      </c>
    </row>
    <row r="147" spans="1:35" x14ac:dyDescent="0.2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3">
        <f t="shared" si="6"/>
        <v>0.70997464397471144</v>
      </c>
      <c r="AH147">
        <f t="shared" si="7"/>
        <v>0.40500623169135042</v>
      </c>
      <c r="AI147">
        <f t="shared" si="8"/>
        <v>0.65032888393749999</v>
      </c>
    </row>
    <row r="148" spans="1:35" x14ac:dyDescent="0.2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3">
        <f t="shared" si="6"/>
        <v>0.70559150732854892</v>
      </c>
      <c r="AH148">
        <f t="shared" si="7"/>
        <v>0.39933555883670147</v>
      </c>
      <c r="AI148">
        <f t="shared" si="8"/>
        <v>0.64255274572499987</v>
      </c>
    </row>
    <row r="149" spans="1:35" x14ac:dyDescent="0.2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3">
        <f t="shared" si="6"/>
        <v>0.65856562989598533</v>
      </c>
      <c r="AH149">
        <f t="shared" si="7"/>
        <v>0.36903105359900956</v>
      </c>
      <c r="AI149">
        <f t="shared" si="8"/>
        <v>0.59819425947500005</v>
      </c>
    </row>
    <row r="150" spans="1:35" x14ac:dyDescent="0.2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3">
        <f t="shared" si="6"/>
        <v>0.62772307260338445</v>
      </c>
      <c r="AH150">
        <f t="shared" si="7"/>
        <v>0.34902510664721248</v>
      </c>
      <c r="AI150">
        <f t="shared" si="8"/>
        <v>0.56977946557499992</v>
      </c>
    </row>
    <row r="151" spans="1:35" x14ac:dyDescent="0.2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3">
        <f t="shared" si="6"/>
        <v>0.63706037051605879</v>
      </c>
      <c r="AH151">
        <f t="shared" si="7"/>
        <v>0.34946118289125522</v>
      </c>
      <c r="AI151">
        <f t="shared" si="8"/>
        <v>0.57889714642500001</v>
      </c>
    </row>
    <row r="152" spans="1:35" x14ac:dyDescent="0.2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3">
        <f t="shared" si="6"/>
        <v>0.61143714685803052</v>
      </c>
      <c r="AH152">
        <f t="shared" si="7"/>
        <v>0.33166832372044064</v>
      </c>
      <c r="AI152">
        <f t="shared" si="8"/>
        <v>0.55527258295000004</v>
      </c>
    </row>
    <row r="153" spans="1:35" x14ac:dyDescent="0.2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3">
        <f t="shared" si="6"/>
        <v>0.63173850211150973</v>
      </c>
      <c r="AH153">
        <f t="shared" si="7"/>
        <v>0.33886277177667418</v>
      </c>
      <c r="AI153">
        <f t="shared" si="8"/>
        <v>0.58006159896249998</v>
      </c>
    </row>
    <row r="154" spans="1:35" x14ac:dyDescent="0.2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3">
        <f t="shared" si="6"/>
        <v>0.668860392770948</v>
      </c>
      <c r="AH154">
        <f t="shared" si="7"/>
        <v>0.35965122094453406</v>
      </c>
      <c r="AI154">
        <f t="shared" si="8"/>
        <v>0.62076056411250002</v>
      </c>
    </row>
    <row r="155" spans="1:35" x14ac:dyDescent="0.2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3">
        <f t="shared" si="6"/>
        <v>0.62898185748336677</v>
      </c>
      <c r="AH155">
        <f t="shared" si="7"/>
        <v>0.33802326362273821</v>
      </c>
      <c r="AI155">
        <f t="shared" si="8"/>
        <v>0.58653444262499999</v>
      </c>
    </row>
    <row r="156" spans="1:35" x14ac:dyDescent="0.2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3">
        <f t="shared" si="6"/>
        <v>0.68366536714432202</v>
      </c>
      <c r="AH156">
        <f t="shared" si="7"/>
        <v>0.44184800034962574</v>
      </c>
      <c r="AI156">
        <f t="shared" si="8"/>
        <v>0.68872515143333335</v>
      </c>
    </row>
    <row r="157" spans="1:35" x14ac:dyDescent="0.2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3">
        <f t="shared" si="6"/>
        <v>0.65466123695363143</v>
      </c>
      <c r="AH157">
        <f t="shared" si="7"/>
        <v>0.33883253207122316</v>
      </c>
      <c r="AI157">
        <f t="shared" si="8"/>
        <v>0.60326478827499996</v>
      </c>
    </row>
    <row r="158" spans="1:35" x14ac:dyDescent="0.2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3">
        <f t="shared" si="6"/>
        <v>0.64753919575611996</v>
      </c>
      <c r="AH158">
        <f t="shared" si="7"/>
        <v>0.3323169797746422</v>
      </c>
      <c r="AI158">
        <f t="shared" si="8"/>
        <v>0.60025259819999999</v>
      </c>
    </row>
    <row r="159" spans="1:35" x14ac:dyDescent="0.2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3">
        <f t="shared" si="6"/>
        <v>0.66615507434566601</v>
      </c>
      <c r="AH159">
        <f t="shared" si="7"/>
        <v>0.33131707814183264</v>
      </c>
      <c r="AI159">
        <f t="shared" si="8"/>
        <v>0.6089903861874999</v>
      </c>
    </row>
    <row r="160" spans="1:35" x14ac:dyDescent="0.2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3">
        <f t="shared" si="6"/>
        <v>0.59561148175945122</v>
      </c>
      <c r="AH160">
        <f t="shared" si="7"/>
        <v>0.29460988439018876</v>
      </c>
      <c r="AI160">
        <f t="shared" si="8"/>
        <v>0.54477114532499993</v>
      </c>
    </row>
    <row r="161" spans="1:35" x14ac:dyDescent="0.2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3">
        <f t="shared" si="6"/>
        <v>0.57577927000141482</v>
      </c>
      <c r="AH161">
        <f t="shared" si="7"/>
        <v>0.27913386266933599</v>
      </c>
      <c r="AI161">
        <f t="shared" si="8"/>
        <v>0.52285261651250003</v>
      </c>
    </row>
    <row r="162" spans="1:35" x14ac:dyDescent="0.2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3">
        <f t="shared" si="6"/>
        <v>0.56725472258328369</v>
      </c>
      <c r="AH162">
        <f t="shared" si="7"/>
        <v>0.27449395198997184</v>
      </c>
      <c r="AI162">
        <f t="shared" si="8"/>
        <v>0.52141751018749993</v>
      </c>
    </row>
    <row r="163" spans="1:35" x14ac:dyDescent="0.2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3">
        <f t="shared" si="6"/>
        <v>0.57907603783621275</v>
      </c>
      <c r="AH163">
        <f t="shared" si="7"/>
        <v>0.32891036083247521</v>
      </c>
      <c r="AI163">
        <f t="shared" si="8"/>
        <v>0.55925835764444443</v>
      </c>
    </row>
    <row r="164" spans="1:35" x14ac:dyDescent="0.2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3">
        <f t="shared" si="6"/>
        <v>0.57966927440736782</v>
      </c>
      <c r="AH164">
        <f t="shared" si="7"/>
        <v>0.31823382678337697</v>
      </c>
      <c r="AI164">
        <f t="shared" si="8"/>
        <v>0.54574779722222233</v>
      </c>
    </row>
    <row r="165" spans="1:35" x14ac:dyDescent="0.2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3">
        <f t="shared" si="6"/>
        <v>0.57534375859159081</v>
      </c>
      <c r="AH165">
        <f t="shared" si="7"/>
        <v>0.30541531003738859</v>
      </c>
      <c r="AI165">
        <f t="shared" si="8"/>
        <v>0.53439022359999999</v>
      </c>
    </row>
    <row r="166" spans="1:35" x14ac:dyDescent="0.2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3">
        <f t="shared" si="6"/>
        <v>0.55547586340582622</v>
      </c>
      <c r="AH166">
        <f t="shared" si="7"/>
        <v>0.29594660698206698</v>
      </c>
      <c r="AI166">
        <f t="shared" si="8"/>
        <v>0.5251129170444444</v>
      </c>
    </row>
    <row r="167" spans="1:35" x14ac:dyDescent="0.2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3">
        <f t="shared" si="6"/>
        <v>0.53702575776185457</v>
      </c>
      <c r="AH167">
        <f t="shared" si="7"/>
        <v>0.28128466674936026</v>
      </c>
      <c r="AI167">
        <f t="shared" si="8"/>
        <v>0.50753008268888899</v>
      </c>
    </row>
    <row r="168" spans="1:35" x14ac:dyDescent="0.2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3">
        <f t="shared" si="6"/>
        <v>0.5467513828798074</v>
      </c>
      <c r="AH168">
        <f t="shared" si="7"/>
        <v>0.28265067266313948</v>
      </c>
      <c r="AI168">
        <f t="shared" si="8"/>
        <v>0.51745297665555556</v>
      </c>
    </row>
    <row r="169" spans="1:35" x14ac:dyDescent="0.2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3">
        <f t="shared" si="6"/>
        <v>0.69565890098527439</v>
      </c>
      <c r="AH169">
        <f t="shared" si="7"/>
        <v>0.35900550525589547</v>
      </c>
      <c r="AI169">
        <f t="shared" si="8"/>
        <v>0.65880659385555562</v>
      </c>
    </row>
    <row r="170" spans="1:35" x14ac:dyDescent="0.2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3">
        <f t="shared" si="6"/>
        <v>0.75340213214828511</v>
      </c>
      <c r="AH170">
        <f t="shared" si="7"/>
        <v>0.39260513133706781</v>
      </c>
      <c r="AI170">
        <f t="shared" si="8"/>
        <v>0.71725054403333333</v>
      </c>
    </row>
    <row r="171" spans="1:35" x14ac:dyDescent="0.2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3">
        <f t="shared" si="6"/>
        <v>0.70967781031619859</v>
      </c>
      <c r="AH171">
        <f t="shared" si="7"/>
        <v>0.36576426519694977</v>
      </c>
      <c r="AI171">
        <f t="shared" si="8"/>
        <v>0.66970770367777765</v>
      </c>
    </row>
    <row r="172" spans="1:35" x14ac:dyDescent="0.2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3">
        <f t="shared" si="6"/>
        <v>0.67276739229983973</v>
      </c>
      <c r="AH172">
        <f t="shared" si="7"/>
        <v>0.34559242108260313</v>
      </c>
      <c r="AI172">
        <f t="shared" si="8"/>
        <v>0.63064013817777775</v>
      </c>
    </row>
    <row r="173" spans="1:35" x14ac:dyDescent="0.2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3">
        <f t="shared" si="6"/>
        <v>0.64631603183180331</v>
      </c>
      <c r="AH173">
        <f t="shared" si="7"/>
        <v>0.33504090877956899</v>
      </c>
      <c r="AI173">
        <f t="shared" si="8"/>
        <v>0.61270295969999999</v>
      </c>
    </row>
    <row r="174" spans="1:35" x14ac:dyDescent="0.2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3">
        <f t="shared" si="6"/>
        <v>0.66019547580186277</v>
      </c>
      <c r="AH174">
        <f t="shared" si="7"/>
        <v>0.34052234519980501</v>
      </c>
      <c r="AI174">
        <f t="shared" si="8"/>
        <v>0.6211127576444444</v>
      </c>
    </row>
    <row r="175" spans="1:35" x14ac:dyDescent="0.2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3">
        <f t="shared" si="6"/>
        <v>0.65489451355146422</v>
      </c>
      <c r="AH175">
        <f t="shared" si="7"/>
        <v>0.33371877722216786</v>
      </c>
      <c r="AI175">
        <f t="shared" si="8"/>
        <v>0.61482423371111106</v>
      </c>
    </row>
    <row r="176" spans="1:35" x14ac:dyDescent="0.2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3">
        <f t="shared" si="6"/>
        <v>0.65599923277083172</v>
      </c>
      <c r="AH176">
        <f t="shared" si="7"/>
        <v>0.33447577634565395</v>
      </c>
      <c r="AI176">
        <f t="shared" si="8"/>
        <v>0.62031345406666683</v>
      </c>
    </row>
    <row r="177" spans="1:35" x14ac:dyDescent="0.2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3">
        <f t="shared" si="6"/>
        <v>0.66500641402594873</v>
      </c>
      <c r="AH177">
        <f t="shared" si="7"/>
        <v>0.336254110921829</v>
      </c>
      <c r="AI177">
        <f t="shared" si="8"/>
        <v>0.62804486833333339</v>
      </c>
    </row>
    <row r="178" spans="1:35" x14ac:dyDescent="0.2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3">
        <f t="shared" si="6"/>
        <v>0.67712984371166973</v>
      </c>
      <c r="AH178">
        <f t="shared" si="7"/>
        <v>0.34382293001577996</v>
      </c>
      <c r="AI178">
        <f t="shared" si="8"/>
        <v>0.64446957334444444</v>
      </c>
    </row>
    <row r="179" spans="1:35" x14ac:dyDescent="0.2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3">
        <f t="shared" si="6"/>
        <v>0.69489937836891591</v>
      </c>
      <c r="AH179">
        <f t="shared" si="7"/>
        <v>0.35281396018991101</v>
      </c>
      <c r="AI179">
        <f t="shared" si="8"/>
        <v>0.66054613657777772</v>
      </c>
    </row>
    <row r="180" spans="1:35" x14ac:dyDescent="0.2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3">
        <f t="shared" si="6"/>
        <v>0.67355179238604679</v>
      </c>
      <c r="AH180">
        <f t="shared" si="7"/>
        <v>0.34069111947899966</v>
      </c>
      <c r="AI180">
        <f t="shared" si="8"/>
        <v>0.63845219721111102</v>
      </c>
    </row>
    <row r="181" spans="1:35" x14ac:dyDescent="0.2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3">
        <f t="shared" si="6"/>
        <v>0.66360447492398145</v>
      </c>
      <c r="AH181">
        <f t="shared" si="7"/>
        <v>0.33467646823529412</v>
      </c>
      <c r="AI181">
        <f t="shared" si="8"/>
        <v>0.63216666222222218</v>
      </c>
    </row>
    <row r="182" spans="1:35" x14ac:dyDescent="0.2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3">
        <f t="shared" si="6"/>
        <v>0.67602067884917105</v>
      </c>
      <c r="AH182">
        <f t="shared" si="7"/>
        <v>0.34206326638256379</v>
      </c>
      <c r="AI182">
        <f t="shared" si="8"/>
        <v>0.64590416588888888</v>
      </c>
    </row>
    <row r="183" spans="1:35" x14ac:dyDescent="0.2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3">
        <f t="shared" si="6"/>
        <v>0.67546646022207357</v>
      </c>
      <c r="AH183">
        <f t="shared" si="7"/>
        <v>0.34079808925238264</v>
      </c>
      <c r="AI183">
        <f t="shared" si="8"/>
        <v>0.64297455268888881</v>
      </c>
    </row>
    <row r="184" spans="1:35" x14ac:dyDescent="0.2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3">
        <f t="shared" si="6"/>
        <v>0.63855254274851447</v>
      </c>
      <c r="AH184">
        <f t="shared" si="7"/>
        <v>0.3209226766215571</v>
      </c>
      <c r="AI184">
        <f t="shared" si="8"/>
        <v>0.60761768795555549</v>
      </c>
    </row>
    <row r="185" spans="1:35" x14ac:dyDescent="0.2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3">
        <f t="shared" si="6"/>
        <v>0.65364053655162857</v>
      </c>
      <c r="AH185">
        <f t="shared" si="7"/>
        <v>0.32677519304397162</v>
      </c>
      <c r="AI185">
        <f t="shared" si="8"/>
        <v>0.61786803742222229</v>
      </c>
    </row>
    <row r="186" spans="1:35" x14ac:dyDescent="0.2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3">
        <f t="shared" si="6"/>
        <v>0.6396436289782047</v>
      </c>
      <c r="AH186">
        <f t="shared" si="7"/>
        <v>0.32458444067704828</v>
      </c>
      <c r="AI186">
        <f t="shared" si="8"/>
        <v>0.61092761104444449</v>
      </c>
    </row>
    <row r="187" spans="1:35" x14ac:dyDescent="0.2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3">
        <f t="shared" si="6"/>
        <v>0.6133167266220384</v>
      </c>
      <c r="AH187">
        <f t="shared" si="7"/>
        <v>0.30993945921822513</v>
      </c>
      <c r="AI187">
        <f t="shared" si="8"/>
        <v>0.58375405031111116</v>
      </c>
    </row>
    <row r="188" spans="1:35" x14ac:dyDescent="0.2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3">
        <f t="shared" si="6"/>
        <v>0.5928681177463363</v>
      </c>
      <c r="AH188">
        <f t="shared" si="7"/>
        <v>0.29995121366328553</v>
      </c>
      <c r="AI188">
        <f t="shared" si="8"/>
        <v>0.56407010507777788</v>
      </c>
    </row>
    <row r="189" spans="1:35" x14ac:dyDescent="0.2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3">
        <f t="shared" si="6"/>
        <v>0.62882708261279163</v>
      </c>
      <c r="AH189">
        <f t="shared" si="7"/>
        <v>0.32253796962573783</v>
      </c>
      <c r="AI189">
        <f t="shared" si="8"/>
        <v>0.60364524308888889</v>
      </c>
    </row>
    <row r="190" spans="1:35" x14ac:dyDescent="0.2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3">
        <f t="shared" si="6"/>
        <v>0.5896746090996442</v>
      </c>
      <c r="AH190">
        <f t="shared" si="7"/>
        <v>0.26988460478132076</v>
      </c>
      <c r="AI190">
        <f t="shared" si="8"/>
        <v>0.57340643071249997</v>
      </c>
    </row>
    <row r="191" spans="1:35" x14ac:dyDescent="0.2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3">
        <f t="shared" si="6"/>
        <v>0.57980814889477927</v>
      </c>
      <c r="AH191">
        <f t="shared" si="7"/>
        <v>0.263203143920758</v>
      </c>
      <c r="AI191">
        <f t="shared" si="8"/>
        <v>0.5617258273750001</v>
      </c>
    </row>
    <row r="192" spans="1:35" x14ac:dyDescent="0.2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3">
        <f t="shared" si="6"/>
        <v>0.58097413906133488</v>
      </c>
      <c r="AH192">
        <f t="shared" si="7"/>
        <v>0.26481588489104452</v>
      </c>
      <c r="AI192">
        <f t="shared" si="8"/>
        <v>0.56205224392499997</v>
      </c>
    </row>
    <row r="193" spans="1:35" x14ac:dyDescent="0.2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3">
        <f t="shared" si="6"/>
        <v>0.60080355208202041</v>
      </c>
      <c r="AH193">
        <f t="shared" si="7"/>
        <v>0.27767214169857785</v>
      </c>
      <c r="AI193">
        <f t="shared" si="8"/>
        <v>0.58862410626249995</v>
      </c>
    </row>
    <row r="194" spans="1:35" x14ac:dyDescent="0.2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3">
        <f t="shared" si="6"/>
        <v>0.59534781358223843</v>
      </c>
      <c r="AH194">
        <f t="shared" si="7"/>
        <v>0.2776574674832436</v>
      </c>
      <c r="AI194">
        <f t="shared" si="8"/>
        <v>0.58787843942500007</v>
      </c>
    </row>
    <row r="195" spans="1:35" x14ac:dyDescent="0.2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3">
        <f t="shared" si="6"/>
        <v>0.58305916239564581</v>
      </c>
      <c r="AH195">
        <f t="shared" si="7"/>
        <v>0.27220470882954745</v>
      </c>
      <c r="AI195">
        <f t="shared" si="8"/>
        <v>0.57713402787500001</v>
      </c>
    </row>
    <row r="196" spans="1:35" x14ac:dyDescent="0.2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3">
        <f t="shared" ref="AG196:AG259" si="9">SUMPRODUCT(B196:K196,L196:U196)</f>
        <v>0.62928812975540127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2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3">
        <f t="shared" si="9"/>
        <v>0.62187396514076665</v>
      </c>
      <c r="AH197">
        <f t="shared" si="10"/>
        <v>0.29120896163826604</v>
      </c>
      <c r="AI197">
        <f t="shared" si="11"/>
        <v>0.61860365223750002</v>
      </c>
    </row>
    <row r="198" spans="1:35" x14ac:dyDescent="0.2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3">
        <f t="shared" si="9"/>
        <v>0.60845855829664541</v>
      </c>
      <c r="AH198">
        <f t="shared" si="10"/>
        <v>0.28297459302979644</v>
      </c>
      <c r="AI198">
        <f t="shared" si="11"/>
        <v>0.60342022823749997</v>
      </c>
    </row>
    <row r="199" spans="1:35" x14ac:dyDescent="0.2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3">
        <f t="shared" si="9"/>
        <v>0.6265604429240279</v>
      </c>
      <c r="AH199">
        <f t="shared" si="10"/>
        <v>0.2937872276509923</v>
      </c>
      <c r="AI199">
        <f t="shared" si="11"/>
        <v>0.62593243161250001</v>
      </c>
    </row>
    <row r="200" spans="1:35" x14ac:dyDescent="0.2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3">
        <f t="shared" si="9"/>
        <v>0.57954553953134469</v>
      </c>
      <c r="AH200">
        <f t="shared" si="10"/>
        <v>0.27150752963822145</v>
      </c>
      <c r="AI200">
        <f t="shared" si="11"/>
        <v>0.57927666758750007</v>
      </c>
    </row>
    <row r="201" spans="1:35" x14ac:dyDescent="0.2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3">
        <f t="shared" si="9"/>
        <v>0.6063788225908745</v>
      </c>
      <c r="AH201">
        <f t="shared" si="10"/>
        <v>0.28541348034546882</v>
      </c>
      <c r="AI201">
        <f t="shared" si="11"/>
        <v>0.60991156788750001</v>
      </c>
    </row>
    <row r="202" spans="1:35" x14ac:dyDescent="0.2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3">
        <f t="shared" si="9"/>
        <v>0.61573721308389329</v>
      </c>
      <c r="AH202">
        <f t="shared" si="10"/>
        <v>0.29498652145341725</v>
      </c>
      <c r="AI202">
        <f t="shared" si="11"/>
        <v>0.62970816762500004</v>
      </c>
    </row>
    <row r="203" spans="1:35" x14ac:dyDescent="0.2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3">
        <f t="shared" si="9"/>
        <v>0.67955799815156792</v>
      </c>
      <c r="AH203">
        <f t="shared" si="10"/>
        <v>0.32379525443779805</v>
      </c>
      <c r="AI203">
        <f t="shared" si="11"/>
        <v>0.69537956751249996</v>
      </c>
    </row>
    <row r="204" spans="1:35" x14ac:dyDescent="0.2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3">
        <f t="shared" si="9"/>
        <v>0.71394641861709152</v>
      </c>
      <c r="AH204">
        <f t="shared" si="10"/>
        <v>0.34288175806743937</v>
      </c>
      <c r="AI204">
        <f t="shared" si="11"/>
        <v>0.73729936949999997</v>
      </c>
    </row>
    <row r="205" spans="1:35" x14ac:dyDescent="0.2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3">
        <f t="shared" si="9"/>
        <v>0.72215424383874671</v>
      </c>
      <c r="AH205">
        <f t="shared" si="10"/>
        <v>0.3946930419016223</v>
      </c>
      <c r="AI205">
        <f t="shared" si="11"/>
        <v>0.75136094012222221</v>
      </c>
    </row>
    <row r="206" spans="1:35" x14ac:dyDescent="0.2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3">
        <f t="shared" si="9"/>
        <v>0.68709650914905207</v>
      </c>
      <c r="AH206">
        <f t="shared" si="10"/>
        <v>0.37039834293690183</v>
      </c>
      <c r="AI206">
        <f t="shared" si="11"/>
        <v>0.70363213833333338</v>
      </c>
    </row>
    <row r="207" spans="1:35" x14ac:dyDescent="0.2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3">
        <f t="shared" si="9"/>
        <v>0.67185111886227733</v>
      </c>
      <c r="AH207">
        <f t="shared" si="10"/>
        <v>0.34088996996343279</v>
      </c>
      <c r="AI207">
        <f t="shared" si="11"/>
        <v>0.64793270886666665</v>
      </c>
    </row>
    <row r="208" spans="1:35" x14ac:dyDescent="0.2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3">
        <f t="shared" si="9"/>
        <v>0.6437208659447361</v>
      </c>
      <c r="AH208">
        <f t="shared" si="10"/>
        <v>0.33355842605988578</v>
      </c>
      <c r="AI208">
        <f t="shared" si="11"/>
        <v>0.63129396137777782</v>
      </c>
    </row>
    <row r="209" spans="1:35" x14ac:dyDescent="0.2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3">
        <f t="shared" si="9"/>
        <v>0.60968554897922156</v>
      </c>
      <c r="AH209">
        <f t="shared" si="10"/>
        <v>0.31792811891953138</v>
      </c>
      <c r="AI209">
        <f t="shared" si="11"/>
        <v>0.6003161475444444</v>
      </c>
    </row>
    <row r="210" spans="1:35" x14ac:dyDescent="0.2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3">
        <f t="shared" si="9"/>
        <v>0.59453651247600292</v>
      </c>
      <c r="AH210">
        <f t="shared" si="10"/>
        <v>0.3157050278859016</v>
      </c>
      <c r="AI210">
        <f t="shared" si="11"/>
        <v>0.59366619225555561</v>
      </c>
    </row>
    <row r="211" spans="1:35" x14ac:dyDescent="0.2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3">
        <f t="shared" si="9"/>
        <v>0.59268819153594055</v>
      </c>
      <c r="AH211">
        <f t="shared" si="10"/>
        <v>0.31429596927217829</v>
      </c>
      <c r="AI211">
        <f t="shared" si="11"/>
        <v>0.59059195306666668</v>
      </c>
    </row>
    <row r="212" spans="1:35" x14ac:dyDescent="0.2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3">
        <f t="shared" si="9"/>
        <v>0.57980216792853168</v>
      </c>
      <c r="AH212">
        <f t="shared" si="10"/>
        <v>0.30218542196226411</v>
      </c>
      <c r="AI212">
        <f t="shared" si="11"/>
        <v>0.5714107622222222</v>
      </c>
    </row>
    <row r="213" spans="1:35" x14ac:dyDescent="0.2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3">
        <f t="shared" si="9"/>
        <v>0.61097214542809664</v>
      </c>
      <c r="AH213">
        <f t="shared" si="10"/>
        <v>0.32269183479612218</v>
      </c>
      <c r="AI213">
        <f t="shared" si="11"/>
        <v>0.61358596925555564</v>
      </c>
    </row>
    <row r="214" spans="1:35" x14ac:dyDescent="0.2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3">
        <f t="shared" si="9"/>
        <v>0.59487370606606815</v>
      </c>
      <c r="AH214">
        <f t="shared" si="10"/>
        <v>0.31148789014198391</v>
      </c>
      <c r="AI214">
        <f t="shared" si="11"/>
        <v>0.59217626413333346</v>
      </c>
    </row>
    <row r="215" spans="1:35" x14ac:dyDescent="0.2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3">
        <f t="shared" si="9"/>
        <v>0.58955620014225363</v>
      </c>
      <c r="AH215">
        <f t="shared" si="10"/>
        <v>0.30436629905211116</v>
      </c>
      <c r="AI215">
        <f t="shared" si="11"/>
        <v>0.58049882316666679</v>
      </c>
    </row>
    <row r="216" spans="1:35" x14ac:dyDescent="0.2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3">
        <f t="shared" si="9"/>
        <v>0.5958446129069952</v>
      </c>
      <c r="AH216">
        <f t="shared" si="10"/>
        <v>0.3031931748851654</v>
      </c>
      <c r="AI216">
        <f t="shared" si="11"/>
        <v>0.58455145034444445</v>
      </c>
    </row>
    <row r="217" spans="1:35" x14ac:dyDescent="0.2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3">
        <f t="shared" si="9"/>
        <v>0.58969271101201481</v>
      </c>
      <c r="AH217">
        <f t="shared" si="10"/>
        <v>0.30136988439493273</v>
      </c>
      <c r="AI217">
        <f t="shared" si="11"/>
        <v>0.58151508633333338</v>
      </c>
    </row>
    <row r="218" spans="1:35" x14ac:dyDescent="0.2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3">
        <f t="shared" si="9"/>
        <v>0.61703213612739694</v>
      </c>
      <c r="AH218">
        <f t="shared" si="10"/>
        <v>0.31283384999382391</v>
      </c>
      <c r="AI218">
        <f t="shared" si="11"/>
        <v>0.60609553091111101</v>
      </c>
    </row>
    <row r="219" spans="1:35" x14ac:dyDescent="0.2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3">
        <f t="shared" si="9"/>
        <v>0.56641354251189169</v>
      </c>
      <c r="AH219">
        <f t="shared" si="10"/>
        <v>0.28770267626504237</v>
      </c>
      <c r="AI219">
        <f t="shared" si="11"/>
        <v>0.55882988970000003</v>
      </c>
    </row>
    <row r="220" spans="1:35" x14ac:dyDescent="0.2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3">
        <f t="shared" si="9"/>
        <v>0.56677464435124592</v>
      </c>
      <c r="AH220">
        <f t="shared" si="10"/>
        <v>0.28251700646232852</v>
      </c>
      <c r="AI220">
        <f t="shared" si="11"/>
        <v>0.55088878557777776</v>
      </c>
    </row>
    <row r="221" spans="1:35" x14ac:dyDescent="0.2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3">
        <f t="shared" si="9"/>
        <v>0.56115382757279353</v>
      </c>
      <c r="AH221">
        <f t="shared" si="10"/>
        <v>0.27894855369910571</v>
      </c>
      <c r="AI221">
        <f t="shared" si="11"/>
        <v>0.54555679072222218</v>
      </c>
    </row>
    <row r="222" spans="1:35" x14ac:dyDescent="0.2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3">
        <f t="shared" si="9"/>
        <v>0.56729949302015803</v>
      </c>
      <c r="AH222">
        <f t="shared" si="10"/>
        <v>0.27833407058365783</v>
      </c>
      <c r="AI222">
        <f t="shared" si="11"/>
        <v>0.55073187960000003</v>
      </c>
    </row>
    <row r="223" spans="1:35" x14ac:dyDescent="0.2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3">
        <f t="shared" si="9"/>
        <v>0.55480002784891269</v>
      </c>
      <c r="AH223">
        <f t="shared" si="10"/>
        <v>0.27451965719616522</v>
      </c>
      <c r="AI223">
        <f t="shared" si="11"/>
        <v>0.54422318005555559</v>
      </c>
    </row>
    <row r="224" spans="1:35" x14ac:dyDescent="0.2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3">
        <f t="shared" si="9"/>
        <v>0.55782446569052402</v>
      </c>
      <c r="AH224">
        <f t="shared" si="10"/>
        <v>0.27799287252863364</v>
      </c>
      <c r="AI224">
        <f t="shared" si="11"/>
        <v>0.55109353094444447</v>
      </c>
    </row>
    <row r="225" spans="1:35" x14ac:dyDescent="0.2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3">
        <f t="shared" si="9"/>
        <v>0.56019028688018924</v>
      </c>
      <c r="AH225">
        <f t="shared" si="10"/>
        <v>0.28443958922186197</v>
      </c>
      <c r="AI225">
        <f t="shared" si="11"/>
        <v>0.56299016003333335</v>
      </c>
    </row>
    <row r="226" spans="1:35" x14ac:dyDescent="0.2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3">
        <f t="shared" si="9"/>
        <v>0.54893521088405883</v>
      </c>
      <c r="AH226">
        <f t="shared" si="10"/>
        <v>0.27844015770029673</v>
      </c>
      <c r="AI226">
        <f t="shared" si="11"/>
        <v>0.55044294805555571</v>
      </c>
    </row>
    <row r="227" spans="1:35" x14ac:dyDescent="0.2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3">
        <f t="shared" si="9"/>
        <v>0.55597096186462436</v>
      </c>
      <c r="AH227">
        <f t="shared" si="10"/>
        <v>0.28407224313889956</v>
      </c>
      <c r="AI227">
        <f t="shared" si="11"/>
        <v>0.56118481434444445</v>
      </c>
    </row>
    <row r="228" spans="1:35" x14ac:dyDescent="0.2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3">
        <f t="shared" si="9"/>
        <v>0.54786640940320275</v>
      </c>
      <c r="AH228">
        <f t="shared" si="10"/>
        <v>0.24971660603632237</v>
      </c>
      <c r="AI228">
        <f t="shared" si="11"/>
        <v>0.55459188786250002</v>
      </c>
    </row>
    <row r="229" spans="1:35" x14ac:dyDescent="0.2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3">
        <f t="shared" si="9"/>
        <v>0.54590995531864495</v>
      </c>
      <c r="AH229">
        <f t="shared" si="10"/>
        <v>0.24722674739543157</v>
      </c>
      <c r="AI229">
        <f t="shared" si="11"/>
        <v>0.55040582154999995</v>
      </c>
    </row>
    <row r="230" spans="1:35" x14ac:dyDescent="0.2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3">
        <f t="shared" si="9"/>
        <v>0.52522369434723715</v>
      </c>
      <c r="AH230">
        <f t="shared" si="10"/>
        <v>0.23513987753392518</v>
      </c>
      <c r="AI230">
        <f t="shared" si="11"/>
        <v>0.524409393025</v>
      </c>
    </row>
    <row r="231" spans="1:35" x14ac:dyDescent="0.2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3">
        <f t="shared" si="9"/>
        <v>0.5171580692686556</v>
      </c>
      <c r="AH231">
        <f t="shared" si="10"/>
        <v>0.22944737599570711</v>
      </c>
      <c r="AI231">
        <f t="shared" si="11"/>
        <v>0.51456424344999996</v>
      </c>
    </row>
    <row r="232" spans="1:35" x14ac:dyDescent="0.2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3">
        <f t="shared" si="9"/>
        <v>0.50591075552152787</v>
      </c>
      <c r="AH232">
        <f t="shared" si="10"/>
        <v>0.22034589732647417</v>
      </c>
      <c r="AI232">
        <f t="shared" si="11"/>
        <v>0.49466627493750004</v>
      </c>
    </row>
    <row r="233" spans="1:35" x14ac:dyDescent="0.2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3">
        <f t="shared" si="9"/>
        <v>0.50459282087922674</v>
      </c>
      <c r="AH233">
        <f t="shared" si="10"/>
        <v>0.21943264897496131</v>
      </c>
      <c r="AI233">
        <f t="shared" si="11"/>
        <v>0.49688506767500001</v>
      </c>
    </row>
    <row r="234" spans="1:35" x14ac:dyDescent="0.2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3">
        <f t="shared" si="9"/>
        <v>0.49136774098158209</v>
      </c>
      <c r="AH234">
        <f t="shared" si="10"/>
        <v>0.21034295310071699</v>
      </c>
      <c r="AI234">
        <f t="shared" si="11"/>
        <v>0.48132383565000003</v>
      </c>
    </row>
    <row r="235" spans="1:35" x14ac:dyDescent="0.2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3">
        <f t="shared" si="9"/>
        <v>0.50295626551706607</v>
      </c>
      <c r="AH235">
        <f t="shared" si="10"/>
        <v>0.22905834798797758</v>
      </c>
      <c r="AI235">
        <f t="shared" si="11"/>
        <v>0.47132236593333332</v>
      </c>
    </row>
    <row r="236" spans="1:35" x14ac:dyDescent="0.2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3">
        <f t="shared" si="9"/>
        <v>0.49227269194112033</v>
      </c>
      <c r="AH236">
        <f t="shared" si="10"/>
        <v>0.23020853929446791</v>
      </c>
      <c r="AI236">
        <f t="shared" si="11"/>
        <v>0.47841094618888885</v>
      </c>
    </row>
    <row r="237" spans="1:35" x14ac:dyDescent="0.2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3">
        <f t="shared" si="9"/>
        <v>0.48115775684352247</v>
      </c>
      <c r="AH237">
        <f t="shared" si="10"/>
        <v>0.22879865955034298</v>
      </c>
      <c r="AI237">
        <f t="shared" si="11"/>
        <v>0.48084725321111116</v>
      </c>
    </row>
    <row r="238" spans="1:35" x14ac:dyDescent="0.2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3">
        <f t="shared" si="9"/>
        <v>0.48068095551578899</v>
      </c>
      <c r="AH238">
        <f t="shared" si="10"/>
        <v>0.22475873083092268</v>
      </c>
      <c r="AI238">
        <f t="shared" si="11"/>
        <v>0.47686905324444445</v>
      </c>
    </row>
    <row r="239" spans="1:35" x14ac:dyDescent="0.2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3">
        <f t="shared" si="9"/>
        <v>0.46522253143590581</v>
      </c>
      <c r="AH239">
        <f t="shared" si="10"/>
        <v>0.21527195709563779</v>
      </c>
      <c r="AI239">
        <f t="shared" si="11"/>
        <v>0.46101411335555553</v>
      </c>
    </row>
    <row r="240" spans="1:35" x14ac:dyDescent="0.2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3">
        <f t="shared" si="9"/>
        <v>0.46708817517026235</v>
      </c>
      <c r="AH240">
        <f t="shared" si="10"/>
        <v>0.21491152110301787</v>
      </c>
      <c r="AI240">
        <f t="shared" si="11"/>
        <v>0.46514573807777787</v>
      </c>
    </row>
    <row r="241" spans="1:35" x14ac:dyDescent="0.2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3">
        <f t="shared" si="9"/>
        <v>0.46014980905769104</v>
      </c>
      <c r="AH241">
        <f t="shared" si="10"/>
        <v>0.2099217898461101</v>
      </c>
      <c r="AI241">
        <f t="shared" si="11"/>
        <v>0.45881734472222224</v>
      </c>
    </row>
    <row r="242" spans="1:35" x14ac:dyDescent="0.2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3">
        <f t="shared" si="9"/>
        <v>0.46831742454297431</v>
      </c>
      <c r="AH242">
        <f t="shared" si="10"/>
        <v>0.22841880852588556</v>
      </c>
      <c r="AI242">
        <f t="shared" si="11"/>
        <v>0.45971127303000003</v>
      </c>
    </row>
    <row r="243" spans="1:35" x14ac:dyDescent="0.2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3">
        <f t="shared" si="9"/>
        <v>0.45872783070512546</v>
      </c>
      <c r="AH243">
        <f t="shared" si="10"/>
        <v>0.2308764706638709</v>
      </c>
      <c r="AI243">
        <f t="shared" si="11"/>
        <v>0.47061561875000002</v>
      </c>
    </row>
    <row r="244" spans="1:35" x14ac:dyDescent="0.2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3">
        <f t="shared" si="9"/>
        <v>0.44520773440036465</v>
      </c>
      <c r="AH244">
        <f t="shared" si="10"/>
        <v>0.22288291451519923</v>
      </c>
      <c r="AI244">
        <f t="shared" si="11"/>
        <v>0.45647858847</v>
      </c>
    </row>
    <row r="245" spans="1:35" x14ac:dyDescent="0.2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3">
        <f t="shared" si="9"/>
        <v>0.45602285546053783</v>
      </c>
      <c r="AH245">
        <f t="shared" si="10"/>
        <v>0.21742005392751759</v>
      </c>
      <c r="AI245">
        <f t="shared" si="11"/>
        <v>0.45072306634000003</v>
      </c>
    </row>
    <row r="246" spans="1:35" x14ac:dyDescent="0.2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3">
        <f t="shared" si="9"/>
        <v>0.47691112274539832</v>
      </c>
      <c r="AH246">
        <f t="shared" si="10"/>
        <v>0.22392488914470993</v>
      </c>
      <c r="AI246">
        <f t="shared" si="11"/>
        <v>0.46864280371000006</v>
      </c>
    </row>
    <row r="247" spans="1:35" x14ac:dyDescent="0.2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3">
        <f t="shared" si="9"/>
        <v>0.47725881991373126</v>
      </c>
      <c r="AH247">
        <f t="shared" si="10"/>
        <v>0.224261605872278</v>
      </c>
      <c r="AI247">
        <f t="shared" si="11"/>
        <v>0.47454048955</v>
      </c>
    </row>
    <row r="248" spans="1:35" x14ac:dyDescent="0.2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3">
        <f t="shared" si="9"/>
        <v>0.47465729129630063</v>
      </c>
      <c r="AH248">
        <f t="shared" si="10"/>
        <v>0.21994140669215931</v>
      </c>
      <c r="AI248">
        <f t="shared" si="11"/>
        <v>0.46935208683000001</v>
      </c>
    </row>
    <row r="249" spans="1:35" x14ac:dyDescent="0.2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3">
        <f t="shared" si="9"/>
        <v>0.51502683993064757</v>
      </c>
      <c r="AH249">
        <f t="shared" si="10"/>
        <v>0.23941105271632374</v>
      </c>
      <c r="AI249">
        <f t="shared" si="11"/>
        <v>0.51332546303000004</v>
      </c>
    </row>
    <row r="250" spans="1:35" x14ac:dyDescent="0.2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3">
        <f t="shared" si="9"/>
        <v>0.50053370600517677</v>
      </c>
      <c r="AH250">
        <f t="shared" si="10"/>
        <v>0.2320831772755366</v>
      </c>
      <c r="AI250">
        <f t="shared" si="11"/>
        <v>0.49985389885999998</v>
      </c>
    </row>
    <row r="251" spans="1:35" x14ac:dyDescent="0.2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3">
        <f t="shared" si="9"/>
        <v>0.48568229691541431</v>
      </c>
      <c r="AH251">
        <f t="shared" si="10"/>
        <v>0.22292763399186155</v>
      </c>
      <c r="AI251">
        <f t="shared" si="11"/>
        <v>0.48296098600999998</v>
      </c>
    </row>
    <row r="252" spans="1:35" x14ac:dyDescent="0.2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3">
        <f t="shared" si="9"/>
        <v>0.49448740919904743</v>
      </c>
      <c r="AH252">
        <f t="shared" si="10"/>
        <v>0.22786457782104144</v>
      </c>
      <c r="AI252">
        <f t="shared" si="11"/>
        <v>0.49373157043000004</v>
      </c>
    </row>
    <row r="253" spans="1:35" x14ac:dyDescent="0.2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3">
        <f t="shared" si="9"/>
        <v>0.48994019885013435</v>
      </c>
      <c r="AH253">
        <f t="shared" si="10"/>
        <v>0.22764885868298546</v>
      </c>
      <c r="AI253">
        <f t="shared" si="11"/>
        <v>0.49677038072999996</v>
      </c>
    </row>
    <row r="254" spans="1:35" x14ac:dyDescent="0.2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3">
        <f t="shared" si="9"/>
        <v>0.51059413828361222</v>
      </c>
      <c r="AH254">
        <f t="shared" si="10"/>
        <v>0.23501071992819431</v>
      </c>
      <c r="AI254">
        <f t="shared" si="11"/>
        <v>0.51757012039999994</v>
      </c>
    </row>
    <row r="255" spans="1:35" x14ac:dyDescent="0.2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3">
        <f t="shared" si="9"/>
        <v>0.50481069866035089</v>
      </c>
      <c r="AH255">
        <f t="shared" si="10"/>
        <v>0.23299067170844776</v>
      </c>
      <c r="AI255">
        <f t="shared" si="11"/>
        <v>0.51312131653000015</v>
      </c>
    </row>
    <row r="256" spans="1:35" x14ac:dyDescent="0.2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3">
        <f t="shared" si="9"/>
        <v>0.49229089136752813</v>
      </c>
      <c r="AH256">
        <f t="shared" si="10"/>
        <v>0.22681513171584516</v>
      </c>
      <c r="AI256">
        <f t="shared" si="11"/>
        <v>0.49839045886000005</v>
      </c>
    </row>
    <row r="257" spans="1:35" x14ac:dyDescent="0.2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3">
        <f t="shared" si="9"/>
        <v>0.47657283123032707</v>
      </c>
      <c r="AH257">
        <f t="shared" si="10"/>
        <v>0.21913947853321258</v>
      </c>
      <c r="AI257">
        <f t="shared" si="11"/>
        <v>0.48225246040000008</v>
      </c>
    </row>
    <row r="258" spans="1:35" x14ac:dyDescent="0.2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3">
        <f t="shared" si="9"/>
        <v>0.46733655118527473</v>
      </c>
      <c r="AH258">
        <f t="shared" si="10"/>
        <v>0.21132978477361111</v>
      </c>
      <c r="AI258">
        <f t="shared" si="11"/>
        <v>0.46817675396000002</v>
      </c>
    </row>
    <row r="259" spans="1:35" x14ac:dyDescent="0.2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3">
        <f t="shared" si="9"/>
        <v>0.45725682306558774</v>
      </c>
      <c r="AH259">
        <f t="shared" si="10"/>
        <v>0.20595307884113753</v>
      </c>
      <c r="AI259">
        <f t="shared" si="11"/>
        <v>0.45778065618000002</v>
      </c>
    </row>
    <row r="260" spans="1:35" x14ac:dyDescent="0.2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3">
        <f t="shared" ref="AG260:AG323" si="12">SUMPRODUCT(B260:K260,L260:U260)</f>
        <v>0.44529863363913558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2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3">
        <f t="shared" si="12"/>
        <v>0.45447934371070342</v>
      </c>
      <c r="AH261">
        <f t="shared" si="13"/>
        <v>0.20333525663001054</v>
      </c>
      <c r="AI261">
        <f t="shared" si="14"/>
        <v>0.45912411674999998</v>
      </c>
    </row>
    <row r="262" spans="1:35" x14ac:dyDescent="0.2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3">
        <f t="shared" si="12"/>
        <v>0.44033495188483029</v>
      </c>
      <c r="AH262">
        <f t="shared" si="13"/>
        <v>0.19476468044377993</v>
      </c>
      <c r="AI262">
        <f t="shared" si="14"/>
        <v>0.44155463823999996</v>
      </c>
    </row>
    <row r="263" spans="1:35" x14ac:dyDescent="0.2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3">
        <f t="shared" si="12"/>
        <v>0.43719997946441108</v>
      </c>
      <c r="AH263">
        <f t="shared" si="13"/>
        <v>0.19136488331133766</v>
      </c>
      <c r="AI263">
        <f t="shared" si="14"/>
        <v>0.43598758668999993</v>
      </c>
    </row>
    <row r="264" spans="1:35" x14ac:dyDescent="0.2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3">
        <f t="shared" si="12"/>
        <v>0.42514035694923169</v>
      </c>
      <c r="AH264">
        <f t="shared" si="13"/>
        <v>0.18659438107331749</v>
      </c>
      <c r="AI264">
        <f t="shared" si="14"/>
        <v>0.42575145051000007</v>
      </c>
    </row>
    <row r="265" spans="1:35" x14ac:dyDescent="0.2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3">
        <f t="shared" si="12"/>
        <v>0.43208136660996671</v>
      </c>
      <c r="AH265">
        <f t="shared" si="13"/>
        <v>0.18934391132012401</v>
      </c>
      <c r="AI265">
        <f t="shared" si="14"/>
        <v>0.43325213222000009</v>
      </c>
    </row>
    <row r="266" spans="1:35" x14ac:dyDescent="0.2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3">
        <f t="shared" si="12"/>
        <v>0.4166723942417801</v>
      </c>
      <c r="AH266">
        <f t="shared" si="13"/>
        <v>0.16417614702173913</v>
      </c>
      <c r="AI266">
        <f t="shared" si="14"/>
        <v>0.4195612646111111</v>
      </c>
    </row>
    <row r="267" spans="1:35" x14ac:dyDescent="0.2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3">
        <f t="shared" si="12"/>
        <v>0.40978734728408395</v>
      </c>
      <c r="AH267">
        <f t="shared" si="13"/>
        <v>0.16048507046412946</v>
      </c>
      <c r="AI267">
        <f t="shared" si="14"/>
        <v>0.41454109726666666</v>
      </c>
    </row>
    <row r="268" spans="1:35" x14ac:dyDescent="0.2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3">
        <f t="shared" si="12"/>
        <v>0.39971473362154991</v>
      </c>
      <c r="AH268">
        <f t="shared" si="13"/>
        <v>0.15757651925496638</v>
      </c>
      <c r="AI268">
        <f t="shared" si="14"/>
        <v>0.40631595134444443</v>
      </c>
    </row>
    <row r="269" spans="1:35" x14ac:dyDescent="0.2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3">
        <f t="shared" si="12"/>
        <v>0.39491718779106944</v>
      </c>
      <c r="AH269">
        <f t="shared" si="13"/>
        <v>0.15386423831830739</v>
      </c>
      <c r="AI269">
        <f t="shared" si="14"/>
        <v>0.39989583027777775</v>
      </c>
    </row>
    <row r="270" spans="1:35" x14ac:dyDescent="0.2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3">
        <f t="shared" si="12"/>
        <v>0.39312149397493118</v>
      </c>
      <c r="AH270">
        <f t="shared" si="13"/>
        <v>0.15166003528894662</v>
      </c>
      <c r="AI270">
        <f t="shared" si="14"/>
        <v>0.39992543552222226</v>
      </c>
    </row>
    <row r="271" spans="1:35" x14ac:dyDescent="0.2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3">
        <f t="shared" si="12"/>
        <v>0.38854730492990502</v>
      </c>
      <c r="AH271">
        <f t="shared" si="13"/>
        <v>0.16195181205835479</v>
      </c>
      <c r="AI271">
        <f t="shared" si="14"/>
        <v>0.38702046045999999</v>
      </c>
    </row>
    <row r="272" spans="1:35" x14ac:dyDescent="0.2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3">
        <f t="shared" si="12"/>
        <v>0.37992229311554249</v>
      </c>
      <c r="AH272">
        <f t="shared" si="13"/>
        <v>0.1616202043967655</v>
      </c>
      <c r="AI272">
        <f t="shared" si="14"/>
        <v>0.39015781533999994</v>
      </c>
    </row>
    <row r="273" spans="1:35" x14ac:dyDescent="0.2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3">
        <f t="shared" si="12"/>
        <v>0.41719731714350383</v>
      </c>
      <c r="AH273">
        <f t="shared" si="13"/>
        <v>0.1745208642028129</v>
      </c>
      <c r="AI273">
        <f t="shared" si="14"/>
        <v>0.42494635084999999</v>
      </c>
    </row>
    <row r="274" spans="1:35" x14ac:dyDescent="0.2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3">
        <f t="shared" si="12"/>
        <v>0.43970817971547321</v>
      </c>
      <c r="AH274">
        <f t="shared" si="13"/>
        <v>0.18272928331455332</v>
      </c>
      <c r="AI274">
        <f t="shared" si="14"/>
        <v>0.45071122881000003</v>
      </c>
    </row>
    <row r="275" spans="1:35" x14ac:dyDescent="0.2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3">
        <f t="shared" si="12"/>
        <v>0.42952882482748994</v>
      </c>
      <c r="AH275">
        <f t="shared" si="13"/>
        <v>0.17640540693844869</v>
      </c>
      <c r="AI275">
        <f t="shared" si="14"/>
        <v>0.43681628524999994</v>
      </c>
    </row>
    <row r="276" spans="1:35" x14ac:dyDescent="0.2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3">
        <f t="shared" si="12"/>
        <v>0.41523050785601179</v>
      </c>
      <c r="AH276">
        <f t="shared" si="13"/>
        <v>0.16952022472103292</v>
      </c>
      <c r="AI276">
        <f t="shared" si="14"/>
        <v>0.42397714536999997</v>
      </c>
    </row>
    <row r="277" spans="1:35" x14ac:dyDescent="0.2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3">
        <f t="shared" si="12"/>
        <v>0.40902564891970794</v>
      </c>
      <c r="AH277">
        <f t="shared" si="13"/>
        <v>0.16575587054449484</v>
      </c>
      <c r="AI277">
        <f t="shared" si="14"/>
        <v>0.41870623549000002</v>
      </c>
    </row>
    <row r="278" spans="1:35" x14ac:dyDescent="0.2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3">
        <f t="shared" si="12"/>
        <v>0.38565462177821158</v>
      </c>
      <c r="AH278">
        <f t="shared" si="13"/>
        <v>0.1574713658537012</v>
      </c>
      <c r="AI278">
        <f t="shared" si="14"/>
        <v>0.40034907666000008</v>
      </c>
    </row>
    <row r="279" spans="1:35" x14ac:dyDescent="0.2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3">
        <f t="shared" si="12"/>
        <v>0.38794675337077761</v>
      </c>
      <c r="AH279">
        <f t="shared" si="13"/>
        <v>0.15733739596786789</v>
      </c>
      <c r="AI279">
        <f t="shared" si="14"/>
        <v>0.40302579120999998</v>
      </c>
    </row>
    <row r="280" spans="1:35" x14ac:dyDescent="0.2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3">
        <f t="shared" si="12"/>
        <v>0.37925474922917884</v>
      </c>
      <c r="AH280">
        <f t="shared" si="13"/>
        <v>0.15255044773879109</v>
      </c>
      <c r="AI280">
        <f t="shared" si="14"/>
        <v>0.39092385716</v>
      </c>
    </row>
    <row r="281" spans="1:35" x14ac:dyDescent="0.2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3">
        <f t="shared" si="12"/>
        <v>0.37177367653856813</v>
      </c>
      <c r="AH281">
        <f t="shared" si="13"/>
        <v>0.14885777195754193</v>
      </c>
      <c r="AI281">
        <f t="shared" si="14"/>
        <v>0.38467154520999997</v>
      </c>
    </row>
    <row r="282" spans="1:35" x14ac:dyDescent="0.2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3">
        <f t="shared" si="12"/>
        <v>0.38403737098038448</v>
      </c>
      <c r="AH282">
        <f t="shared" si="13"/>
        <v>0.15558961535751292</v>
      </c>
      <c r="AI282">
        <f t="shared" si="14"/>
        <v>0.40038394351999995</v>
      </c>
    </row>
    <row r="283" spans="1:35" x14ac:dyDescent="0.2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3">
        <f t="shared" si="12"/>
        <v>0.37582279762832288</v>
      </c>
      <c r="AH283">
        <f t="shared" si="13"/>
        <v>0.15297913334573177</v>
      </c>
      <c r="AI283">
        <f t="shared" si="14"/>
        <v>0.39564497691</v>
      </c>
    </row>
    <row r="284" spans="1:35" x14ac:dyDescent="0.2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3">
        <f t="shared" si="12"/>
        <v>0.36095407662849271</v>
      </c>
      <c r="AH284">
        <f t="shared" si="13"/>
        <v>0.14438567597666532</v>
      </c>
      <c r="AI284">
        <f t="shared" si="14"/>
        <v>0.37453542309000004</v>
      </c>
    </row>
    <row r="285" spans="1:35" x14ac:dyDescent="0.2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3">
        <f t="shared" si="12"/>
        <v>0.37235729301499998</v>
      </c>
      <c r="AH285">
        <f t="shared" si="13"/>
        <v>0.14891181535672293</v>
      </c>
      <c r="AI285">
        <f t="shared" si="14"/>
        <v>0.38801560966000004</v>
      </c>
    </row>
    <row r="286" spans="1:35" x14ac:dyDescent="0.2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3">
        <f t="shared" si="12"/>
        <v>0.34967065532823038</v>
      </c>
      <c r="AH286">
        <f t="shared" si="13"/>
        <v>0.13980841196778276</v>
      </c>
      <c r="AI286">
        <f t="shared" si="14"/>
        <v>0.36554178032999995</v>
      </c>
    </row>
    <row r="287" spans="1:35" x14ac:dyDescent="0.2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3">
        <f t="shared" si="12"/>
        <v>0.35349668978496074</v>
      </c>
      <c r="AH287">
        <f t="shared" si="13"/>
        <v>0.14006369913157246</v>
      </c>
      <c r="AI287">
        <f t="shared" si="14"/>
        <v>0.37043561726999996</v>
      </c>
    </row>
    <row r="288" spans="1:35" x14ac:dyDescent="0.2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3">
        <f t="shared" si="12"/>
        <v>0.34001917654660929</v>
      </c>
      <c r="AH288">
        <f t="shared" si="13"/>
        <v>0.13337452922492146</v>
      </c>
      <c r="AI288">
        <f t="shared" si="14"/>
        <v>0.35368412297000001</v>
      </c>
    </row>
    <row r="289" spans="1:35" x14ac:dyDescent="0.2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3">
        <f t="shared" si="12"/>
        <v>0.35298294293907218</v>
      </c>
      <c r="AH289">
        <f t="shared" si="13"/>
        <v>0.13622425845690925</v>
      </c>
      <c r="AI289">
        <f t="shared" si="14"/>
        <v>0.36217884368000003</v>
      </c>
    </row>
    <row r="290" spans="1:35" x14ac:dyDescent="0.2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3">
        <f t="shared" si="12"/>
        <v>0.34248258100327311</v>
      </c>
      <c r="AH290">
        <f t="shared" si="13"/>
        <v>0.13270982808851481</v>
      </c>
      <c r="AI290">
        <f t="shared" si="14"/>
        <v>0.3554693068</v>
      </c>
    </row>
    <row r="291" spans="1:35" x14ac:dyDescent="0.2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3">
        <f t="shared" si="12"/>
        <v>0.33973818637025799</v>
      </c>
      <c r="AH291">
        <f t="shared" si="13"/>
        <v>0.13075476960745902</v>
      </c>
      <c r="AI291">
        <f t="shared" si="14"/>
        <v>0.35059520641999997</v>
      </c>
    </row>
    <row r="292" spans="1:35" x14ac:dyDescent="0.2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3">
        <f t="shared" si="12"/>
        <v>0.34045681508958303</v>
      </c>
      <c r="AH292">
        <f t="shared" si="13"/>
        <v>0.13162689677563752</v>
      </c>
      <c r="AI292">
        <f t="shared" si="14"/>
        <v>0.35427549264999997</v>
      </c>
    </row>
    <row r="293" spans="1:35" x14ac:dyDescent="0.2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3">
        <f t="shared" si="12"/>
        <v>0.32058275715558182</v>
      </c>
      <c r="AH293">
        <f t="shared" si="13"/>
        <v>0.123466409721726</v>
      </c>
      <c r="AI293">
        <f t="shared" si="14"/>
        <v>0.33276483834999998</v>
      </c>
    </row>
    <row r="294" spans="1:35" x14ac:dyDescent="0.2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3">
        <f t="shared" si="12"/>
        <v>0.30827822459360932</v>
      </c>
      <c r="AH294">
        <f t="shared" si="13"/>
        <v>0.11893470332067396</v>
      </c>
      <c r="AI294">
        <f t="shared" si="14"/>
        <v>0.31896525434999995</v>
      </c>
    </row>
    <row r="295" spans="1:35" x14ac:dyDescent="0.2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3">
        <f t="shared" si="12"/>
        <v>0.3076981413893049</v>
      </c>
      <c r="AH295">
        <f t="shared" si="13"/>
        <v>0.11771529865925925</v>
      </c>
      <c r="AI295">
        <f t="shared" si="14"/>
        <v>0.31664977736</v>
      </c>
    </row>
    <row r="296" spans="1:35" x14ac:dyDescent="0.2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3">
        <f t="shared" si="12"/>
        <v>0.31268486347606855</v>
      </c>
      <c r="AH296">
        <f t="shared" si="13"/>
        <v>0.11864279277135351</v>
      </c>
      <c r="AI296">
        <f t="shared" si="14"/>
        <v>0.32261027072000004</v>
      </c>
    </row>
    <row r="297" spans="1:35" x14ac:dyDescent="0.2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3">
        <f t="shared" si="12"/>
        <v>0.34104063011208802</v>
      </c>
      <c r="AH297">
        <f t="shared" si="13"/>
        <v>0.12932833168607491</v>
      </c>
      <c r="AI297">
        <f t="shared" si="14"/>
        <v>0.35589972193000008</v>
      </c>
    </row>
    <row r="298" spans="1:35" x14ac:dyDescent="0.2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3">
        <f t="shared" si="12"/>
        <v>0.34226816360508855</v>
      </c>
      <c r="AH298">
        <f t="shared" si="13"/>
        <v>0.13374473258467315</v>
      </c>
      <c r="AI298">
        <f t="shared" si="14"/>
        <v>0.36703230048999996</v>
      </c>
    </row>
    <row r="299" spans="1:35" x14ac:dyDescent="0.2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3">
        <f t="shared" si="12"/>
        <v>0.39399445975209174</v>
      </c>
      <c r="AH299">
        <f t="shared" si="13"/>
        <v>0.15697321391770294</v>
      </c>
      <c r="AI299">
        <f t="shared" si="14"/>
        <v>0.43044340689999999</v>
      </c>
    </row>
    <row r="300" spans="1:35" x14ac:dyDescent="0.2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3">
        <f t="shared" si="12"/>
        <v>0.37951700114057085</v>
      </c>
      <c r="AH300">
        <f t="shared" si="13"/>
        <v>0.15175662577906485</v>
      </c>
      <c r="AI300">
        <f t="shared" si="14"/>
        <v>0.41318659765000004</v>
      </c>
    </row>
    <row r="301" spans="1:35" x14ac:dyDescent="0.2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3">
        <f t="shared" si="12"/>
        <v>0.35378771720564073</v>
      </c>
      <c r="AH301">
        <f t="shared" si="13"/>
        <v>0.14305693777663658</v>
      </c>
      <c r="AI301">
        <f t="shared" si="14"/>
        <v>0.38559091993</v>
      </c>
    </row>
    <row r="302" spans="1:35" x14ac:dyDescent="0.2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3">
        <f t="shared" si="12"/>
        <v>0.33957846099778949</v>
      </c>
      <c r="AH302">
        <f t="shared" si="13"/>
        <v>0.13829950251919917</v>
      </c>
      <c r="AI302">
        <f t="shared" si="14"/>
        <v>0.37217575425999999</v>
      </c>
    </row>
    <row r="303" spans="1:35" x14ac:dyDescent="0.2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3">
        <f t="shared" si="12"/>
        <v>0.32973241865075148</v>
      </c>
      <c r="AH303">
        <f t="shared" si="13"/>
        <v>0.13288594731326353</v>
      </c>
      <c r="AI303">
        <f t="shared" si="14"/>
        <v>0.35832304851999996</v>
      </c>
    </row>
    <row r="304" spans="1:35" x14ac:dyDescent="0.2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3">
        <f t="shared" si="12"/>
        <v>0.34383998191703374</v>
      </c>
      <c r="AH304">
        <f t="shared" si="13"/>
        <v>0.14155096966825303</v>
      </c>
      <c r="AI304">
        <f t="shared" si="14"/>
        <v>0.37907904779000001</v>
      </c>
    </row>
    <row r="305" spans="1:35" x14ac:dyDescent="0.2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3">
        <f t="shared" si="12"/>
        <v>0.34696877185219427</v>
      </c>
      <c r="AH305">
        <f t="shared" si="13"/>
        <v>0.14101312120356513</v>
      </c>
      <c r="AI305">
        <f t="shared" si="14"/>
        <v>0.37684923886999999</v>
      </c>
    </row>
    <row r="306" spans="1:35" x14ac:dyDescent="0.2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3">
        <f t="shared" si="12"/>
        <v>0.34930967979883604</v>
      </c>
      <c r="AH306">
        <f t="shared" si="13"/>
        <v>0.14384607468301325</v>
      </c>
      <c r="AI306">
        <f t="shared" si="14"/>
        <v>0.38190279985999998</v>
      </c>
    </row>
    <row r="307" spans="1:35" x14ac:dyDescent="0.2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3">
        <f t="shared" si="12"/>
        <v>0.32617842096725747</v>
      </c>
      <c r="AH307">
        <f t="shared" si="13"/>
        <v>0.13268978762569464</v>
      </c>
      <c r="AI307">
        <f t="shared" si="14"/>
        <v>0.35387467664</v>
      </c>
    </row>
    <row r="308" spans="1:35" x14ac:dyDescent="0.2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3">
        <f t="shared" si="12"/>
        <v>0.33133745056142599</v>
      </c>
      <c r="AH308">
        <f t="shared" si="13"/>
        <v>0.1338385285565081</v>
      </c>
      <c r="AI308">
        <f t="shared" si="14"/>
        <v>0.35640506966999996</v>
      </c>
    </row>
    <row r="309" spans="1:35" x14ac:dyDescent="0.2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3">
        <f t="shared" si="12"/>
        <v>0.34133758691701721</v>
      </c>
      <c r="AH309">
        <f t="shared" si="13"/>
        <v>0.14028249769899565</v>
      </c>
      <c r="AI309">
        <f t="shared" si="14"/>
        <v>0.37432981686</v>
      </c>
    </row>
    <row r="310" spans="1:35" x14ac:dyDescent="0.2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3">
        <f t="shared" si="12"/>
        <v>0.34319389326027927</v>
      </c>
      <c r="AH310">
        <f t="shared" si="13"/>
        <v>0.14028521232255106</v>
      </c>
      <c r="AI310">
        <f t="shared" si="14"/>
        <v>0.37499533061000001</v>
      </c>
    </row>
    <row r="311" spans="1:35" x14ac:dyDescent="0.2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3">
        <f t="shared" si="12"/>
        <v>0.36035252492843911</v>
      </c>
      <c r="AH311">
        <f t="shared" si="13"/>
        <v>0.14849059076901241</v>
      </c>
      <c r="AI311">
        <f t="shared" si="14"/>
        <v>0.39490148275999998</v>
      </c>
    </row>
    <row r="312" spans="1:35" x14ac:dyDescent="0.2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3">
        <f t="shared" si="12"/>
        <v>0.3682586595781317</v>
      </c>
      <c r="AH312">
        <f t="shared" si="13"/>
        <v>0.1523420438175864</v>
      </c>
      <c r="AI312">
        <f t="shared" si="14"/>
        <v>0.40518069395999995</v>
      </c>
    </row>
    <row r="313" spans="1:35" x14ac:dyDescent="0.2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3">
        <f t="shared" si="12"/>
        <v>0.37161859283759391</v>
      </c>
      <c r="AH313">
        <f t="shared" si="13"/>
        <v>0.14956432373882569</v>
      </c>
      <c r="AI313">
        <f t="shared" si="14"/>
        <v>0.40072295030999994</v>
      </c>
    </row>
    <row r="314" spans="1:35" x14ac:dyDescent="0.2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3">
        <f t="shared" si="12"/>
        <v>0.37488381035470641</v>
      </c>
      <c r="AH314">
        <f t="shared" si="13"/>
        <v>0.1476457280605119</v>
      </c>
      <c r="AI314">
        <f t="shared" si="14"/>
        <v>0.39882574444000002</v>
      </c>
    </row>
    <row r="315" spans="1:35" x14ac:dyDescent="0.2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3">
        <f t="shared" si="12"/>
        <v>0.36102960237818787</v>
      </c>
      <c r="AH315">
        <f t="shared" si="13"/>
        <v>0.14389062690580329</v>
      </c>
      <c r="AI315">
        <f t="shared" si="14"/>
        <v>0.38933711775999996</v>
      </c>
    </row>
    <row r="316" spans="1:35" x14ac:dyDescent="0.2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3">
        <f t="shared" si="12"/>
        <v>0.37418534197974668</v>
      </c>
      <c r="AH316">
        <f t="shared" si="13"/>
        <v>0.15001642461582185</v>
      </c>
      <c r="AI316">
        <f t="shared" si="14"/>
        <v>0.40523108890000004</v>
      </c>
    </row>
    <row r="317" spans="1:35" x14ac:dyDescent="0.2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3">
        <f t="shared" si="12"/>
        <v>0.39965812040707605</v>
      </c>
      <c r="AH317">
        <f t="shared" si="13"/>
        <v>0.15696244135849058</v>
      </c>
      <c r="AI317">
        <f t="shared" si="14"/>
        <v>0.42634923134000002</v>
      </c>
    </row>
    <row r="318" spans="1:35" x14ac:dyDescent="0.2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3">
        <f t="shared" si="12"/>
        <v>0.36541135388576013</v>
      </c>
      <c r="AH318">
        <f t="shared" si="13"/>
        <v>0.14364690476468236</v>
      </c>
      <c r="AI318">
        <f t="shared" si="14"/>
        <v>0.39237333104000005</v>
      </c>
    </row>
    <row r="319" spans="1:35" x14ac:dyDescent="0.2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3">
        <f t="shared" si="12"/>
        <v>0.36225320479268358</v>
      </c>
      <c r="AH319">
        <f t="shared" si="13"/>
        <v>0.1439697614655828</v>
      </c>
      <c r="AI319">
        <f t="shared" si="14"/>
        <v>0.39440455661999996</v>
      </c>
    </row>
    <row r="320" spans="1:35" x14ac:dyDescent="0.2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3">
        <f t="shared" si="12"/>
        <v>0.35373903803712553</v>
      </c>
      <c r="AH320">
        <f t="shared" si="13"/>
        <v>0.13905511580784133</v>
      </c>
      <c r="AI320">
        <f t="shared" si="14"/>
        <v>0.38650191163000003</v>
      </c>
    </row>
    <row r="321" spans="1:35" x14ac:dyDescent="0.2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3">
        <f t="shared" si="12"/>
        <v>0.39002593979340672</v>
      </c>
      <c r="AH321">
        <f t="shared" si="13"/>
        <v>0.14565854861408714</v>
      </c>
      <c r="AI321">
        <f t="shared" si="14"/>
        <v>0.41359361566999997</v>
      </c>
    </row>
    <row r="322" spans="1:35" x14ac:dyDescent="0.2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3">
        <f t="shared" si="12"/>
        <v>0.38349873867316042</v>
      </c>
      <c r="AH322">
        <f t="shared" si="13"/>
        <v>0.14145837926941485</v>
      </c>
      <c r="AI322">
        <f t="shared" si="14"/>
        <v>0.40902942970000006</v>
      </c>
    </row>
    <row r="323" spans="1:35" x14ac:dyDescent="0.2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3">
        <f t="shared" si="12"/>
        <v>0.38114146116842024</v>
      </c>
      <c r="AH323">
        <f t="shared" si="13"/>
        <v>0.13613402149099044</v>
      </c>
      <c r="AI323">
        <f t="shared" si="14"/>
        <v>0.39570436201999998</v>
      </c>
    </row>
    <row r="324" spans="1:35" x14ac:dyDescent="0.2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3">
        <f t="shared" ref="AG324:AG387" si="15">SUMPRODUCT(B324:K324,L324:U324)</f>
        <v>0.36917969707831477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2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3">
        <f t="shared" si="15"/>
        <v>0.36125344564655232</v>
      </c>
      <c r="AH325">
        <f t="shared" si="16"/>
        <v>0.11810136737741783</v>
      </c>
      <c r="AI325">
        <f t="shared" si="17"/>
        <v>0.38288571158888884</v>
      </c>
    </row>
    <row r="326" spans="1:35" x14ac:dyDescent="0.2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3">
        <f t="shared" si="15"/>
        <v>0.38344369345605972</v>
      </c>
      <c r="AH326">
        <f t="shared" si="16"/>
        <v>0.12677599179898863</v>
      </c>
      <c r="AI326">
        <f t="shared" si="17"/>
        <v>0.41267411322222219</v>
      </c>
    </row>
    <row r="327" spans="1:35" x14ac:dyDescent="0.2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3">
        <f t="shared" si="15"/>
        <v>0.35894016162944781</v>
      </c>
      <c r="AH327">
        <f t="shared" si="16"/>
        <v>0.11784107367902222</v>
      </c>
      <c r="AI327">
        <f t="shared" si="17"/>
        <v>0.38295289727777776</v>
      </c>
    </row>
    <row r="328" spans="1:35" x14ac:dyDescent="0.2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3">
        <f t="shared" si="15"/>
        <v>0.35353774846416025</v>
      </c>
      <c r="AH328">
        <f t="shared" si="16"/>
        <v>0.12933326235796963</v>
      </c>
      <c r="AI328">
        <f t="shared" si="17"/>
        <v>0.37385773876000006</v>
      </c>
    </row>
    <row r="329" spans="1:35" x14ac:dyDescent="0.2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3">
        <f t="shared" si="15"/>
        <v>0.35975821493048332</v>
      </c>
      <c r="AH329">
        <f t="shared" si="16"/>
        <v>0.13212159708860077</v>
      </c>
      <c r="AI329">
        <f t="shared" si="17"/>
        <v>0.38036133021000007</v>
      </c>
    </row>
    <row r="330" spans="1:35" x14ac:dyDescent="0.2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3">
        <f t="shared" si="15"/>
        <v>0.36203175680576016</v>
      </c>
      <c r="AH330">
        <f t="shared" si="16"/>
        <v>0.12536625527491774</v>
      </c>
      <c r="AI330">
        <f t="shared" si="17"/>
        <v>0.39922713157777778</v>
      </c>
    </row>
    <row r="331" spans="1:35" x14ac:dyDescent="0.2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3">
        <f t="shared" si="15"/>
        <v>0.35070997624820804</v>
      </c>
      <c r="AH331">
        <f t="shared" si="16"/>
        <v>0.12096802018357536</v>
      </c>
      <c r="AI331">
        <f t="shared" si="17"/>
        <v>0.38163212686666664</v>
      </c>
    </row>
    <row r="332" spans="1:35" x14ac:dyDescent="0.2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3">
        <f t="shared" si="15"/>
        <v>0.34920572968182528</v>
      </c>
      <c r="AH332">
        <f t="shared" si="16"/>
        <v>0.12147034809506151</v>
      </c>
      <c r="AI332">
        <f t="shared" si="17"/>
        <v>0.38131406097777776</v>
      </c>
    </row>
    <row r="333" spans="1:35" x14ac:dyDescent="0.2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3">
        <f t="shared" si="15"/>
        <v>0.38654394154132588</v>
      </c>
      <c r="AH333">
        <f t="shared" si="16"/>
        <v>0.14119019129038854</v>
      </c>
      <c r="AI333">
        <f t="shared" si="17"/>
        <v>0.4383619272444445</v>
      </c>
    </row>
    <row r="334" spans="1:35" x14ac:dyDescent="0.2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3">
        <f t="shared" si="15"/>
        <v>0.39380961755742333</v>
      </c>
      <c r="AH334">
        <f t="shared" si="16"/>
        <v>0.14682634143510584</v>
      </c>
      <c r="AI334">
        <f t="shared" si="17"/>
        <v>0.45359270073333335</v>
      </c>
    </row>
    <row r="335" spans="1:35" x14ac:dyDescent="0.2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3">
        <f t="shared" si="15"/>
        <v>0.41628999645047043</v>
      </c>
      <c r="AH335">
        <f t="shared" si="16"/>
        <v>0.15540776237628179</v>
      </c>
      <c r="AI335">
        <f t="shared" si="17"/>
        <v>0.47601928924444437</v>
      </c>
    </row>
    <row r="336" spans="1:35" x14ac:dyDescent="0.2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3">
        <f t="shared" si="15"/>
        <v>0.451321059075944</v>
      </c>
      <c r="AH336">
        <f t="shared" si="16"/>
        <v>0.17343747661486558</v>
      </c>
      <c r="AI336">
        <f t="shared" si="17"/>
        <v>0.52980820151111119</v>
      </c>
    </row>
    <row r="337" spans="1:35" x14ac:dyDescent="0.2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3">
        <f t="shared" si="15"/>
        <v>0.4416682556426626</v>
      </c>
      <c r="AH337">
        <f t="shared" si="16"/>
        <v>0.16868976777405376</v>
      </c>
      <c r="AI337">
        <f t="shared" si="17"/>
        <v>0.51694956476666665</v>
      </c>
    </row>
    <row r="338" spans="1:35" x14ac:dyDescent="0.2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3">
        <f t="shared" si="15"/>
        <v>0.41122985622908503</v>
      </c>
      <c r="AH338">
        <f t="shared" si="16"/>
        <v>0.15619704884402932</v>
      </c>
      <c r="AI338">
        <f t="shared" si="17"/>
        <v>0.47825193827777773</v>
      </c>
    </row>
    <row r="339" spans="1:35" x14ac:dyDescent="0.2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3">
        <f t="shared" si="15"/>
        <v>0.4059902115143123</v>
      </c>
      <c r="AH339">
        <f t="shared" si="16"/>
        <v>0.16664341183906783</v>
      </c>
      <c r="AI339">
        <f t="shared" si="17"/>
        <v>0.46534544703000008</v>
      </c>
    </row>
    <row r="340" spans="1:35" x14ac:dyDescent="0.2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3">
        <f t="shared" si="15"/>
        <v>0.41030072928460726</v>
      </c>
      <c r="AH340">
        <f t="shared" si="16"/>
        <v>0.16273149015038069</v>
      </c>
      <c r="AI340">
        <f t="shared" si="17"/>
        <v>0.46032148701000003</v>
      </c>
    </row>
    <row r="341" spans="1:35" x14ac:dyDescent="0.2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3">
        <f t="shared" si="15"/>
        <v>0.42154686390037782</v>
      </c>
      <c r="AH341">
        <f t="shared" si="16"/>
        <v>0.16858484156815776</v>
      </c>
      <c r="AI341">
        <f t="shared" si="17"/>
        <v>0.47594802952000004</v>
      </c>
    </row>
    <row r="342" spans="1:35" x14ac:dyDescent="0.2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3">
        <f t="shared" si="15"/>
        <v>0.40982334434929635</v>
      </c>
      <c r="AH342">
        <f t="shared" si="16"/>
        <v>0.16145696015909508</v>
      </c>
      <c r="AI342">
        <f t="shared" si="17"/>
        <v>0.45017512430000001</v>
      </c>
    </row>
    <row r="343" spans="1:35" x14ac:dyDescent="0.2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3">
        <f t="shared" si="15"/>
        <v>0.42265608611054745</v>
      </c>
      <c r="AH343">
        <f t="shared" si="16"/>
        <v>0.16616060252960016</v>
      </c>
      <c r="AI343">
        <f t="shared" si="17"/>
        <v>0.46507749992999992</v>
      </c>
    </row>
    <row r="344" spans="1:35" x14ac:dyDescent="0.2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3">
        <f t="shared" si="15"/>
        <v>0.41296921588898589</v>
      </c>
      <c r="AH344">
        <f t="shared" si="16"/>
        <v>0.16603070780178839</v>
      </c>
      <c r="AI344">
        <f t="shared" si="17"/>
        <v>0.46178903599999999</v>
      </c>
    </row>
    <row r="345" spans="1:35" x14ac:dyDescent="0.2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3">
        <f t="shared" si="15"/>
        <v>0.45759153011161624</v>
      </c>
      <c r="AH345">
        <f t="shared" si="16"/>
        <v>0.18615663233676444</v>
      </c>
      <c r="AI345">
        <f t="shared" si="17"/>
        <v>0.52172589156999993</v>
      </c>
    </row>
    <row r="346" spans="1:35" x14ac:dyDescent="0.2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3">
        <f t="shared" si="15"/>
        <v>0.49120648149282825</v>
      </c>
      <c r="AH346">
        <f t="shared" si="16"/>
        <v>0.20105911585520875</v>
      </c>
      <c r="AI346">
        <f t="shared" si="17"/>
        <v>0.56275388321999997</v>
      </c>
    </row>
    <row r="347" spans="1:35" x14ac:dyDescent="0.2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3">
        <f t="shared" si="15"/>
        <v>0.4982177823646125</v>
      </c>
      <c r="AH347">
        <f t="shared" si="16"/>
        <v>0.20911142238503888</v>
      </c>
      <c r="AI347">
        <f t="shared" si="17"/>
        <v>0.57967887458</v>
      </c>
    </row>
    <row r="348" spans="1:35" x14ac:dyDescent="0.2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3">
        <f t="shared" si="15"/>
        <v>0.53817752241077721</v>
      </c>
      <c r="AH348">
        <f t="shared" si="16"/>
        <v>0.22472422735981668</v>
      </c>
      <c r="AI348">
        <f t="shared" si="17"/>
        <v>0.61929266024000007</v>
      </c>
    </row>
    <row r="349" spans="1:35" x14ac:dyDescent="0.2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3">
        <f t="shared" si="15"/>
        <v>0.50724736881330901</v>
      </c>
      <c r="AH349">
        <f t="shared" si="16"/>
        <v>0.21455355937019063</v>
      </c>
      <c r="AI349">
        <f t="shared" si="17"/>
        <v>0.58951144645999998</v>
      </c>
    </row>
    <row r="350" spans="1:35" x14ac:dyDescent="0.2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3">
        <f t="shared" si="15"/>
        <v>0.48313119881402511</v>
      </c>
      <c r="AH350">
        <f t="shared" si="16"/>
        <v>0.20103591313489269</v>
      </c>
      <c r="AI350">
        <f t="shared" si="17"/>
        <v>0.55316956310999987</v>
      </c>
    </row>
    <row r="351" spans="1:35" x14ac:dyDescent="0.2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3">
        <f t="shared" si="15"/>
        <v>0.51136813866586528</v>
      </c>
      <c r="AH351">
        <f t="shared" si="16"/>
        <v>0.20889856234857923</v>
      </c>
      <c r="AI351">
        <f t="shared" si="17"/>
        <v>0.58017341262</v>
      </c>
    </row>
    <row r="352" spans="1:35" x14ac:dyDescent="0.2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3">
        <f t="shared" si="15"/>
        <v>0.51591365837240888</v>
      </c>
      <c r="AH352">
        <f t="shared" si="16"/>
        <v>0.21361095957270235</v>
      </c>
      <c r="AI352">
        <f t="shared" si="17"/>
        <v>0.58921985227000007</v>
      </c>
    </row>
    <row r="353" spans="1:35" x14ac:dyDescent="0.2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3">
        <f t="shared" si="15"/>
        <v>0.52682194087794176</v>
      </c>
      <c r="AH353">
        <f t="shared" si="16"/>
        <v>0.22004012224512054</v>
      </c>
      <c r="AI353">
        <f t="shared" si="17"/>
        <v>0.60534951021999994</v>
      </c>
    </row>
    <row r="354" spans="1:35" x14ac:dyDescent="0.2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3">
        <f t="shared" si="15"/>
        <v>0.53694539918355</v>
      </c>
      <c r="AH354">
        <f t="shared" si="16"/>
        <v>0.22111086144413819</v>
      </c>
      <c r="AI354">
        <f t="shared" si="17"/>
        <v>0.60829784794000008</v>
      </c>
    </row>
    <row r="355" spans="1:35" x14ac:dyDescent="0.2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3">
        <f t="shared" si="15"/>
        <v>0.50058065133315366</v>
      </c>
      <c r="AH355">
        <f t="shared" si="16"/>
        <v>0.20289850145717736</v>
      </c>
      <c r="AI355">
        <f t="shared" si="17"/>
        <v>0.5606761923600001</v>
      </c>
    </row>
    <row r="356" spans="1:35" x14ac:dyDescent="0.2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3">
        <f t="shared" si="15"/>
        <v>0.47353225176463259</v>
      </c>
      <c r="AH356">
        <f t="shared" si="16"/>
        <v>0.18956085534948514</v>
      </c>
      <c r="AI356">
        <f t="shared" si="17"/>
        <v>0.52160828697000006</v>
      </c>
    </row>
    <row r="357" spans="1:35" x14ac:dyDescent="0.2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3">
        <f t="shared" si="15"/>
        <v>0.44235109014946083</v>
      </c>
      <c r="AH357">
        <f t="shared" si="16"/>
        <v>0.17574658130599469</v>
      </c>
      <c r="AI357">
        <f t="shared" si="17"/>
        <v>0.48315582491999998</v>
      </c>
    </row>
    <row r="358" spans="1:35" x14ac:dyDescent="0.2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3">
        <f t="shared" si="15"/>
        <v>0.43520123206338418</v>
      </c>
      <c r="AH358">
        <f t="shared" si="16"/>
        <v>0.17602422591716738</v>
      </c>
      <c r="AI358">
        <f t="shared" si="17"/>
        <v>0.48660256350999997</v>
      </c>
    </row>
    <row r="359" spans="1:35" x14ac:dyDescent="0.2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3">
        <f t="shared" si="15"/>
        <v>0.4251890153388338</v>
      </c>
      <c r="AH359">
        <f t="shared" si="16"/>
        <v>0.17049881692264696</v>
      </c>
      <c r="AI359">
        <f t="shared" si="17"/>
        <v>0.47139047905999998</v>
      </c>
    </row>
    <row r="360" spans="1:35" x14ac:dyDescent="0.2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3">
        <f t="shared" si="15"/>
        <v>0.428836244538079</v>
      </c>
      <c r="AH360">
        <f t="shared" si="16"/>
        <v>0.17436533094603177</v>
      </c>
      <c r="AI360">
        <f t="shared" si="17"/>
        <v>0.48059444342000007</v>
      </c>
    </row>
    <row r="361" spans="1:35" x14ac:dyDescent="0.2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3">
        <f t="shared" si="15"/>
        <v>0.4075699134950988</v>
      </c>
      <c r="AH361">
        <f t="shared" si="16"/>
        <v>0.1657860154756052</v>
      </c>
      <c r="AI361">
        <f t="shared" si="17"/>
        <v>0.45525216636000004</v>
      </c>
    </row>
    <row r="362" spans="1:35" x14ac:dyDescent="0.2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3">
        <f t="shared" si="15"/>
        <v>0.40289194846652254</v>
      </c>
      <c r="AH362">
        <f t="shared" si="16"/>
        <v>0.16310815925684691</v>
      </c>
      <c r="AI362">
        <f t="shared" si="17"/>
        <v>0.44734266177999993</v>
      </c>
    </row>
    <row r="363" spans="1:35" x14ac:dyDescent="0.2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3">
        <f t="shared" si="15"/>
        <v>0.39435216493048258</v>
      </c>
      <c r="AH363">
        <f t="shared" si="16"/>
        <v>0.15935992199468441</v>
      </c>
      <c r="AI363">
        <f t="shared" si="17"/>
        <v>0.43606669563999995</v>
      </c>
    </row>
    <row r="364" spans="1:35" x14ac:dyDescent="0.2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3">
        <f t="shared" si="15"/>
        <v>0.38440868454296762</v>
      </c>
      <c r="AH364">
        <f t="shared" si="16"/>
        <v>0.1545459234873415</v>
      </c>
      <c r="AI364">
        <f t="shared" si="17"/>
        <v>0.42245479425999999</v>
      </c>
    </row>
    <row r="365" spans="1:35" x14ac:dyDescent="0.2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3">
        <f t="shared" si="15"/>
        <v>0.38874130618740799</v>
      </c>
      <c r="AH365">
        <f t="shared" si="16"/>
        <v>0.15554882441821583</v>
      </c>
      <c r="AI365">
        <f t="shared" si="17"/>
        <v>0.42501948672000001</v>
      </c>
    </row>
    <row r="366" spans="1:35" x14ac:dyDescent="0.2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3">
        <f t="shared" si="15"/>
        <v>0.39163809994313775</v>
      </c>
      <c r="AH366">
        <f t="shared" si="16"/>
        <v>0.15654603092556202</v>
      </c>
      <c r="AI366">
        <f t="shared" si="17"/>
        <v>0.42729950714000003</v>
      </c>
    </row>
    <row r="367" spans="1:35" x14ac:dyDescent="0.2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3">
        <f t="shared" si="15"/>
        <v>0.39962689026450582</v>
      </c>
      <c r="AH367">
        <f t="shared" si="16"/>
        <v>0.1602105829474739</v>
      </c>
      <c r="AI367">
        <f t="shared" si="17"/>
        <v>0.43602766609000004</v>
      </c>
    </row>
    <row r="368" spans="1:35" x14ac:dyDescent="0.2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3">
        <f t="shared" si="15"/>
        <v>0.39526315042754079</v>
      </c>
      <c r="AH368">
        <f t="shared" si="16"/>
        <v>0.1595299613572414</v>
      </c>
      <c r="AI368">
        <f t="shared" si="17"/>
        <v>0.43372208243999999</v>
      </c>
    </row>
    <row r="369" spans="1:35" x14ac:dyDescent="0.2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3">
        <f t="shared" si="15"/>
        <v>0.4096763461009324</v>
      </c>
      <c r="AH369">
        <f t="shared" si="16"/>
        <v>0.16483644587994142</v>
      </c>
      <c r="AI369">
        <f t="shared" si="17"/>
        <v>0.44777445895000001</v>
      </c>
    </row>
    <row r="370" spans="1:35" x14ac:dyDescent="0.2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3">
        <f t="shared" si="15"/>
        <v>0.42091563860803893</v>
      </c>
      <c r="AH370">
        <f t="shared" si="16"/>
        <v>0.17072334721205529</v>
      </c>
      <c r="AI370">
        <f t="shared" si="17"/>
        <v>0.46347508691999995</v>
      </c>
    </row>
    <row r="371" spans="1:35" x14ac:dyDescent="0.2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3">
        <f t="shared" si="15"/>
        <v>0.42108974883164102</v>
      </c>
      <c r="AH371">
        <f t="shared" si="16"/>
        <v>0.17092639018038558</v>
      </c>
      <c r="AI371">
        <f t="shared" si="17"/>
        <v>0.46344359882999997</v>
      </c>
    </row>
    <row r="372" spans="1:35" x14ac:dyDescent="0.2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3">
        <f t="shared" si="15"/>
        <v>0.41752110275552273</v>
      </c>
      <c r="AH372">
        <f t="shared" si="16"/>
        <v>0.16861519542852352</v>
      </c>
      <c r="AI372">
        <f t="shared" si="17"/>
        <v>0.45679389307000007</v>
      </c>
    </row>
    <row r="373" spans="1:35" x14ac:dyDescent="0.2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3">
        <f t="shared" si="15"/>
        <v>0.41142649987151775</v>
      </c>
      <c r="AH373">
        <f t="shared" si="16"/>
        <v>0.16706653291454965</v>
      </c>
      <c r="AI373">
        <f t="shared" si="17"/>
        <v>0.45212380469999996</v>
      </c>
    </row>
    <row r="374" spans="1:35" x14ac:dyDescent="0.2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3">
        <f t="shared" si="15"/>
        <v>0.39942666030238994</v>
      </c>
      <c r="AH374">
        <f t="shared" si="16"/>
        <v>0.16119411389301935</v>
      </c>
      <c r="AI374">
        <f t="shared" si="17"/>
        <v>0.43559045777000005</v>
      </c>
    </row>
    <row r="375" spans="1:35" x14ac:dyDescent="0.2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3">
        <f t="shared" si="15"/>
        <v>0.38708839207855134</v>
      </c>
      <c r="AH375">
        <f t="shared" si="16"/>
        <v>0.1544629964657972</v>
      </c>
      <c r="AI375">
        <f t="shared" si="17"/>
        <v>0.41722561659000001</v>
      </c>
    </row>
    <row r="376" spans="1:35" x14ac:dyDescent="0.2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3">
        <f t="shared" si="15"/>
        <v>0.39733894246589452</v>
      </c>
      <c r="AH376">
        <f t="shared" si="16"/>
        <v>0.15984169612875501</v>
      </c>
      <c r="AI376">
        <f t="shared" si="17"/>
        <v>0.43111848382000001</v>
      </c>
    </row>
    <row r="377" spans="1:35" x14ac:dyDescent="0.2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3">
        <f t="shared" si="15"/>
        <v>0.38793721286861921</v>
      </c>
      <c r="AH377">
        <f t="shared" si="16"/>
        <v>0.1550626901316344</v>
      </c>
      <c r="AI377">
        <f t="shared" si="17"/>
        <v>0.42070723014</v>
      </c>
    </row>
    <row r="378" spans="1:35" x14ac:dyDescent="0.2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3">
        <f t="shared" si="15"/>
        <v>0.39239739298909787</v>
      </c>
      <c r="AH378">
        <f t="shared" si="16"/>
        <v>0.15600415342680457</v>
      </c>
      <c r="AI378">
        <f t="shared" si="17"/>
        <v>0.42479751662999998</v>
      </c>
    </row>
    <row r="379" spans="1:35" x14ac:dyDescent="0.2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3">
        <f t="shared" si="15"/>
        <v>0.4018315974413047</v>
      </c>
      <c r="AH379">
        <f t="shared" si="16"/>
        <v>0.16036987015057036</v>
      </c>
      <c r="AI379">
        <f t="shared" si="17"/>
        <v>0.43631664672000003</v>
      </c>
    </row>
    <row r="380" spans="1:35" x14ac:dyDescent="0.2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3">
        <f t="shared" si="15"/>
        <v>0.39387869844367285</v>
      </c>
      <c r="AH380">
        <f t="shared" si="16"/>
        <v>0.15714969945955554</v>
      </c>
      <c r="AI380">
        <f t="shared" si="17"/>
        <v>0.42674271836000005</v>
      </c>
    </row>
    <row r="381" spans="1:35" x14ac:dyDescent="0.2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3">
        <f t="shared" si="15"/>
        <v>0.43477157671399458</v>
      </c>
      <c r="AH381">
        <f t="shared" si="16"/>
        <v>0.1689179960774794</v>
      </c>
      <c r="AI381">
        <f t="shared" si="17"/>
        <v>0.45908804796000002</v>
      </c>
    </row>
    <row r="382" spans="1:35" x14ac:dyDescent="0.2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3">
        <f t="shared" si="15"/>
        <v>0.41986711924898584</v>
      </c>
      <c r="AH382">
        <f t="shared" si="16"/>
        <v>0.16222053030177738</v>
      </c>
      <c r="AI382">
        <f t="shared" si="17"/>
        <v>0.44060587712999999</v>
      </c>
    </row>
    <row r="383" spans="1:35" x14ac:dyDescent="0.2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3">
        <f t="shared" si="15"/>
        <v>0.42328343272745045</v>
      </c>
      <c r="AH383">
        <f t="shared" si="16"/>
        <v>0.16153641015101694</v>
      </c>
      <c r="AI383">
        <f t="shared" si="17"/>
        <v>0.44328596273999998</v>
      </c>
    </row>
    <row r="384" spans="1:35" x14ac:dyDescent="0.2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3">
        <f t="shared" si="15"/>
        <v>0.41902278972226209</v>
      </c>
      <c r="AH384">
        <f t="shared" si="16"/>
        <v>0.15883850127347329</v>
      </c>
      <c r="AI384">
        <f t="shared" si="17"/>
        <v>0.43805986667000002</v>
      </c>
    </row>
    <row r="385" spans="1:35" x14ac:dyDescent="0.2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3">
        <f t="shared" si="15"/>
        <v>0.43098963207524515</v>
      </c>
      <c r="AH385">
        <f t="shared" si="16"/>
        <v>0.16127895338709677</v>
      </c>
      <c r="AI385">
        <f t="shared" si="17"/>
        <v>0.44702731079999997</v>
      </c>
    </row>
    <row r="386" spans="1:35" x14ac:dyDescent="0.2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3">
        <f t="shared" si="15"/>
        <v>0.41796535620477937</v>
      </c>
      <c r="AH386">
        <f t="shared" si="16"/>
        <v>0.15493073151921768</v>
      </c>
      <c r="AI386">
        <f t="shared" si="17"/>
        <v>0.43123914856000001</v>
      </c>
    </row>
    <row r="387" spans="1:35" x14ac:dyDescent="0.2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3">
        <f t="shared" si="15"/>
        <v>0.41898449741901056</v>
      </c>
      <c r="AH387">
        <f t="shared" si="16"/>
        <v>0.1548815785295222</v>
      </c>
      <c r="AI387">
        <f t="shared" si="17"/>
        <v>0.43219335723000007</v>
      </c>
    </row>
    <row r="388" spans="1:35" x14ac:dyDescent="0.2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3">
        <f t="shared" ref="AG388:AG451" si="18">SUMPRODUCT(B388:K388,L388:U388)</f>
        <v>0.40972404077653979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2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3">
        <f t="shared" si="18"/>
        <v>0.40880168325131994</v>
      </c>
      <c r="AH389">
        <f t="shared" si="19"/>
        <v>0.15072498507976395</v>
      </c>
      <c r="AI389">
        <f t="shared" si="20"/>
        <v>0.42058588650999995</v>
      </c>
    </row>
    <row r="390" spans="1:35" x14ac:dyDescent="0.2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3">
        <f t="shared" si="18"/>
        <v>0.40043021704433845</v>
      </c>
      <c r="AH390">
        <f t="shared" si="19"/>
        <v>0.14240881159097549</v>
      </c>
      <c r="AI390">
        <f t="shared" si="20"/>
        <v>0.40412842021000001</v>
      </c>
    </row>
    <row r="391" spans="1:35" x14ac:dyDescent="0.2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3">
        <f t="shared" si="18"/>
        <v>0.39452109445905786</v>
      </c>
      <c r="AH391">
        <f t="shared" si="19"/>
        <v>0.1406819470264232</v>
      </c>
      <c r="AI391">
        <f t="shared" si="20"/>
        <v>0.39931369720000004</v>
      </c>
    </row>
    <row r="392" spans="1:35" x14ac:dyDescent="0.2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3">
        <f t="shared" si="18"/>
        <v>0.40211265730332169</v>
      </c>
      <c r="AH392">
        <f t="shared" si="19"/>
        <v>0.14428712376378089</v>
      </c>
      <c r="AI392">
        <f t="shared" si="20"/>
        <v>0.40954668361000002</v>
      </c>
    </row>
    <row r="393" spans="1:35" x14ac:dyDescent="0.2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3">
        <f t="shared" si="18"/>
        <v>0.42447301546587091</v>
      </c>
      <c r="AH393">
        <f t="shared" si="19"/>
        <v>0.15384112368941377</v>
      </c>
      <c r="AI393">
        <f t="shared" si="20"/>
        <v>0.43685250794000002</v>
      </c>
    </row>
    <row r="394" spans="1:35" x14ac:dyDescent="0.2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3">
        <f t="shared" si="18"/>
        <v>0.42465202083424958</v>
      </c>
      <c r="AH394">
        <f t="shared" si="19"/>
        <v>0.15534698426044311</v>
      </c>
      <c r="AI394">
        <f t="shared" si="20"/>
        <v>0.44037081087000002</v>
      </c>
    </row>
    <row r="395" spans="1:35" x14ac:dyDescent="0.2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3">
        <f t="shared" si="18"/>
        <v>0.42054202568800486</v>
      </c>
      <c r="AH395">
        <f t="shared" si="19"/>
        <v>0.15146064582209301</v>
      </c>
      <c r="AI395">
        <f t="shared" si="20"/>
        <v>0.43418718469000001</v>
      </c>
    </row>
    <row r="396" spans="1:35" x14ac:dyDescent="0.2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3">
        <f t="shared" si="18"/>
        <v>0.41459128388236977</v>
      </c>
      <c r="AH396">
        <f t="shared" si="19"/>
        <v>0.14918985844534882</v>
      </c>
      <c r="AI396">
        <f t="shared" si="20"/>
        <v>0.42767759421000007</v>
      </c>
    </row>
    <row r="397" spans="1:35" x14ac:dyDescent="0.2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3">
        <f t="shared" si="18"/>
        <v>0.40789824058206942</v>
      </c>
      <c r="AH397">
        <f t="shared" si="19"/>
        <v>0.14793188907209304</v>
      </c>
      <c r="AI397">
        <f t="shared" si="20"/>
        <v>0.42407141533999992</v>
      </c>
    </row>
    <row r="398" spans="1:35" x14ac:dyDescent="0.2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3">
        <f t="shared" si="18"/>
        <v>0.401289672462117</v>
      </c>
      <c r="AH398">
        <f t="shared" si="19"/>
        <v>0.14548809341996555</v>
      </c>
      <c r="AI398">
        <f t="shared" si="20"/>
        <v>0.41911414738000002</v>
      </c>
    </row>
    <row r="399" spans="1:35" x14ac:dyDescent="0.2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3">
        <f t="shared" si="18"/>
        <v>0.39482791026553538</v>
      </c>
      <c r="AH399">
        <f t="shared" si="19"/>
        <v>0.14268404278638425</v>
      </c>
      <c r="AI399">
        <f t="shared" si="20"/>
        <v>0.41006153165999998</v>
      </c>
    </row>
    <row r="400" spans="1:35" x14ac:dyDescent="0.2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3">
        <f t="shared" si="18"/>
        <v>0.38856089751306322</v>
      </c>
      <c r="AH400">
        <f t="shared" si="19"/>
        <v>0.14012681698306556</v>
      </c>
      <c r="AI400">
        <f t="shared" si="20"/>
        <v>0.40339007439000002</v>
      </c>
    </row>
    <row r="401" spans="1:35" x14ac:dyDescent="0.2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3">
        <f t="shared" si="18"/>
        <v>0.39558378474915318</v>
      </c>
      <c r="AH401">
        <f t="shared" si="19"/>
        <v>0.14154449423271026</v>
      </c>
      <c r="AI401">
        <f t="shared" si="20"/>
        <v>0.40958881632999999</v>
      </c>
    </row>
    <row r="402" spans="1:35" x14ac:dyDescent="0.2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3">
        <f t="shared" si="18"/>
        <v>0.39418094425700234</v>
      </c>
      <c r="AH402">
        <f t="shared" si="19"/>
        <v>0.14171310621959504</v>
      </c>
      <c r="AI402">
        <f t="shared" si="20"/>
        <v>0.41195461826999996</v>
      </c>
    </row>
    <row r="403" spans="1:35" x14ac:dyDescent="0.2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3">
        <f t="shared" si="18"/>
        <v>0.3803158124050468</v>
      </c>
      <c r="AH403">
        <f t="shared" si="19"/>
        <v>0.13661396488457342</v>
      </c>
      <c r="AI403">
        <f t="shared" si="20"/>
        <v>0.3962669627</v>
      </c>
    </row>
    <row r="404" spans="1:35" x14ac:dyDescent="0.2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3">
        <f t="shared" si="18"/>
        <v>0.37020287144361497</v>
      </c>
      <c r="AH404">
        <f t="shared" si="19"/>
        <v>0.13215211366530166</v>
      </c>
      <c r="AI404">
        <f t="shared" si="20"/>
        <v>0.38643971582000003</v>
      </c>
    </row>
    <row r="405" spans="1:35" x14ac:dyDescent="0.2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3">
        <f t="shared" si="18"/>
        <v>0.41206746200275374</v>
      </c>
      <c r="AH405">
        <f t="shared" si="19"/>
        <v>0.14568991157554978</v>
      </c>
      <c r="AI405">
        <f t="shared" si="20"/>
        <v>0.42621258844999999</v>
      </c>
    </row>
    <row r="406" spans="1:35" x14ac:dyDescent="0.2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3">
        <f t="shared" si="18"/>
        <v>0.42933369673558869</v>
      </c>
      <c r="AH406">
        <f t="shared" si="19"/>
        <v>0.15270691207303835</v>
      </c>
      <c r="AI406">
        <f t="shared" si="20"/>
        <v>0.44625433923000007</v>
      </c>
    </row>
    <row r="407" spans="1:35" x14ac:dyDescent="0.2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3">
        <f t="shared" si="18"/>
        <v>0.42501269520746898</v>
      </c>
      <c r="AH407">
        <f t="shared" si="19"/>
        <v>0.15067728421676857</v>
      </c>
      <c r="AI407">
        <f t="shared" si="20"/>
        <v>0.44237305237999996</v>
      </c>
    </row>
    <row r="408" spans="1:35" x14ac:dyDescent="0.2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3">
        <f t="shared" si="18"/>
        <v>0.41478960185615815</v>
      </c>
      <c r="AH408">
        <f t="shared" si="19"/>
        <v>0.14894386974229248</v>
      </c>
      <c r="AI408">
        <f t="shared" si="20"/>
        <v>0.43480152744</v>
      </c>
    </row>
    <row r="409" spans="1:35" x14ac:dyDescent="0.2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3">
        <f t="shared" si="18"/>
        <v>0.41130762891700584</v>
      </c>
      <c r="AH409">
        <f t="shared" si="19"/>
        <v>0.14367538357444568</v>
      </c>
      <c r="AI409">
        <f t="shared" si="20"/>
        <v>0.4305535343300001</v>
      </c>
    </row>
    <row r="410" spans="1:35" x14ac:dyDescent="0.2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3">
        <f t="shared" si="18"/>
        <v>0.43053542576253201</v>
      </c>
      <c r="AH410">
        <f t="shared" si="19"/>
        <v>0.1514214374214978</v>
      </c>
      <c r="AI410">
        <f t="shared" si="20"/>
        <v>0.45227192492999996</v>
      </c>
    </row>
    <row r="411" spans="1:35" x14ac:dyDescent="0.2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3">
        <f t="shared" si="18"/>
        <v>0.43581953887730263</v>
      </c>
      <c r="AH411">
        <f t="shared" si="19"/>
        <v>0.154057015116318</v>
      </c>
      <c r="AI411">
        <f t="shared" si="20"/>
        <v>0.46024533266000001</v>
      </c>
    </row>
    <row r="412" spans="1:35" x14ac:dyDescent="0.2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3">
        <f t="shared" si="18"/>
        <v>0.45970006415560433</v>
      </c>
      <c r="AH412">
        <f t="shared" si="19"/>
        <v>0.1622674431144055</v>
      </c>
      <c r="AI412">
        <f t="shared" si="20"/>
        <v>0.48391994712999997</v>
      </c>
    </row>
    <row r="413" spans="1:35" x14ac:dyDescent="0.2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3">
        <f t="shared" si="18"/>
        <v>0.47352726226824499</v>
      </c>
      <c r="AH413">
        <f t="shared" si="19"/>
        <v>0.16645108710112758</v>
      </c>
      <c r="AI413">
        <f t="shared" si="20"/>
        <v>0.49530149141999996</v>
      </c>
    </row>
    <row r="414" spans="1:35" x14ac:dyDescent="0.2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3">
        <f t="shared" si="18"/>
        <v>0.48175189352903058</v>
      </c>
      <c r="AH414">
        <f t="shared" si="19"/>
        <v>0.17001020477492779</v>
      </c>
      <c r="AI414">
        <f t="shared" si="20"/>
        <v>0.50320783636999999</v>
      </c>
    </row>
    <row r="415" spans="1:35" x14ac:dyDescent="0.2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3">
        <f t="shared" si="18"/>
        <v>0.46360712630632889</v>
      </c>
      <c r="AH415">
        <f t="shared" si="19"/>
        <v>0.16483515280840411</v>
      </c>
      <c r="AI415">
        <f t="shared" si="20"/>
        <v>0.48517925898999997</v>
      </c>
    </row>
    <row r="416" spans="1:35" x14ac:dyDescent="0.2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3">
        <f t="shared" si="18"/>
        <v>0.460538911906058</v>
      </c>
      <c r="AH416">
        <f t="shared" si="19"/>
        <v>0.16298147872641972</v>
      </c>
      <c r="AI416">
        <f t="shared" si="20"/>
        <v>0.48084932961999993</v>
      </c>
    </row>
    <row r="417" spans="1:35" x14ac:dyDescent="0.2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3">
        <f t="shared" si="18"/>
        <v>0.51921328087336771</v>
      </c>
      <c r="AH417">
        <f t="shared" si="19"/>
        <v>0.18581855352940116</v>
      </c>
      <c r="AI417">
        <f t="shared" si="20"/>
        <v>0.54303027288000005</v>
      </c>
    </row>
    <row r="418" spans="1:35" x14ac:dyDescent="0.2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3">
        <f t="shared" si="18"/>
        <v>0.52671321150520778</v>
      </c>
      <c r="AH418">
        <f t="shared" si="19"/>
        <v>0.1898680868240942</v>
      </c>
      <c r="AI418">
        <f t="shared" si="20"/>
        <v>0.55161675751000006</v>
      </c>
    </row>
    <row r="419" spans="1:35" x14ac:dyDescent="0.2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3">
        <f t="shared" si="18"/>
        <v>0.5132994620940361</v>
      </c>
      <c r="AH419">
        <f t="shared" si="19"/>
        <v>0.18469226830779042</v>
      </c>
      <c r="AI419">
        <f t="shared" si="20"/>
        <v>0.53342043280999996</v>
      </c>
    </row>
    <row r="420" spans="1:35" x14ac:dyDescent="0.2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3">
        <f t="shared" si="18"/>
        <v>0.5436851339715536</v>
      </c>
      <c r="AH420">
        <f t="shared" si="19"/>
        <v>0.2013996536014652</v>
      </c>
      <c r="AI420">
        <f t="shared" si="20"/>
        <v>0.57875900456000007</v>
      </c>
    </row>
    <row r="421" spans="1:35" x14ac:dyDescent="0.2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3">
        <f t="shared" si="18"/>
        <v>0.66211947930441828</v>
      </c>
      <c r="AH421">
        <f t="shared" si="19"/>
        <v>0.24772465556479556</v>
      </c>
      <c r="AI421">
        <f t="shared" si="20"/>
        <v>0.71493335596000007</v>
      </c>
    </row>
    <row r="422" spans="1:35" x14ac:dyDescent="0.2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3">
        <f t="shared" si="18"/>
        <v>0.71354388230595589</v>
      </c>
      <c r="AH422">
        <f t="shared" si="19"/>
        <v>0.2714162607054833</v>
      </c>
      <c r="AI422">
        <f t="shared" si="20"/>
        <v>0.78930782842999991</v>
      </c>
    </row>
    <row r="423" spans="1:35" x14ac:dyDescent="0.2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3">
        <f t="shared" si="18"/>
        <v>0.69257621273260084</v>
      </c>
      <c r="AH423">
        <f t="shared" si="19"/>
        <v>0.26340802333286484</v>
      </c>
      <c r="AI423">
        <f t="shared" si="20"/>
        <v>0.75978976460000003</v>
      </c>
    </row>
    <row r="424" spans="1:35" x14ac:dyDescent="0.2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3">
        <f t="shared" si="18"/>
        <v>0.75097756885643596</v>
      </c>
      <c r="AH424">
        <f t="shared" si="19"/>
        <v>0.28509392002784184</v>
      </c>
      <c r="AI424">
        <f t="shared" si="20"/>
        <v>0.82405718789000004</v>
      </c>
    </row>
    <row r="425" spans="1:35" x14ac:dyDescent="0.2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3">
        <f t="shared" si="18"/>
        <v>0.81610436290764488</v>
      </c>
      <c r="AH425">
        <f t="shared" si="19"/>
        <v>0.30314735357051431</v>
      </c>
      <c r="AI425">
        <f t="shared" si="20"/>
        <v>0.88205426532000009</v>
      </c>
    </row>
    <row r="426" spans="1:35" x14ac:dyDescent="0.2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3">
        <f t="shared" si="18"/>
        <v>0.77649516413523545</v>
      </c>
      <c r="AH426">
        <f t="shared" si="19"/>
        <v>0.28947116267076078</v>
      </c>
      <c r="AI426">
        <f t="shared" si="20"/>
        <v>0.83707074833000006</v>
      </c>
    </row>
    <row r="427" spans="1:35" x14ac:dyDescent="0.2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3">
        <f t="shared" si="18"/>
        <v>0.71106174147554002</v>
      </c>
      <c r="AH427">
        <f t="shared" si="19"/>
        <v>0.26095488081864038</v>
      </c>
      <c r="AI427">
        <f t="shared" si="20"/>
        <v>0.75441331170000014</v>
      </c>
    </row>
    <row r="428" spans="1:35" x14ac:dyDescent="0.2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3">
        <f t="shared" si="18"/>
        <v>0.67821183754366665</v>
      </c>
      <c r="AH428">
        <f t="shared" si="19"/>
        <v>0.24942344590665058</v>
      </c>
      <c r="AI428">
        <f t="shared" si="20"/>
        <v>0.71622635335000007</v>
      </c>
    </row>
    <row r="429" spans="1:35" x14ac:dyDescent="0.2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3">
        <f t="shared" si="18"/>
        <v>0.62480498878247237</v>
      </c>
      <c r="AH429">
        <f t="shared" si="19"/>
        <v>0.22410656174220384</v>
      </c>
      <c r="AI429">
        <f t="shared" si="20"/>
        <v>0.64426718553999995</v>
      </c>
    </row>
    <row r="430" spans="1:35" x14ac:dyDescent="0.2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3">
        <f t="shared" si="18"/>
        <v>0.58576892723123752</v>
      </c>
      <c r="AH430">
        <f t="shared" si="19"/>
        <v>0.21426154596860636</v>
      </c>
      <c r="AI430">
        <f t="shared" si="20"/>
        <v>0.61281798811999999</v>
      </c>
    </row>
    <row r="431" spans="1:35" x14ac:dyDescent="0.2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3">
        <f t="shared" si="18"/>
        <v>0.55997062063462666</v>
      </c>
      <c r="AH431">
        <f t="shared" si="19"/>
        <v>0.20181445996965164</v>
      </c>
      <c r="AI431">
        <f t="shared" si="20"/>
        <v>0.5752417754100001</v>
      </c>
    </row>
    <row r="432" spans="1:35" x14ac:dyDescent="0.2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3">
        <f t="shared" si="18"/>
        <v>0.54145994029932099</v>
      </c>
      <c r="AH432">
        <f t="shared" si="19"/>
        <v>0.19680847198239054</v>
      </c>
      <c r="AI432">
        <f t="shared" si="20"/>
        <v>0.55959667628000009</v>
      </c>
    </row>
    <row r="433" spans="1:35" x14ac:dyDescent="0.2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3">
        <f t="shared" si="18"/>
        <v>0.55593313718307225</v>
      </c>
      <c r="AH433">
        <f t="shared" si="19"/>
        <v>0.20343108927935882</v>
      </c>
      <c r="AI433">
        <f t="shared" si="20"/>
        <v>0.58092469509</v>
      </c>
    </row>
    <row r="434" spans="1:35" x14ac:dyDescent="0.2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3">
        <f t="shared" si="18"/>
        <v>0.52883831753627175</v>
      </c>
      <c r="AH434">
        <f t="shared" si="19"/>
        <v>0.19207195149418604</v>
      </c>
      <c r="AI434">
        <f t="shared" si="20"/>
        <v>0.55060626095000009</v>
      </c>
    </row>
    <row r="435" spans="1:35" x14ac:dyDescent="0.2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3">
        <f t="shared" si="18"/>
        <v>0.51452332877255347</v>
      </c>
      <c r="AH435">
        <f t="shared" si="19"/>
        <v>0.18587637073930968</v>
      </c>
      <c r="AI435">
        <f t="shared" si="20"/>
        <v>0.53086818792000012</v>
      </c>
    </row>
    <row r="436" spans="1:35" x14ac:dyDescent="0.2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3">
        <f t="shared" si="18"/>
        <v>0.52608224619277077</v>
      </c>
      <c r="AH436">
        <f t="shared" si="19"/>
        <v>0.18828361657886483</v>
      </c>
      <c r="AI436">
        <f t="shared" si="20"/>
        <v>0.53640800553000001</v>
      </c>
    </row>
    <row r="437" spans="1:35" x14ac:dyDescent="0.2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3">
        <f t="shared" si="18"/>
        <v>0.51621556528113433</v>
      </c>
      <c r="AH437">
        <f t="shared" si="19"/>
        <v>0.1876548760423932</v>
      </c>
      <c r="AI437">
        <f t="shared" si="20"/>
        <v>0.53275352396999998</v>
      </c>
    </row>
    <row r="438" spans="1:35" x14ac:dyDescent="0.2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3">
        <f t="shared" si="18"/>
        <v>0.48550056285923332</v>
      </c>
      <c r="AH438">
        <f t="shared" si="19"/>
        <v>0.17477924767401101</v>
      </c>
      <c r="AI438">
        <f t="shared" si="20"/>
        <v>0.49862022514999998</v>
      </c>
    </row>
    <row r="439" spans="1:35" x14ac:dyDescent="0.2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3">
        <f t="shared" si="18"/>
        <v>0.48339111821546082</v>
      </c>
      <c r="AH439">
        <f t="shared" si="19"/>
        <v>0.17519009433098942</v>
      </c>
      <c r="AI439">
        <f t="shared" si="20"/>
        <v>0.49829068259000009</v>
      </c>
    </row>
    <row r="440" spans="1:35" x14ac:dyDescent="0.2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3">
        <f t="shared" si="18"/>
        <v>0.51830930469849557</v>
      </c>
      <c r="AH440">
        <f t="shared" si="19"/>
        <v>0.1824235020150716</v>
      </c>
      <c r="AI440">
        <f t="shared" si="20"/>
        <v>0.51873425822999997</v>
      </c>
    </row>
    <row r="441" spans="1:35" x14ac:dyDescent="0.2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3">
        <f t="shared" si="18"/>
        <v>0.60030734641426564</v>
      </c>
      <c r="AH441">
        <f t="shared" si="19"/>
        <v>0.21336169269530275</v>
      </c>
      <c r="AI441">
        <f t="shared" si="20"/>
        <v>0.60670921330000005</v>
      </c>
    </row>
    <row r="442" spans="1:35" x14ac:dyDescent="0.2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3">
        <f t="shared" si="18"/>
        <v>0.56754057340829112</v>
      </c>
      <c r="AH442">
        <f t="shared" si="19"/>
        <v>0.20407345955364806</v>
      </c>
      <c r="AI442">
        <f t="shared" si="20"/>
        <v>0.57738212377999998</v>
      </c>
    </row>
    <row r="443" spans="1:35" x14ac:dyDescent="0.2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3">
        <f t="shared" si="18"/>
        <v>0.59819728297158969</v>
      </c>
      <c r="AH443">
        <f t="shared" si="19"/>
        <v>0.21609311291432906</v>
      </c>
      <c r="AI443">
        <f t="shared" si="20"/>
        <v>0.61077174843000004</v>
      </c>
    </row>
    <row r="444" spans="1:35" x14ac:dyDescent="0.2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3">
        <f t="shared" si="18"/>
        <v>0.55476036687620156</v>
      </c>
      <c r="AH444">
        <f t="shared" si="19"/>
        <v>0.20034154877309646</v>
      </c>
      <c r="AI444">
        <f t="shared" si="20"/>
        <v>0.56381835869000008</v>
      </c>
    </row>
    <row r="445" spans="1:35" x14ac:dyDescent="0.2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3">
        <f t="shared" si="18"/>
        <v>0.53524905662633815</v>
      </c>
      <c r="AH445">
        <f t="shared" si="19"/>
        <v>0.19345503285336046</v>
      </c>
      <c r="AI445">
        <f t="shared" si="20"/>
        <v>0.54277954932000005</v>
      </c>
    </row>
    <row r="446" spans="1:35" x14ac:dyDescent="0.2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3">
        <f t="shared" si="18"/>
        <v>0.53433765166200042</v>
      </c>
      <c r="AH446">
        <f t="shared" si="19"/>
        <v>0.19354658559774823</v>
      </c>
      <c r="AI446">
        <f t="shared" si="20"/>
        <v>0.54027146894</v>
      </c>
    </row>
    <row r="447" spans="1:35" x14ac:dyDescent="0.2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3">
        <f t="shared" si="18"/>
        <v>0.50406014504122953</v>
      </c>
      <c r="AH447">
        <f t="shared" si="19"/>
        <v>0.18556143530575539</v>
      </c>
      <c r="AI447">
        <f t="shared" si="20"/>
        <v>0.51586079014999997</v>
      </c>
    </row>
    <row r="448" spans="1:35" x14ac:dyDescent="0.2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3">
        <f t="shared" si="18"/>
        <v>0.49158411777128741</v>
      </c>
      <c r="AH448">
        <f t="shared" si="19"/>
        <v>0.18192916887075183</v>
      </c>
      <c r="AI448">
        <f t="shared" si="20"/>
        <v>0.50472349421000007</v>
      </c>
    </row>
    <row r="449" spans="1:35" x14ac:dyDescent="0.2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3">
        <f t="shared" si="18"/>
        <v>0.47737724846667895</v>
      </c>
      <c r="AH449">
        <f t="shared" si="19"/>
        <v>0.17575577890244845</v>
      </c>
      <c r="AI449">
        <f t="shared" si="20"/>
        <v>0.49059886485000004</v>
      </c>
    </row>
    <row r="450" spans="1:35" x14ac:dyDescent="0.2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3">
        <f t="shared" si="18"/>
        <v>0.47894737720319674</v>
      </c>
      <c r="AH450">
        <f t="shared" si="19"/>
        <v>0.17798016555808957</v>
      </c>
      <c r="AI450">
        <f t="shared" si="20"/>
        <v>0.49463120831000007</v>
      </c>
    </row>
    <row r="451" spans="1:35" x14ac:dyDescent="0.2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3">
        <f t="shared" si="18"/>
        <v>0.46839781006861136</v>
      </c>
      <c r="AH451">
        <f t="shared" si="19"/>
        <v>0.17525810564807393</v>
      </c>
      <c r="AI451">
        <f t="shared" si="20"/>
        <v>0.48441844741000006</v>
      </c>
    </row>
    <row r="452" spans="1:35" x14ac:dyDescent="0.2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3">
        <f t="shared" ref="AG452:AG515" si="21">SUMPRODUCT(B452:K452,L452:U452)</f>
        <v>0.47621059457668818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2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3">
        <f t="shared" si="21"/>
        <v>0.52652993692342898</v>
      </c>
      <c r="AH453">
        <f t="shared" si="22"/>
        <v>0.19623912862446724</v>
      </c>
      <c r="AI453">
        <f t="shared" si="23"/>
        <v>0.54051081732000006</v>
      </c>
    </row>
    <row r="454" spans="1:35" x14ac:dyDescent="0.2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3">
        <f t="shared" si="21"/>
        <v>0.53871770329900737</v>
      </c>
      <c r="AH454">
        <f t="shared" si="22"/>
        <v>0.20105542738153606</v>
      </c>
      <c r="AI454">
        <f t="shared" si="23"/>
        <v>0.55392227166999997</v>
      </c>
    </row>
    <row r="455" spans="1:35" x14ac:dyDescent="0.2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3">
        <f t="shared" si="21"/>
        <v>0.57680599324136639</v>
      </c>
      <c r="AH455">
        <f t="shared" si="22"/>
        <v>0.21800832813750001</v>
      </c>
      <c r="AI455">
        <f t="shared" si="23"/>
        <v>0.59904897123</v>
      </c>
    </row>
    <row r="456" spans="1:35" x14ac:dyDescent="0.2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3">
        <f t="shared" si="21"/>
        <v>0.62579373063307231</v>
      </c>
      <c r="AH456">
        <f t="shared" si="22"/>
        <v>0.23982233852106652</v>
      </c>
      <c r="AI456">
        <f t="shared" si="23"/>
        <v>0.65829494081000006</v>
      </c>
    </row>
    <row r="457" spans="1:35" x14ac:dyDescent="0.2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3">
        <f t="shared" si="21"/>
        <v>0.56413546852851848</v>
      </c>
      <c r="AH457">
        <f t="shared" si="22"/>
        <v>0.21512601237613366</v>
      </c>
      <c r="AI457">
        <f t="shared" si="23"/>
        <v>0.58785521208000002</v>
      </c>
    </row>
    <row r="458" spans="1:35" x14ac:dyDescent="0.2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3">
        <f t="shared" si="21"/>
        <v>0.57106603420084356</v>
      </c>
      <c r="AH458">
        <f t="shared" si="22"/>
        <v>0.21817245903853111</v>
      </c>
      <c r="AI458">
        <f t="shared" si="23"/>
        <v>0.59846138764000012</v>
      </c>
    </row>
    <row r="459" spans="1:35" x14ac:dyDescent="0.2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3">
        <f t="shared" si="21"/>
        <v>0.56948133460047901</v>
      </c>
      <c r="AH459">
        <f t="shared" si="22"/>
        <v>0.21873881473228138</v>
      </c>
      <c r="AI459">
        <f t="shared" si="23"/>
        <v>0.60137090315000008</v>
      </c>
    </row>
    <row r="460" spans="1:35" x14ac:dyDescent="0.2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3">
        <f t="shared" si="21"/>
        <v>0.54392572725977928</v>
      </c>
      <c r="AH460">
        <f t="shared" si="22"/>
        <v>0.20551373985146076</v>
      </c>
      <c r="AI460">
        <f t="shared" si="23"/>
        <v>0.57221773386999997</v>
      </c>
    </row>
    <row r="461" spans="1:35" x14ac:dyDescent="0.2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3">
        <f t="shared" si="21"/>
        <v>0.52280796371530691</v>
      </c>
      <c r="AH461">
        <f t="shared" si="22"/>
        <v>0.19792304594109439</v>
      </c>
      <c r="AI461">
        <f t="shared" si="23"/>
        <v>0.55063963826000006</v>
      </c>
    </row>
    <row r="462" spans="1:35" x14ac:dyDescent="0.2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3">
        <f t="shared" si="21"/>
        <v>0.53220554408880771</v>
      </c>
      <c r="AH462">
        <f t="shared" si="22"/>
        <v>0.19619290574285714</v>
      </c>
      <c r="AI462">
        <f t="shared" si="23"/>
        <v>0.54934013607999999</v>
      </c>
    </row>
    <row r="463" spans="1:35" x14ac:dyDescent="0.2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3">
        <f t="shared" si="21"/>
        <v>0.54046555950739072</v>
      </c>
      <c r="AH463">
        <f t="shared" si="22"/>
        <v>0.20079666617316483</v>
      </c>
      <c r="AI463">
        <f t="shared" si="23"/>
        <v>0.56147579060000008</v>
      </c>
    </row>
    <row r="464" spans="1:35" x14ac:dyDescent="0.2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3">
        <f t="shared" si="21"/>
        <v>0.57287247153717635</v>
      </c>
      <c r="AH464">
        <f t="shared" si="22"/>
        <v>0.21551436378757061</v>
      </c>
      <c r="AI464">
        <f t="shared" si="23"/>
        <v>0.60230593247999997</v>
      </c>
    </row>
    <row r="465" spans="1:35" x14ac:dyDescent="0.2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3">
        <f t="shared" si="21"/>
        <v>0.57498891020098031</v>
      </c>
      <c r="AH465">
        <f t="shared" si="22"/>
        <v>0.21849120870000002</v>
      </c>
      <c r="AI465">
        <f t="shared" si="23"/>
        <v>0.60717556943999995</v>
      </c>
    </row>
    <row r="466" spans="1:35" x14ac:dyDescent="0.2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3">
        <f t="shared" si="21"/>
        <v>0.56985384174608822</v>
      </c>
      <c r="AH466">
        <f t="shared" si="22"/>
        <v>0.21742521965642278</v>
      </c>
      <c r="AI466">
        <f t="shared" si="23"/>
        <v>0.60323237634000004</v>
      </c>
    </row>
    <row r="467" spans="1:35" x14ac:dyDescent="0.2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3">
        <f t="shared" si="21"/>
        <v>0.56031125126509651</v>
      </c>
      <c r="AH467">
        <f t="shared" si="22"/>
        <v>0.21330520454531121</v>
      </c>
      <c r="AI467">
        <f t="shared" si="23"/>
        <v>0.59003747933999995</v>
      </c>
    </row>
    <row r="468" spans="1:35" x14ac:dyDescent="0.2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3">
        <f t="shared" si="21"/>
        <v>0.54494465563959227</v>
      </c>
      <c r="AH468">
        <f t="shared" si="22"/>
        <v>0.20799841568793104</v>
      </c>
      <c r="AI468">
        <f t="shared" si="23"/>
        <v>0.57144827888999994</v>
      </c>
    </row>
    <row r="469" spans="1:35" x14ac:dyDescent="0.2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3">
        <f t="shared" si="21"/>
        <v>0.55479037645491847</v>
      </c>
      <c r="AH469">
        <f t="shared" si="22"/>
        <v>0.21080505273020261</v>
      </c>
      <c r="AI469">
        <f t="shared" si="23"/>
        <v>0.57884214479000007</v>
      </c>
    </row>
    <row r="470" spans="1:35" x14ac:dyDescent="0.2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3">
        <f t="shared" si="21"/>
        <v>0.55471463811435673</v>
      </c>
      <c r="AH470">
        <f t="shared" si="22"/>
        <v>0.21015391024262567</v>
      </c>
      <c r="AI470">
        <f t="shared" si="23"/>
        <v>0.57102267700999998</v>
      </c>
    </row>
    <row r="471" spans="1:35" x14ac:dyDescent="0.2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3">
        <f t="shared" si="21"/>
        <v>0.54837202681699104</v>
      </c>
      <c r="AH471">
        <f t="shared" si="22"/>
        <v>0.20753197243829791</v>
      </c>
      <c r="AI471">
        <f t="shared" si="23"/>
        <v>0.56470541973999988</v>
      </c>
    </row>
    <row r="472" spans="1:35" x14ac:dyDescent="0.2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3">
        <f t="shared" si="21"/>
        <v>0.5241659149167911</v>
      </c>
      <c r="AH472">
        <f t="shared" si="22"/>
        <v>0.19868928191273177</v>
      </c>
      <c r="AI472">
        <f t="shared" si="23"/>
        <v>0.53974765078999998</v>
      </c>
    </row>
    <row r="473" spans="1:35" x14ac:dyDescent="0.2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3">
        <f t="shared" si="21"/>
        <v>0.52038501059936781</v>
      </c>
      <c r="AH473">
        <f t="shared" si="22"/>
        <v>0.19773021323992238</v>
      </c>
      <c r="AI473">
        <f t="shared" si="23"/>
        <v>0.53625028508000006</v>
      </c>
    </row>
    <row r="474" spans="1:35" x14ac:dyDescent="0.2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3">
        <f t="shared" si="21"/>
        <v>0.50342236421433006</v>
      </c>
      <c r="AH474">
        <f t="shared" si="22"/>
        <v>0.18921170858047831</v>
      </c>
      <c r="AI474">
        <f t="shared" si="23"/>
        <v>0.5115829353800001</v>
      </c>
    </row>
    <row r="475" spans="1:35" x14ac:dyDescent="0.2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3">
        <f t="shared" si="21"/>
        <v>0.49832762210429032</v>
      </c>
      <c r="AH475">
        <f t="shared" si="22"/>
        <v>0.18776833288975506</v>
      </c>
      <c r="AI475">
        <f t="shared" si="23"/>
        <v>0.50711567800000001</v>
      </c>
    </row>
    <row r="476" spans="1:35" x14ac:dyDescent="0.2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3">
        <f t="shared" si="21"/>
        <v>0.48618429281540898</v>
      </c>
      <c r="AH476">
        <f t="shared" si="22"/>
        <v>0.18270404984553798</v>
      </c>
      <c r="AI476">
        <f t="shared" si="23"/>
        <v>0.49043766216000001</v>
      </c>
    </row>
    <row r="477" spans="1:35" x14ac:dyDescent="0.2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3">
        <f t="shared" si="21"/>
        <v>0.51732101500335059</v>
      </c>
      <c r="AH477">
        <f t="shared" si="22"/>
        <v>0.19437107193067518</v>
      </c>
      <c r="AI477">
        <f t="shared" si="23"/>
        <v>0.51817887991</v>
      </c>
    </row>
    <row r="478" spans="1:35" x14ac:dyDescent="0.2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3">
        <f t="shared" si="21"/>
        <v>0.49371332087588476</v>
      </c>
      <c r="AH478">
        <f t="shared" si="22"/>
        <v>0.18543641337142455</v>
      </c>
      <c r="AI478">
        <f t="shared" si="23"/>
        <v>0.49463446262999999</v>
      </c>
    </row>
    <row r="479" spans="1:35" x14ac:dyDescent="0.2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3">
        <f t="shared" si="21"/>
        <v>0.50906790693060688</v>
      </c>
      <c r="AH479">
        <f t="shared" si="22"/>
        <v>0.19050695339691581</v>
      </c>
      <c r="AI479">
        <f t="shared" si="23"/>
        <v>0.50787742613000009</v>
      </c>
    </row>
    <row r="480" spans="1:35" x14ac:dyDescent="0.2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3">
        <f t="shared" si="21"/>
        <v>0.49636948623837096</v>
      </c>
      <c r="AH480">
        <f t="shared" si="22"/>
        <v>0.18357909852974547</v>
      </c>
      <c r="AI480">
        <f t="shared" si="23"/>
        <v>0.49144804599000003</v>
      </c>
    </row>
    <row r="481" spans="1:35" x14ac:dyDescent="0.2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3">
        <f t="shared" si="21"/>
        <v>0.47838134258320547</v>
      </c>
      <c r="AH481">
        <f t="shared" si="22"/>
        <v>0.1753711375382361</v>
      </c>
      <c r="AI481">
        <f t="shared" si="23"/>
        <v>0.47337119737</v>
      </c>
    </row>
    <row r="482" spans="1:35" x14ac:dyDescent="0.2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3">
        <f t="shared" si="21"/>
        <v>0.46575207878537372</v>
      </c>
      <c r="AH482">
        <f t="shared" si="22"/>
        <v>0.17362784057446101</v>
      </c>
      <c r="AI482">
        <f t="shared" si="23"/>
        <v>0.46190112293999996</v>
      </c>
    </row>
    <row r="483" spans="1:35" x14ac:dyDescent="0.2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3">
        <f t="shared" si="21"/>
        <v>0.45618296271862102</v>
      </c>
      <c r="AH483">
        <f t="shared" si="22"/>
        <v>0.17007118354543946</v>
      </c>
      <c r="AI483">
        <f t="shared" si="23"/>
        <v>0.44913689202000001</v>
      </c>
    </row>
    <row r="484" spans="1:35" x14ac:dyDescent="0.2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3">
        <f t="shared" si="21"/>
        <v>0.47299977465878845</v>
      </c>
      <c r="AH484">
        <f t="shared" si="22"/>
        <v>0.17866290692239384</v>
      </c>
      <c r="AI484">
        <f t="shared" si="23"/>
        <v>0.47286985437999995</v>
      </c>
    </row>
    <row r="485" spans="1:35" x14ac:dyDescent="0.2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3">
        <f t="shared" si="21"/>
        <v>0.45314111745614816</v>
      </c>
      <c r="AH485">
        <f t="shared" si="22"/>
        <v>0.17140832504204295</v>
      </c>
      <c r="AI485">
        <f t="shared" si="23"/>
        <v>0.45441973470999997</v>
      </c>
    </row>
    <row r="486" spans="1:35" x14ac:dyDescent="0.2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3">
        <f t="shared" si="21"/>
        <v>0.4586352057238563</v>
      </c>
      <c r="AH486">
        <f t="shared" si="22"/>
        <v>0.17417770568652269</v>
      </c>
      <c r="AI486">
        <f t="shared" si="23"/>
        <v>0.45837557366999998</v>
      </c>
    </row>
    <row r="487" spans="1:35" x14ac:dyDescent="0.2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3">
        <f t="shared" si="21"/>
        <v>0.45027411458633387</v>
      </c>
      <c r="AH487">
        <f t="shared" si="22"/>
        <v>0.16744222848954246</v>
      </c>
      <c r="AI487">
        <f t="shared" si="23"/>
        <v>0.44554192971999995</v>
      </c>
    </row>
    <row r="488" spans="1:35" x14ac:dyDescent="0.2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3">
        <f t="shared" si="21"/>
        <v>0.44000521382697882</v>
      </c>
      <c r="AH488">
        <f t="shared" si="22"/>
        <v>0.16426502025187498</v>
      </c>
      <c r="AI488">
        <f t="shared" si="23"/>
        <v>0.43488868671000003</v>
      </c>
    </row>
    <row r="489" spans="1:35" x14ac:dyDescent="0.2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3">
        <f t="shared" si="21"/>
        <v>0.46069956742265117</v>
      </c>
      <c r="AH489">
        <f t="shared" si="22"/>
        <v>0.17589533057645465</v>
      </c>
      <c r="AI489">
        <f t="shared" si="23"/>
        <v>0.46423803320000001</v>
      </c>
    </row>
    <row r="490" spans="1:35" x14ac:dyDescent="0.2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3">
        <f t="shared" si="21"/>
        <v>0.47247876497378216</v>
      </c>
      <c r="AH490">
        <f t="shared" si="22"/>
        <v>0.18009009808826698</v>
      </c>
      <c r="AI490">
        <f t="shared" si="23"/>
        <v>0.47801057464000002</v>
      </c>
    </row>
    <row r="491" spans="1:35" x14ac:dyDescent="0.2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3">
        <f t="shared" si="21"/>
        <v>0.46088200049332395</v>
      </c>
      <c r="AH491">
        <f t="shared" si="22"/>
        <v>0.17777962123072791</v>
      </c>
      <c r="AI491">
        <f t="shared" si="23"/>
        <v>0.47276680703000001</v>
      </c>
    </row>
    <row r="492" spans="1:35" x14ac:dyDescent="0.2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3">
        <f t="shared" si="21"/>
        <v>0.47583747582508529</v>
      </c>
      <c r="AH492">
        <f t="shared" si="22"/>
        <v>0.18806396076588772</v>
      </c>
      <c r="AI492">
        <f t="shared" si="23"/>
        <v>0.49307191967000003</v>
      </c>
    </row>
    <row r="493" spans="1:35" x14ac:dyDescent="0.2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3">
        <f t="shared" si="21"/>
        <v>0.46353307056355197</v>
      </c>
      <c r="AH493">
        <f t="shared" si="22"/>
        <v>0.18087965317673549</v>
      </c>
      <c r="AI493">
        <f t="shared" si="23"/>
        <v>0.47525491971999995</v>
      </c>
    </row>
    <row r="494" spans="1:35" x14ac:dyDescent="0.2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3">
        <f t="shared" si="21"/>
        <v>0.45625279215035042</v>
      </c>
      <c r="AH494">
        <f t="shared" si="22"/>
        <v>0.17924504937644076</v>
      </c>
      <c r="AI494">
        <f t="shared" si="23"/>
        <v>0.46979751403000003</v>
      </c>
    </row>
    <row r="495" spans="1:35" x14ac:dyDescent="0.2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3">
        <f t="shared" si="21"/>
        <v>0.45788230591618473</v>
      </c>
      <c r="AH495">
        <f t="shared" si="22"/>
        <v>0.17918183382656333</v>
      </c>
      <c r="AI495">
        <f t="shared" si="23"/>
        <v>0.47218198745000006</v>
      </c>
    </row>
    <row r="496" spans="1:35" x14ac:dyDescent="0.2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3">
        <f t="shared" si="21"/>
        <v>0.47760596726094984</v>
      </c>
      <c r="AH496">
        <f t="shared" si="22"/>
        <v>0.18642523727918114</v>
      </c>
      <c r="AI496">
        <f t="shared" si="23"/>
        <v>0.49409298703000004</v>
      </c>
    </row>
    <row r="497" spans="1:35" x14ac:dyDescent="0.2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3">
        <f t="shared" si="21"/>
        <v>0.46034427837397507</v>
      </c>
      <c r="AH497">
        <f t="shared" si="22"/>
        <v>0.18174976967230275</v>
      </c>
      <c r="AI497">
        <f t="shared" si="23"/>
        <v>0.48028343390000006</v>
      </c>
    </row>
    <row r="498" spans="1:35" x14ac:dyDescent="0.2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3">
        <f t="shared" si="21"/>
        <v>0.45617064112397743</v>
      </c>
      <c r="AH498">
        <f t="shared" si="22"/>
        <v>0.17287492097175142</v>
      </c>
      <c r="AI498">
        <f t="shared" si="23"/>
        <v>0.4589829151799999</v>
      </c>
    </row>
    <row r="499" spans="1:35" x14ac:dyDescent="0.2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3">
        <f t="shared" si="21"/>
        <v>0.44886759588748848</v>
      </c>
      <c r="AH499">
        <f t="shared" si="22"/>
        <v>0.16871972285169265</v>
      </c>
      <c r="AI499">
        <f t="shared" si="23"/>
        <v>0.44855343460999997</v>
      </c>
    </row>
    <row r="500" spans="1:35" x14ac:dyDescent="0.2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3">
        <f t="shared" si="21"/>
        <v>0.44793416459186658</v>
      </c>
      <c r="AH500">
        <f t="shared" si="22"/>
        <v>0.16904136862872085</v>
      </c>
      <c r="AI500">
        <f t="shared" si="23"/>
        <v>0.44706047064999999</v>
      </c>
    </row>
    <row r="501" spans="1:35" x14ac:dyDescent="0.2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3">
        <f t="shared" si="21"/>
        <v>0.47430923954914778</v>
      </c>
      <c r="AH501">
        <f t="shared" si="22"/>
        <v>0.18212755516450579</v>
      </c>
      <c r="AI501">
        <f t="shared" si="23"/>
        <v>0.48218593151</v>
      </c>
    </row>
    <row r="502" spans="1:35" x14ac:dyDescent="0.2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3">
        <f t="shared" si="21"/>
        <v>0.47811761919038126</v>
      </c>
      <c r="AH502">
        <f t="shared" si="22"/>
        <v>0.18424360648504398</v>
      </c>
      <c r="AI502">
        <f t="shared" si="23"/>
        <v>0.49014026094000007</v>
      </c>
    </row>
    <row r="503" spans="1:35" x14ac:dyDescent="0.2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3">
        <f t="shared" si="21"/>
        <v>0.5185059606311786</v>
      </c>
      <c r="AH503">
        <f t="shared" si="22"/>
        <v>0.19682071099637821</v>
      </c>
      <c r="AI503">
        <f t="shared" si="23"/>
        <v>0.52415728354000002</v>
      </c>
    </row>
    <row r="504" spans="1:35" x14ac:dyDescent="0.2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3">
        <f t="shared" si="21"/>
        <v>0.53593710863091792</v>
      </c>
      <c r="AH504">
        <f t="shared" si="22"/>
        <v>0.20765163778199305</v>
      </c>
      <c r="AI504">
        <f t="shared" si="23"/>
        <v>0.55517148587000009</v>
      </c>
    </row>
    <row r="505" spans="1:35" x14ac:dyDescent="0.2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3">
        <f t="shared" si="21"/>
        <v>0.5029602023821641</v>
      </c>
      <c r="AH505">
        <f t="shared" si="22"/>
        <v>0.19294105409756102</v>
      </c>
      <c r="AI505">
        <f t="shared" si="23"/>
        <v>0.51418790917000001</v>
      </c>
    </row>
    <row r="506" spans="1:35" x14ac:dyDescent="0.2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3">
        <f t="shared" si="21"/>
        <v>0.50629564793678816</v>
      </c>
      <c r="AH506">
        <f t="shared" si="22"/>
        <v>0.19326573749638754</v>
      </c>
      <c r="AI506">
        <f t="shared" si="23"/>
        <v>0.51588147216000002</v>
      </c>
    </row>
    <row r="507" spans="1:35" x14ac:dyDescent="0.2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3">
        <f t="shared" si="21"/>
        <v>0.5210744434359017</v>
      </c>
      <c r="AH507">
        <f t="shared" si="22"/>
        <v>0.19450183663227455</v>
      </c>
      <c r="AI507">
        <f t="shared" si="23"/>
        <v>0.51983764250999998</v>
      </c>
    </row>
    <row r="508" spans="1:35" x14ac:dyDescent="0.2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3">
        <f t="shared" si="21"/>
        <v>0.54456440806968653</v>
      </c>
      <c r="AH508">
        <f t="shared" si="22"/>
        <v>0.21178983236893467</v>
      </c>
      <c r="AI508">
        <f t="shared" si="23"/>
        <v>0.56208107310000011</v>
      </c>
    </row>
    <row r="509" spans="1:35" x14ac:dyDescent="0.2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3">
        <f t="shared" si="21"/>
        <v>0.54592658388289261</v>
      </c>
      <c r="AH509">
        <f t="shared" si="22"/>
        <v>0.21224922667063473</v>
      </c>
      <c r="AI509">
        <f t="shared" si="23"/>
        <v>0.56055173460999996</v>
      </c>
    </row>
    <row r="510" spans="1:35" x14ac:dyDescent="0.2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3">
        <f t="shared" si="21"/>
        <v>0.51536512259473566</v>
      </c>
      <c r="AH510">
        <f t="shared" si="22"/>
        <v>0.19455931208018584</v>
      </c>
      <c r="AI510">
        <f t="shared" si="23"/>
        <v>0.51586414703000005</v>
      </c>
    </row>
    <row r="511" spans="1:35" x14ac:dyDescent="0.2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3">
        <f t="shared" si="21"/>
        <v>0.51133192034297681</v>
      </c>
      <c r="AH511">
        <f t="shared" si="22"/>
        <v>0.19871086313203512</v>
      </c>
      <c r="AI511">
        <f t="shared" si="23"/>
        <v>0.52499986013</v>
      </c>
    </row>
    <row r="512" spans="1:35" x14ac:dyDescent="0.2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3">
        <f t="shared" si="21"/>
        <v>0.50922313951004483</v>
      </c>
      <c r="AH512">
        <f t="shared" si="22"/>
        <v>0.19624766884859812</v>
      </c>
      <c r="AI512">
        <f t="shared" si="23"/>
        <v>0.52496251417000006</v>
      </c>
    </row>
    <row r="513" spans="1:35" x14ac:dyDescent="0.2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3">
        <f t="shared" si="21"/>
        <v>0.49499037160064224</v>
      </c>
      <c r="AH513">
        <f t="shared" si="22"/>
        <v>0.1972103975922716</v>
      </c>
      <c r="AI513">
        <f t="shared" si="23"/>
        <v>0.52536269888000009</v>
      </c>
    </row>
    <row r="514" spans="1:35" x14ac:dyDescent="0.2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3">
        <f t="shared" si="21"/>
        <v>0.48244389714794528</v>
      </c>
      <c r="AH514">
        <f t="shared" si="22"/>
        <v>0.19167730579870132</v>
      </c>
      <c r="AI514">
        <f t="shared" si="23"/>
        <v>0.51383716273000002</v>
      </c>
    </row>
    <row r="515" spans="1:35" x14ac:dyDescent="0.2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3">
        <f t="shared" si="21"/>
        <v>0.48069597519368901</v>
      </c>
      <c r="AH515">
        <f t="shared" si="22"/>
        <v>0.19026355653740648</v>
      </c>
      <c r="AI515">
        <f t="shared" si="23"/>
        <v>0.50863790780999996</v>
      </c>
    </row>
    <row r="516" spans="1:35" x14ac:dyDescent="0.2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3">
        <f t="shared" ref="AG516:AG554" si="24">SUMPRODUCT(B516:K516,L516:U516)</f>
        <v>0.4827527763520299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2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3">
        <f t="shared" si="24"/>
        <v>0.48673968351422142</v>
      </c>
      <c r="AH517">
        <f t="shared" si="25"/>
        <v>0.19190617868810778</v>
      </c>
      <c r="AI517">
        <f t="shared" si="26"/>
        <v>0.51160765710999989</v>
      </c>
    </row>
    <row r="518" spans="1:35" x14ac:dyDescent="0.2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3">
        <f t="shared" si="24"/>
        <v>0.47099565237527269</v>
      </c>
      <c r="AH518">
        <f t="shared" si="25"/>
        <v>0.18670938835385906</v>
      </c>
      <c r="AI518">
        <f t="shared" si="26"/>
        <v>0.49637036652000005</v>
      </c>
    </row>
    <row r="519" spans="1:35" x14ac:dyDescent="0.2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3">
        <f t="shared" si="24"/>
        <v>0.46242608023052767</v>
      </c>
      <c r="AH519">
        <f t="shared" si="25"/>
        <v>0.1834207236328208</v>
      </c>
      <c r="AI519">
        <f t="shared" si="26"/>
        <v>0.48962382719000008</v>
      </c>
    </row>
    <row r="520" spans="1:35" x14ac:dyDescent="0.2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3">
        <f t="shared" si="24"/>
        <v>0.45813351816207454</v>
      </c>
      <c r="AH520">
        <f t="shared" si="25"/>
        <v>0.17936009468297456</v>
      </c>
      <c r="AI520">
        <f t="shared" si="26"/>
        <v>0.47878437214999992</v>
      </c>
    </row>
    <row r="521" spans="1:35" x14ac:dyDescent="0.2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3">
        <f t="shared" si="24"/>
        <v>0.44869882967453589</v>
      </c>
      <c r="AH521">
        <f t="shared" si="25"/>
        <v>0.17827530091293128</v>
      </c>
      <c r="AI521">
        <f t="shared" si="26"/>
        <v>0.47429212519000002</v>
      </c>
    </row>
    <row r="522" spans="1:35" x14ac:dyDescent="0.2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3">
        <f t="shared" si="24"/>
        <v>0.45129986913933445</v>
      </c>
      <c r="AH522">
        <f t="shared" si="25"/>
        <v>0.17686610347332396</v>
      </c>
      <c r="AI522">
        <f t="shared" si="26"/>
        <v>0.46362327858999997</v>
      </c>
    </row>
    <row r="523" spans="1:35" x14ac:dyDescent="0.2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3">
        <f t="shared" si="24"/>
        <v>0.4497472908386384</v>
      </c>
      <c r="AH523">
        <f t="shared" si="25"/>
        <v>0.17628895622569266</v>
      </c>
      <c r="AI523">
        <f t="shared" si="26"/>
        <v>0.46314738279000001</v>
      </c>
    </row>
    <row r="524" spans="1:35" x14ac:dyDescent="0.2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3">
        <f t="shared" si="24"/>
        <v>0.44858910926976242</v>
      </c>
      <c r="AH524">
        <f t="shared" si="25"/>
        <v>0.17439977228651529</v>
      </c>
      <c r="AI524">
        <f t="shared" si="26"/>
        <v>0.46424178190000004</v>
      </c>
    </row>
    <row r="525" spans="1:35" x14ac:dyDescent="0.2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3">
        <f t="shared" si="24"/>
        <v>0.45459768720783938</v>
      </c>
      <c r="AH525">
        <f t="shared" si="25"/>
        <v>0.18299717477034752</v>
      </c>
      <c r="AI525">
        <f t="shared" si="26"/>
        <v>0.48726411909000006</v>
      </c>
    </row>
    <row r="526" spans="1:35" x14ac:dyDescent="0.2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3">
        <f t="shared" si="24"/>
        <v>0.44446280028913954</v>
      </c>
      <c r="AH526">
        <f t="shared" si="25"/>
        <v>0.17506542375303835</v>
      </c>
      <c r="AI526">
        <f t="shared" si="26"/>
        <v>0.47004408137000003</v>
      </c>
    </row>
    <row r="527" spans="1:35" x14ac:dyDescent="0.2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3">
        <f t="shared" si="24"/>
        <v>0.45425011658309261</v>
      </c>
      <c r="AH527">
        <f t="shared" si="25"/>
        <v>0.1813934472425007</v>
      </c>
      <c r="AI527">
        <f t="shared" si="26"/>
        <v>0.48285852709999999</v>
      </c>
    </row>
    <row r="528" spans="1:35" x14ac:dyDescent="0.2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3">
        <f t="shared" si="24"/>
        <v>0.44204952253575169</v>
      </c>
      <c r="AH528">
        <f t="shared" si="25"/>
        <v>0.17511466965794814</v>
      </c>
      <c r="AI528">
        <f t="shared" si="26"/>
        <v>0.47068700602000008</v>
      </c>
    </row>
    <row r="529" spans="1:35" x14ac:dyDescent="0.2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3">
        <f t="shared" si="24"/>
        <v>0.43470420407172888</v>
      </c>
      <c r="AH529">
        <f t="shared" si="25"/>
        <v>0.16952879247010136</v>
      </c>
      <c r="AI529">
        <f t="shared" si="26"/>
        <v>0.44937781406999999</v>
      </c>
    </row>
    <row r="530" spans="1:35" x14ac:dyDescent="0.2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3">
        <f t="shared" si="24"/>
        <v>0.42575214982140192</v>
      </c>
      <c r="AH530">
        <f t="shared" si="25"/>
        <v>0.16503770175321902</v>
      </c>
      <c r="AI530">
        <f t="shared" si="26"/>
        <v>0.43808888443000005</v>
      </c>
    </row>
    <row r="531" spans="1:35" x14ac:dyDescent="0.2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3">
        <f t="shared" si="24"/>
        <v>0.42241867661448301</v>
      </c>
      <c r="AH531">
        <f t="shared" si="25"/>
        <v>0.16559453834559817</v>
      </c>
      <c r="AI531">
        <f t="shared" si="26"/>
        <v>0.43796048051999997</v>
      </c>
    </row>
    <row r="532" spans="1:35" x14ac:dyDescent="0.2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3">
        <f t="shared" si="24"/>
        <v>0.40804425677025596</v>
      </c>
      <c r="AH532">
        <f t="shared" si="25"/>
        <v>0.15891207593425433</v>
      </c>
      <c r="AI532">
        <f t="shared" si="26"/>
        <v>0.42064263681999997</v>
      </c>
    </row>
    <row r="533" spans="1:35" x14ac:dyDescent="0.2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3">
        <f t="shared" si="24"/>
        <v>0.42066150439560801</v>
      </c>
      <c r="AH533">
        <f t="shared" si="25"/>
        <v>0.16297103001631386</v>
      </c>
      <c r="AI533">
        <f t="shared" si="26"/>
        <v>0.43090026816999999</v>
      </c>
    </row>
    <row r="534" spans="1:35" x14ac:dyDescent="0.2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3">
        <f t="shared" si="24"/>
        <v>0.43143736752319156</v>
      </c>
      <c r="AH534">
        <f t="shared" si="25"/>
        <v>0.16788666947924527</v>
      </c>
      <c r="AI534">
        <f t="shared" si="26"/>
        <v>0.44489967412000003</v>
      </c>
    </row>
    <row r="535" spans="1:35" x14ac:dyDescent="0.2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3">
        <f t="shared" si="24"/>
        <v>0.42837079100116787</v>
      </c>
      <c r="AH535">
        <f t="shared" si="25"/>
        <v>0.16368684099985908</v>
      </c>
      <c r="AI535">
        <f t="shared" si="26"/>
        <v>0.43019326804999991</v>
      </c>
    </row>
    <row r="536" spans="1:35" x14ac:dyDescent="0.2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3">
        <f t="shared" si="24"/>
        <v>0.43556217855165474</v>
      </c>
      <c r="AH536">
        <f t="shared" si="25"/>
        <v>0.163679573705312</v>
      </c>
      <c r="AI536">
        <f t="shared" si="26"/>
        <v>0.43138660980999999</v>
      </c>
    </row>
    <row r="537" spans="1:35" x14ac:dyDescent="0.2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3">
        <f t="shared" si="24"/>
        <v>0.44636828058445693</v>
      </c>
      <c r="AH537">
        <f t="shared" si="25"/>
        <v>0.17116148045523222</v>
      </c>
      <c r="AI537">
        <f t="shared" si="26"/>
        <v>0.45313417121999999</v>
      </c>
    </row>
    <row r="538" spans="1:35" x14ac:dyDescent="0.2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3">
        <f t="shared" si="24"/>
        <v>0.4363206515074014</v>
      </c>
      <c r="AH538">
        <f t="shared" si="25"/>
        <v>0.16834217121075423</v>
      </c>
      <c r="AI538">
        <f t="shared" si="26"/>
        <v>0.44641849847000004</v>
      </c>
    </row>
    <row r="539" spans="1:35" x14ac:dyDescent="0.2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3">
        <f t="shared" si="24"/>
        <v>0.4288529742230921</v>
      </c>
      <c r="AH539">
        <f t="shared" si="25"/>
        <v>0.16550298759963716</v>
      </c>
      <c r="AI539">
        <f t="shared" si="26"/>
        <v>0.43925718856999996</v>
      </c>
    </row>
    <row r="540" spans="1:35" x14ac:dyDescent="0.2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3">
        <f t="shared" si="24"/>
        <v>0.43162817158692801</v>
      </c>
      <c r="AH540">
        <f t="shared" si="25"/>
        <v>0.16907400261297689</v>
      </c>
      <c r="AI540">
        <f t="shared" si="26"/>
        <v>0.4464299583700001</v>
      </c>
    </row>
    <row r="541" spans="1:35" x14ac:dyDescent="0.2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3">
        <f t="shared" si="24"/>
        <v>0.45667313702845436</v>
      </c>
      <c r="AH541">
        <f t="shared" si="25"/>
        <v>0.18014249442141864</v>
      </c>
      <c r="AI541">
        <f t="shared" si="26"/>
        <v>0.47971279069999995</v>
      </c>
    </row>
    <row r="542" spans="1:35" x14ac:dyDescent="0.2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3">
        <f t="shared" si="24"/>
        <v>0.45566489304422714</v>
      </c>
      <c r="AH542">
        <f t="shared" si="25"/>
        <v>0.17958907501972618</v>
      </c>
      <c r="AI542">
        <f t="shared" si="26"/>
        <v>0.47966365634000008</v>
      </c>
    </row>
    <row r="543" spans="1:35" x14ac:dyDescent="0.2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3">
        <f t="shared" si="24"/>
        <v>0.50022721755582333</v>
      </c>
      <c r="AH543">
        <f t="shared" si="25"/>
        <v>0.19663164590692067</v>
      </c>
      <c r="AI543">
        <f t="shared" si="26"/>
        <v>0.52371518227000002</v>
      </c>
    </row>
    <row r="544" spans="1:35" x14ac:dyDescent="0.2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3">
        <f t="shared" si="24"/>
        <v>0.46508869374096845</v>
      </c>
      <c r="AH544">
        <f t="shared" si="25"/>
        <v>0.18230010932391122</v>
      </c>
      <c r="AI544">
        <f t="shared" si="26"/>
        <v>0.48418364857000001</v>
      </c>
    </row>
    <row r="545" spans="1:35" x14ac:dyDescent="0.2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3">
        <f t="shared" si="24"/>
        <v>0.456705171728221</v>
      </c>
      <c r="AH545">
        <f t="shared" si="25"/>
        <v>0.17770993717998873</v>
      </c>
      <c r="AI545">
        <f t="shared" si="26"/>
        <v>0.47540748607999994</v>
      </c>
    </row>
    <row r="546" spans="1:35" x14ac:dyDescent="0.2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3">
        <f t="shared" si="24"/>
        <v>0.4578715773418654</v>
      </c>
      <c r="AH546">
        <f t="shared" si="25"/>
        <v>0.17891118731860201</v>
      </c>
      <c r="AI546">
        <f t="shared" si="26"/>
        <v>0.47371409896000005</v>
      </c>
    </row>
    <row r="547" spans="1:35" x14ac:dyDescent="0.2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3">
        <f t="shared" si="24"/>
        <v>0.43625794014531999</v>
      </c>
      <c r="AH547">
        <f t="shared" si="25"/>
        <v>0.17405818112070806</v>
      </c>
      <c r="AI547">
        <f t="shared" si="26"/>
        <v>0.46229333329</v>
      </c>
    </row>
    <row r="548" spans="1:35" x14ac:dyDescent="0.2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3">
        <f t="shared" si="24"/>
        <v>0.46766196478409339</v>
      </c>
      <c r="AH548">
        <f t="shared" si="25"/>
        <v>0.19067337052518893</v>
      </c>
      <c r="AI548">
        <f t="shared" si="26"/>
        <v>0.50464885398999992</v>
      </c>
    </row>
    <row r="549" spans="1:35" x14ac:dyDescent="0.2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3">
        <f t="shared" si="24"/>
        <v>0.4523313911328396</v>
      </c>
      <c r="AH549">
        <f t="shared" si="25"/>
        <v>0.18036861924379707</v>
      </c>
      <c r="AI549">
        <f t="shared" si="26"/>
        <v>0.47924610164999998</v>
      </c>
    </row>
    <row r="550" spans="1:35" x14ac:dyDescent="0.2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3">
        <f t="shared" si="24"/>
        <v>0.44552346174114454</v>
      </c>
      <c r="AH550">
        <f t="shared" si="25"/>
        <v>0.17804349655639098</v>
      </c>
      <c r="AI550">
        <f t="shared" si="26"/>
        <v>0.47359570083999997</v>
      </c>
    </row>
    <row r="551" spans="1:35" x14ac:dyDescent="0.2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3">
        <f t="shared" si="24"/>
        <v>0.46498888862375176</v>
      </c>
      <c r="AH551">
        <f t="shared" si="25"/>
        <v>0.18600272217271205</v>
      </c>
      <c r="AI551">
        <f t="shared" si="26"/>
        <v>0.49380278241999997</v>
      </c>
    </row>
    <row r="552" spans="1:35" x14ac:dyDescent="0.2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3">
        <f t="shared" si="24"/>
        <v>0.45354490330030628</v>
      </c>
      <c r="AH552">
        <f t="shared" si="25"/>
        <v>0.18256270689414225</v>
      </c>
      <c r="AI552">
        <f t="shared" si="26"/>
        <v>0.48480541053000004</v>
      </c>
    </row>
    <row r="553" spans="1:35" x14ac:dyDescent="0.2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3">
        <f t="shared" si="24"/>
        <v>0.46225399907611259</v>
      </c>
      <c r="AH553">
        <f t="shared" si="25"/>
        <v>0.18594605357884456</v>
      </c>
      <c r="AI553">
        <f t="shared" si="26"/>
        <v>0.49351459997999997</v>
      </c>
    </row>
    <row r="554" spans="1:35" x14ac:dyDescent="0.2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3">
        <f>SUMPRODUCT(B554:K554,L554:U554)</f>
        <v>0.45543223386377957</v>
      </c>
      <c r="AH554">
        <f>SUMPRODUCT(B554:K554,V554:AE554)</f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214-9253-44D0-8F56-A3C21C94B546}">
  <dimension ref="A1:AK554"/>
  <sheetViews>
    <sheetView workbookViewId="0">
      <selection activeCell="K3" sqref="K3"/>
    </sheetView>
  </sheetViews>
  <sheetFormatPr baseColWidth="10" defaultRowHeight="15" x14ac:dyDescent="0.2"/>
  <cols>
    <col min="24" max="24" width="19.1640625" bestFit="1" customWidth="1"/>
    <col min="35" max="35" width="10.83203125" style="5" customWidth="1"/>
  </cols>
  <sheetData>
    <row r="1" spans="1:37" x14ac:dyDescent="0.2">
      <c r="B1" t="s">
        <v>14</v>
      </c>
      <c r="M1" t="s">
        <v>21</v>
      </c>
      <c r="X1" t="s">
        <v>22</v>
      </c>
      <c r="AI1" s="5" t="s">
        <v>23</v>
      </c>
      <c r="AK1" t="s">
        <v>24</v>
      </c>
    </row>
    <row r="2" spans="1:3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</row>
    <row r="3" spans="1:37" x14ac:dyDescent="0.2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M3">
        <f>IFERROR(totalme10_age!B2/n10_age!B2,0)</f>
        <v>742613.56508422666</v>
      </c>
      <c r="N3">
        <f>IFERROR(totalme10_age!C2/n10_age!C2,0)</f>
        <v>0</v>
      </c>
      <c r="O3">
        <f>IFERROR(totalme10_age!D2/n10_age!D2,0)</f>
        <v>0</v>
      </c>
      <c r="P3">
        <f>IFERROR(totalme10_age!E2/n10_age!E2,0)</f>
        <v>0</v>
      </c>
      <c r="Q3">
        <f>IFERROR(totalme10_age!F2/n10_age!F2,0)</f>
        <v>228393.8309859155</v>
      </c>
      <c r="R3">
        <f>IFERROR(totalme10_age!G2/n10_age!G2,0)</f>
        <v>100846.2198275862</v>
      </c>
      <c r="S3">
        <f>IFERROR(totalme10_age!H2/n10_age!H2,0)</f>
        <v>139832.04508196723</v>
      </c>
      <c r="T3">
        <f>IFERROR(totalme10_age!I2/n10_age!I2,0)</f>
        <v>87290.141868512117</v>
      </c>
      <c r="U3">
        <f>IFERROR(totalme10_age!J2/n10_age!J2,0)</f>
        <v>117887.13368983957</v>
      </c>
      <c r="V3">
        <f>IFERROR(totalme10_age!K2/n10_age!K2,0)</f>
        <v>38527.058634250985</v>
      </c>
      <c r="X3">
        <f>M3/SUM($M3:$V3)</f>
        <v>0.51025056345554398</v>
      </c>
      <c r="Y3">
        <f t="shared" ref="Y3:AG3" si="0">N3/SUM($M3:$V3)</f>
        <v>0</v>
      </c>
      <c r="Z3">
        <f t="shared" si="0"/>
        <v>0</v>
      </c>
      <c r="AA3">
        <f t="shared" si="0"/>
        <v>0</v>
      </c>
      <c r="AB3">
        <f t="shared" si="0"/>
        <v>0.156929642050258</v>
      </c>
      <c r="AC3">
        <f t="shared" si="0"/>
        <v>6.9291543958736226E-2</v>
      </c>
      <c r="AD3">
        <f t="shared" si="0"/>
        <v>9.6078745591083314E-2</v>
      </c>
      <c r="AE3">
        <f t="shared" si="0"/>
        <v>5.9977148501820059E-2</v>
      </c>
      <c r="AF3">
        <f t="shared" si="0"/>
        <v>8.1000373838548578E-2</v>
      </c>
      <c r="AG3">
        <f t="shared" si="0"/>
        <v>2.6471982604009799E-2</v>
      </c>
      <c r="AI3" s="5">
        <f>SUMPRODUCT(X3:AG3,B3:K3)</f>
        <v>0.66012564249107952</v>
      </c>
      <c r="AK3">
        <f>ABS(AI3-bmc10_age_new!AG3)</f>
        <v>1.1547209255901025E-2</v>
      </c>
    </row>
    <row r="4" spans="1:37" x14ac:dyDescent="0.2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M4">
        <f>IFERROR(totalme10_age!B3/n10_age!B3,0)</f>
        <v>758203.12730061344</v>
      </c>
      <c r="N4">
        <f>IFERROR(totalme10_age!C3/n10_age!C3,0)</f>
        <v>0</v>
      </c>
      <c r="O4">
        <f>IFERROR(totalme10_age!D3/n10_age!D3,0)</f>
        <v>0</v>
      </c>
      <c r="P4">
        <f>IFERROR(totalme10_age!E3/n10_age!E3,0)</f>
        <v>0</v>
      </c>
      <c r="Q4">
        <f>IFERROR(totalme10_age!F3/n10_age!F3,0)</f>
        <v>217461.94366197183</v>
      </c>
      <c r="R4">
        <f>IFERROR(totalme10_age!G3/n10_age!G3,0)</f>
        <v>102005.49464668095</v>
      </c>
      <c r="S4">
        <f>IFERROR(totalme10_age!H3/n10_age!H3,0)</f>
        <v>139050.82203389829</v>
      </c>
      <c r="T4">
        <f>IFERROR(totalme10_age!I3/n10_age!I3,0)</f>
        <v>91225.665505226483</v>
      </c>
      <c r="U4">
        <f>IFERROR(totalme10_age!J3/n10_age!J3,0)</f>
        <v>119853.05361930295</v>
      </c>
      <c r="V4">
        <f>IFERROR(totalme10_age!K3/n10_age!K3,0)</f>
        <v>37561.822094691532</v>
      </c>
      <c r="X4">
        <f t="shared" ref="X4:X67" si="1">M4/SUM($M4:$V4)</f>
        <v>0.51741696871382115</v>
      </c>
      <c r="Y4">
        <f t="shared" ref="Y4:Y67" si="2">N4/SUM($M4:$V4)</f>
        <v>0</v>
      </c>
      <c r="Z4">
        <f t="shared" ref="Z4:Z67" si="3">O4/SUM($M4:$V4)</f>
        <v>0</v>
      </c>
      <c r="AA4">
        <f t="shared" ref="AA4:AA67" si="4">P4/SUM($M4:$V4)</f>
        <v>0</v>
      </c>
      <c r="AB4">
        <f t="shared" ref="AB4:AB67" si="5">Q4/SUM($M4:$V4)</f>
        <v>0.14840152414140823</v>
      </c>
      <c r="AC4">
        <f t="shared" ref="AC4:AC67" si="6">R4/SUM($M4:$V4)</f>
        <v>6.9611126533000334E-2</v>
      </c>
      <c r="AD4">
        <f t="shared" ref="AD4:AD67" si="7">S4/SUM($M4:$V4)</f>
        <v>9.4891793825876578E-2</v>
      </c>
      <c r="AE4">
        <f t="shared" ref="AE4:AE67" si="8">T4/SUM($M4:$V4)</f>
        <v>6.2254698793797879E-2</v>
      </c>
      <c r="AF4">
        <f t="shared" ref="AF4:AF67" si="9">U4/SUM($M4:$V4)</f>
        <v>8.1790751662525654E-2</v>
      </c>
      <c r="AG4">
        <f t="shared" ref="AG4:AG67" si="10">V4/SUM($M4:$V4)</f>
        <v>2.563313632957024E-2</v>
      </c>
      <c r="AI4" s="5">
        <f t="shared" ref="AI4:AI67" si="11">SUMPRODUCT(X4:AG4,B4:K4)</f>
        <v>0.65766839820795242</v>
      </c>
      <c r="AK4">
        <f>ABS(AI4-bmc10_age_new!AG4)</f>
        <v>1.1614313953375643E-2</v>
      </c>
    </row>
    <row r="5" spans="1:37" x14ac:dyDescent="0.2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M5">
        <f>IFERROR(totalme10_age!B4/n10_age!B4,0)</f>
        <v>757225.20430107531</v>
      </c>
      <c r="N5">
        <f>IFERROR(totalme10_age!C4/n10_age!C4,0)</f>
        <v>0</v>
      </c>
      <c r="O5">
        <f>IFERROR(totalme10_age!D4/n10_age!D4,0)</f>
        <v>0</v>
      </c>
      <c r="P5">
        <f>IFERROR(totalme10_age!E4/n10_age!E4,0)</f>
        <v>0</v>
      </c>
      <c r="Q5">
        <f>IFERROR(totalme10_age!F4/n10_age!F4,0)</f>
        <v>224609.94366197183</v>
      </c>
      <c r="R5">
        <f>IFERROR(totalme10_age!G4/n10_age!G4,0)</f>
        <v>107146.78165938865</v>
      </c>
      <c r="S5">
        <f>IFERROR(totalme10_age!H4/n10_age!H4,0)</f>
        <v>136166.20416666666</v>
      </c>
      <c r="T5">
        <f>IFERROR(totalme10_age!I4/n10_age!I4,0)</f>
        <v>92656.795138888891</v>
      </c>
      <c r="U5">
        <f>IFERROR(totalme10_age!J4/n10_age!J4,0)</f>
        <v>118404.11924119241</v>
      </c>
      <c r="V5">
        <f>IFERROR(totalme10_age!K4/n10_age!K4,0)</f>
        <v>38560.233153153153</v>
      </c>
      <c r="X5">
        <f t="shared" si="1"/>
        <v>0.51345333394937342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0.15230175086138056</v>
      </c>
      <c r="AC5">
        <f t="shared" si="6"/>
        <v>7.2653250251670937E-2</v>
      </c>
      <c r="AD5">
        <f t="shared" si="7"/>
        <v>9.2330512908822326E-2</v>
      </c>
      <c r="AE5">
        <f t="shared" si="8"/>
        <v>6.2827993715606226E-2</v>
      </c>
      <c r="AF5">
        <f t="shared" si="9"/>
        <v>8.0286537522009246E-2</v>
      </c>
      <c r="AG5">
        <f t="shared" si="10"/>
        <v>2.6146620791137248E-2</v>
      </c>
      <c r="AI5" s="5">
        <f t="shared" si="11"/>
        <v>0.65574267964515032</v>
      </c>
      <c r="AK5">
        <f>ABS(AI5-bmc10_age_new!AG5)</f>
        <v>1.367295608468011E-2</v>
      </c>
    </row>
    <row r="6" spans="1:37" x14ac:dyDescent="0.2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M6">
        <f>IFERROR(totalme10_age!B5/n10_age!B5,0)</f>
        <v>755561.16129032255</v>
      </c>
      <c r="N6">
        <f>IFERROR(totalme10_age!C5/n10_age!C5,0)</f>
        <v>0</v>
      </c>
      <c r="O6">
        <f>IFERROR(totalme10_age!D5/n10_age!D5,0)</f>
        <v>0</v>
      </c>
      <c r="P6">
        <f>IFERROR(totalme10_age!E5/n10_age!E5,0)</f>
        <v>0</v>
      </c>
      <c r="Q6">
        <f>IFERROR(totalme10_age!F5/n10_age!F5,0)</f>
        <v>220690.67605633804</v>
      </c>
      <c r="R6">
        <f>IFERROR(totalme10_age!G5/n10_age!G5,0)</f>
        <v>104395.96710526316</v>
      </c>
      <c r="S6">
        <f>IFERROR(totalme10_age!H5/n10_age!H5,0)</f>
        <v>137820.05020920502</v>
      </c>
      <c r="T6">
        <f>IFERROR(totalme10_age!I5/n10_age!I5,0)</f>
        <v>92322.472027972035</v>
      </c>
      <c r="U6">
        <f>IFERROR(totalme10_age!J5/n10_age!J5,0)</f>
        <v>118349.73170731707</v>
      </c>
      <c r="V6">
        <f>IFERROR(totalme10_age!K5/n10_age!K5,0)</f>
        <v>38299.301730353283</v>
      </c>
      <c r="X6">
        <f t="shared" si="1"/>
        <v>0.51488407754379029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0.15039168367221162</v>
      </c>
      <c r="AC6">
        <f t="shared" si="6"/>
        <v>7.1141588498924033E-2</v>
      </c>
      <c r="AD6">
        <f t="shared" si="7"/>
        <v>9.3918736238135792E-2</v>
      </c>
      <c r="AE6">
        <f t="shared" si="8"/>
        <v>6.2913994633479325E-2</v>
      </c>
      <c r="AF6">
        <f t="shared" si="9"/>
        <v>8.0650509263355791E-2</v>
      </c>
      <c r="AG6">
        <f t="shared" si="10"/>
        <v>2.6099410150102982E-2</v>
      </c>
      <c r="AI6" s="5">
        <f t="shared" si="11"/>
        <v>0.67013279875713494</v>
      </c>
      <c r="AK6">
        <f>ABS(AI6-bmc10_age_new!AG6)</f>
        <v>1.6088078768918712E-2</v>
      </c>
    </row>
    <row r="7" spans="1:37" x14ac:dyDescent="0.2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M7">
        <f>IFERROR(totalme10_age!B6/n10_age!B6,0)</f>
        <v>739248.68721109396</v>
      </c>
      <c r="N7">
        <f>IFERROR(totalme10_age!C6/n10_age!C6,0)</f>
        <v>0</v>
      </c>
      <c r="O7">
        <f>IFERROR(totalme10_age!D6/n10_age!D6,0)</f>
        <v>0</v>
      </c>
      <c r="P7">
        <f>IFERROR(totalme10_age!E6/n10_age!E6,0)</f>
        <v>0</v>
      </c>
      <c r="Q7">
        <f>IFERROR(totalme10_age!F6/n10_age!F6,0)</f>
        <v>204673.05333333334</v>
      </c>
      <c r="R7">
        <f>IFERROR(totalme10_age!G6/n10_age!G6,0)</f>
        <v>101856.24288840263</v>
      </c>
      <c r="S7">
        <f>IFERROR(totalme10_age!H6/n10_age!H6,0)</f>
        <v>134205.08298755187</v>
      </c>
      <c r="T7">
        <f>IFERROR(totalme10_age!I6/n10_age!I6,0)</f>
        <v>93569.34782608696</v>
      </c>
      <c r="U7">
        <f>IFERROR(totalme10_age!J6/n10_age!J6,0)</f>
        <v>115204.47027027026</v>
      </c>
      <c r="V7">
        <f>IFERROR(totalme10_age!K6/n10_age!K6,0)</f>
        <v>37375.531645569623</v>
      </c>
      <c r="X7">
        <f t="shared" si="1"/>
        <v>0.5183590800077289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0.14351616372629974</v>
      </c>
      <c r="AC7">
        <f t="shared" si="6"/>
        <v>7.1421308241836026E-2</v>
      </c>
      <c r="AD7">
        <f t="shared" si="7"/>
        <v>9.410422304872279E-2</v>
      </c>
      <c r="AE7">
        <f t="shared" si="8"/>
        <v>6.5610560958904524E-2</v>
      </c>
      <c r="AF7">
        <f t="shared" si="9"/>
        <v>8.0781047373064407E-2</v>
      </c>
      <c r="AG7">
        <f t="shared" si="10"/>
        <v>2.6207616643443506E-2</v>
      </c>
      <c r="AI7" s="5">
        <f t="shared" si="11"/>
        <v>0.70443020053215089</v>
      </c>
      <c r="AK7">
        <f>ABS(AI7-bmc10_age_new!AG7)</f>
        <v>1.6782600697109906E-2</v>
      </c>
    </row>
    <row r="8" spans="1:37" x14ac:dyDescent="0.2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M8">
        <f>IFERROR(totalme10_age!B7/n10_age!B7,0)</f>
        <v>710979.40402476781</v>
      </c>
      <c r="N8">
        <f>IFERROR(totalme10_age!C7/n10_age!C7,0)</f>
        <v>0</v>
      </c>
      <c r="O8">
        <f>IFERROR(totalme10_age!D7/n10_age!D7,0)</f>
        <v>0</v>
      </c>
      <c r="P8">
        <f>IFERROR(totalme10_age!E7/n10_age!E7,0)</f>
        <v>0</v>
      </c>
      <c r="Q8">
        <f>IFERROR(totalme10_age!F7/n10_age!F7,0)</f>
        <v>202462.21052631579</v>
      </c>
      <c r="R8">
        <f>IFERROR(totalme10_age!G7/n10_age!G7,0)</f>
        <v>95684.479212253835</v>
      </c>
      <c r="S8">
        <f>IFERROR(totalme10_age!H7/n10_age!H7,0)</f>
        <v>128819.04219409282</v>
      </c>
      <c r="T8">
        <f>IFERROR(totalme10_age!I7/n10_age!I7,0)</f>
        <v>87724.581818181818</v>
      </c>
      <c r="U8">
        <f>IFERROR(totalme10_age!J7/n10_age!J7,0)</f>
        <v>106136.58267716535</v>
      </c>
      <c r="V8">
        <f>IFERROR(totalme10_age!K7/n10_age!K7,0)</f>
        <v>35527.563323572474</v>
      </c>
      <c r="X8">
        <f t="shared" si="1"/>
        <v>0.51997498406216625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0.1480707937468532</v>
      </c>
      <c r="AC8">
        <f t="shared" si="6"/>
        <v>6.9978870374781135E-2</v>
      </c>
      <c r="AD8">
        <f t="shared" si="7"/>
        <v>9.4211842189233827E-2</v>
      </c>
      <c r="AE8">
        <f t="shared" si="8"/>
        <v>6.4157397210876529E-2</v>
      </c>
      <c r="AF8">
        <f t="shared" si="9"/>
        <v>7.762301913889097E-2</v>
      </c>
      <c r="AG8">
        <f t="shared" si="10"/>
        <v>2.5983093277198024E-2</v>
      </c>
      <c r="AI8" s="5">
        <f t="shared" si="11"/>
        <v>0.74025128969097465</v>
      </c>
      <c r="AK8">
        <f>ABS(AI8-bmc10_age_new!AG8)</f>
        <v>2.0634495189966851E-2</v>
      </c>
    </row>
    <row r="9" spans="1:37" x14ac:dyDescent="0.2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M9">
        <f>IFERROR(totalme10_age!B8/n10_age!B8,0)</f>
        <v>686156.03863987641</v>
      </c>
      <c r="N9">
        <f>IFERROR(totalme10_age!C8/n10_age!C8,0)</f>
        <v>0</v>
      </c>
      <c r="O9">
        <f>IFERROR(totalme10_age!D8/n10_age!D8,0)</f>
        <v>0</v>
      </c>
      <c r="P9">
        <f>IFERROR(totalme10_age!E8/n10_age!E8,0)</f>
        <v>0</v>
      </c>
      <c r="Q9">
        <f>IFERROR(totalme10_age!F8/n10_age!F8,0)</f>
        <v>189755.13750000001</v>
      </c>
      <c r="R9">
        <f>IFERROR(totalme10_age!G8/n10_age!G8,0)</f>
        <v>92164.563318777291</v>
      </c>
      <c r="S9">
        <f>IFERROR(totalme10_age!H8/n10_age!H8,0)</f>
        <v>119430.68644067796</v>
      </c>
      <c r="T9">
        <f>IFERROR(totalme10_age!I8/n10_age!I8,0)</f>
        <v>79454.102473498235</v>
      </c>
      <c r="U9">
        <f>IFERROR(totalme10_age!J8/n10_age!J8,0)</f>
        <v>104313.23287671233</v>
      </c>
      <c r="V9">
        <f>IFERROR(totalme10_age!K8/n10_age!K8,0)</f>
        <v>32688.776713338248</v>
      </c>
      <c r="X9">
        <f t="shared" si="1"/>
        <v>0.52620839837302824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0.14552192411635198</v>
      </c>
      <c r="AC9">
        <f t="shared" si="6"/>
        <v>7.0680376648520643E-2</v>
      </c>
      <c r="AD9">
        <f t="shared" si="7"/>
        <v>9.1590580989588041E-2</v>
      </c>
      <c r="AE9">
        <f t="shared" si="8"/>
        <v>6.0932810690731691E-2</v>
      </c>
      <c r="AF9">
        <f t="shared" si="9"/>
        <v>7.9997108689699017E-2</v>
      </c>
      <c r="AG9">
        <f t="shared" si="10"/>
        <v>2.5068800492080386E-2</v>
      </c>
      <c r="AI9" s="5">
        <f t="shared" si="11"/>
        <v>0.81424664315723705</v>
      </c>
      <c r="AK9">
        <f>ABS(AI9-bmc10_age_new!AG9)</f>
        <v>2.7483626312795106E-2</v>
      </c>
    </row>
    <row r="10" spans="1:37" x14ac:dyDescent="0.2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M10">
        <f>IFERROR(totalme10_age!B9/n10_age!B9,0)</f>
        <v>675228.87962962966</v>
      </c>
      <c r="N10">
        <f>IFERROR(totalme10_age!C9/n10_age!C9,0)</f>
        <v>0</v>
      </c>
      <c r="O10">
        <f>IFERROR(totalme10_age!D9/n10_age!D9,0)</f>
        <v>0</v>
      </c>
      <c r="P10">
        <f>IFERROR(totalme10_age!E9/n10_age!E9,0)</f>
        <v>0</v>
      </c>
      <c r="Q10">
        <f>IFERROR(totalme10_age!F9/n10_age!F9,0)</f>
        <v>210724.64556962025</v>
      </c>
      <c r="R10">
        <f>IFERROR(totalme10_age!G9/n10_age!G9,0)</f>
        <v>88474.666666666672</v>
      </c>
      <c r="S10">
        <f>IFERROR(totalme10_age!H9/n10_age!H9,0)</f>
        <v>110972.13983050847</v>
      </c>
      <c r="T10">
        <f>IFERROR(totalme10_age!I9/n10_age!I9,0)</f>
        <v>81518.409893992939</v>
      </c>
      <c r="U10">
        <f>IFERROR(totalme10_age!J9/n10_age!J9,0)</f>
        <v>95762.344352617074</v>
      </c>
      <c r="V10">
        <f>IFERROR(totalme10_age!K9/n10_age!K9,0)</f>
        <v>30987.111893293812</v>
      </c>
      <c r="X10">
        <f t="shared" si="1"/>
        <v>0.52194904439867629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0.16288925237712343</v>
      </c>
      <c r="AC10">
        <f t="shared" si="6"/>
        <v>6.8390540027683522E-2</v>
      </c>
      <c r="AD10">
        <f t="shared" si="7"/>
        <v>8.5780990841477223E-2</v>
      </c>
      <c r="AE10">
        <f t="shared" si="8"/>
        <v>6.3013383207790971E-2</v>
      </c>
      <c r="AF10">
        <f t="shared" si="9"/>
        <v>7.402388380017412E-2</v>
      </c>
      <c r="AG10">
        <f t="shared" si="10"/>
        <v>2.3952905347074324E-2</v>
      </c>
      <c r="AI10" s="5">
        <f t="shared" si="11"/>
        <v>0.88016224912206587</v>
      </c>
      <c r="AK10">
        <f>ABS(AI10-bmc10_age_new!AG10)</f>
        <v>3.0388643458313158E-2</v>
      </c>
    </row>
    <row r="11" spans="1:37" x14ac:dyDescent="0.2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M11">
        <f>IFERROR(totalme10_age!B10/n10_age!B10,0)</f>
        <v>628727.65842349303</v>
      </c>
      <c r="N11">
        <f>IFERROR(totalme10_age!C10/n10_age!C10,0)</f>
        <v>0</v>
      </c>
      <c r="O11">
        <f>IFERROR(totalme10_age!D10/n10_age!D10,0)</f>
        <v>0</v>
      </c>
      <c r="P11">
        <f>IFERROR(totalme10_age!E10/n10_age!E10,0)</f>
        <v>0</v>
      </c>
      <c r="Q11">
        <f>IFERROR(totalme10_age!F10/n10_age!F10,0)</f>
        <v>184845.43902439025</v>
      </c>
      <c r="R11">
        <f>IFERROR(totalme10_age!G10/n10_age!G10,0)</f>
        <v>79212.867841409694</v>
      </c>
      <c r="S11">
        <f>IFERROR(totalme10_age!H10/n10_age!H10,0)</f>
        <v>102101.22173913043</v>
      </c>
      <c r="T11">
        <f>IFERROR(totalme10_age!I10/n10_age!I10,0)</f>
        <v>74353.582733812946</v>
      </c>
      <c r="U11">
        <f>IFERROR(totalme10_age!J10/n10_age!J10,0)</f>
        <v>87638.053475935827</v>
      </c>
      <c r="V11">
        <f>IFERROR(totalme10_age!K10/n10_age!K10,0)</f>
        <v>29006.243008314435</v>
      </c>
      <c r="X11">
        <f t="shared" si="1"/>
        <v>0.53017587987132286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0.15587129333659228</v>
      </c>
      <c r="AC11">
        <f t="shared" si="6"/>
        <v>6.6796412313489137E-2</v>
      </c>
      <c r="AD11">
        <f t="shared" si="7"/>
        <v>8.6097063404548063E-2</v>
      </c>
      <c r="AE11">
        <f t="shared" si="8"/>
        <v>6.2698810238966729E-2</v>
      </c>
      <c r="AF11">
        <f t="shared" si="9"/>
        <v>7.3900967277819016E-2</v>
      </c>
      <c r="AG11">
        <f t="shared" si="10"/>
        <v>2.4459573557261981E-2</v>
      </c>
      <c r="AI11" s="5">
        <f t="shared" si="11"/>
        <v>0.97103155066293334</v>
      </c>
      <c r="AK11">
        <f>ABS(AI11-bmc10_age_new!AG11)</f>
        <v>3.2745496677054509E-2</v>
      </c>
    </row>
    <row r="12" spans="1:37" x14ac:dyDescent="0.2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M12">
        <f>IFERROR(totalme10_age!B11/n10_age!B11,0)</f>
        <v>576227.4223602484</v>
      </c>
      <c r="N12">
        <f>IFERROR(totalme10_age!C11/n10_age!C11,0)</f>
        <v>0</v>
      </c>
      <c r="O12">
        <f>IFERROR(totalme10_age!D11/n10_age!D11,0)</f>
        <v>0</v>
      </c>
      <c r="P12">
        <f>IFERROR(totalme10_age!E11/n10_age!E11,0)</f>
        <v>0</v>
      </c>
      <c r="Q12">
        <f>IFERROR(totalme10_age!F11/n10_age!F11,0)</f>
        <v>181058</v>
      </c>
      <c r="R12">
        <f>IFERROR(totalme10_age!G11/n10_age!G11,0)</f>
        <v>70182.008869179597</v>
      </c>
      <c r="S12">
        <f>IFERROR(totalme10_age!H11/n10_age!H11,0)</f>
        <v>91767.666666666672</v>
      </c>
      <c r="T12">
        <f>IFERROR(totalme10_age!I11/n10_age!I11,0)</f>
        <v>63433.018050541519</v>
      </c>
      <c r="U12">
        <f>IFERROR(totalme10_age!J11/n10_age!J11,0)</f>
        <v>78657.588859416443</v>
      </c>
      <c r="V12">
        <f>IFERROR(totalme10_age!K11/n10_age!K11,0)</f>
        <v>25760.733486063382</v>
      </c>
      <c r="X12">
        <f t="shared" si="1"/>
        <v>0.5300658733867929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0.1665534529935393</v>
      </c>
      <c r="AC12">
        <f t="shared" si="6"/>
        <v>6.4559731772056816E-2</v>
      </c>
      <c r="AD12">
        <f t="shared" si="7"/>
        <v>8.4416163640896574E-2</v>
      </c>
      <c r="AE12">
        <f t="shared" si="8"/>
        <v>5.8351402258498365E-2</v>
      </c>
      <c r="AF12">
        <f t="shared" si="9"/>
        <v>7.2356333488064362E-2</v>
      </c>
      <c r="AG12">
        <f t="shared" si="10"/>
        <v>2.3697042460151727E-2</v>
      </c>
      <c r="AI12" s="5">
        <f t="shared" si="11"/>
        <v>1.1004105039831142</v>
      </c>
      <c r="AK12">
        <f>ABS(AI12-bmc10_age_new!AG12)</f>
        <v>3.0849906519353931E-2</v>
      </c>
    </row>
    <row r="13" spans="1:37" x14ac:dyDescent="0.2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M13">
        <f>IFERROR(totalme10_age!B12/n10_age!B12,0)</f>
        <v>511310.91007751937</v>
      </c>
      <c r="N13">
        <f>IFERROR(totalme10_age!C12/n10_age!C12,0)</f>
        <v>0</v>
      </c>
      <c r="O13">
        <f>IFERROR(totalme10_age!D12/n10_age!D12,0)</f>
        <v>0</v>
      </c>
      <c r="P13">
        <f>IFERROR(totalme10_age!E12/n10_age!E12,0)</f>
        <v>0</v>
      </c>
      <c r="Q13">
        <f>IFERROR(totalme10_age!F12/n10_age!F12,0)</f>
        <v>145784.22619047618</v>
      </c>
      <c r="R13">
        <f>IFERROR(totalme10_age!G12/n10_age!G12,0)</f>
        <v>62337.366890380312</v>
      </c>
      <c r="S13">
        <f>IFERROR(totalme10_age!H12/n10_age!H12,0)</f>
        <v>78310.918103448275</v>
      </c>
      <c r="T13">
        <f>IFERROR(totalme10_age!I12/n10_age!I12,0)</f>
        <v>54388.045614035087</v>
      </c>
      <c r="U13">
        <f>IFERROR(totalme10_age!J12/n10_age!J12,0)</f>
        <v>72528.486559139783</v>
      </c>
      <c r="V13">
        <f>IFERROR(totalme10_age!K12/n10_age!K12,0)</f>
        <v>23533.190291262137</v>
      </c>
      <c r="X13">
        <f t="shared" si="1"/>
        <v>0.53924763478898596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0.15374950468167844</v>
      </c>
      <c r="AC13">
        <f t="shared" si="6"/>
        <v>6.5743321709123032E-2</v>
      </c>
      <c r="AD13">
        <f t="shared" si="7"/>
        <v>8.2589627041277439E-2</v>
      </c>
      <c r="AE13">
        <f t="shared" si="8"/>
        <v>5.7359669782358881E-2</v>
      </c>
      <c r="AF13">
        <f t="shared" si="9"/>
        <v>7.6491258177752042E-2</v>
      </c>
      <c r="AG13">
        <f t="shared" si="10"/>
        <v>2.4818983818824216E-2</v>
      </c>
      <c r="AI13" s="5">
        <f t="shared" si="11"/>
        <v>0.94706181769581033</v>
      </c>
      <c r="AK13">
        <f>ABS(AI13-bmc10_age_new!AG13)</f>
        <v>2.1309803876514155E-2</v>
      </c>
    </row>
    <row r="14" spans="1:37" x14ac:dyDescent="0.2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M14">
        <f>IFERROR(totalme10_age!B13/n10_age!B13,0)</f>
        <v>593433.52018633543</v>
      </c>
      <c r="N14">
        <f>IFERROR(totalme10_age!C13/n10_age!C13,0)</f>
        <v>0</v>
      </c>
      <c r="O14">
        <f>IFERROR(totalme10_age!D13/n10_age!D13,0)</f>
        <v>0</v>
      </c>
      <c r="P14">
        <f>IFERROR(totalme10_age!E13/n10_age!E13,0)</f>
        <v>0</v>
      </c>
      <c r="Q14">
        <f>IFERROR(totalme10_age!F13/n10_age!F13,0)</f>
        <v>179550.65476190476</v>
      </c>
      <c r="R14">
        <f>IFERROR(totalme10_age!G13/n10_age!G13,0)</f>
        <v>71125.303854875281</v>
      </c>
      <c r="S14">
        <f>IFERROR(totalme10_age!H13/n10_age!H13,0)</f>
        <v>89975.770562770558</v>
      </c>
      <c r="T14">
        <f>IFERROR(totalme10_age!I13/n10_age!I13,0)</f>
        <v>67453.081560283681</v>
      </c>
      <c r="U14">
        <f>IFERROR(totalme10_age!J13/n10_age!J13,0)</f>
        <v>86040.056451612909</v>
      </c>
      <c r="V14">
        <f>IFERROR(totalme10_age!K13/n10_age!K13,0)</f>
        <v>27702.375539004312</v>
      </c>
      <c r="X14">
        <f t="shared" si="1"/>
        <v>0.53209338842564846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0.16099143886632372</v>
      </c>
      <c r="AC14">
        <f t="shared" si="6"/>
        <v>6.3773451690192981E-2</v>
      </c>
      <c r="AD14">
        <f t="shared" si="7"/>
        <v>8.0675443847392725E-2</v>
      </c>
      <c r="AE14">
        <f t="shared" si="8"/>
        <v>6.048080788542793E-2</v>
      </c>
      <c r="AF14">
        <f t="shared" si="9"/>
        <v>7.7146544002599751E-2</v>
      </c>
      <c r="AG14">
        <f t="shared" si="10"/>
        <v>2.4838925282414503E-2</v>
      </c>
      <c r="AI14" s="5">
        <f t="shared" si="11"/>
        <v>0.98007776443256622</v>
      </c>
      <c r="AK14">
        <f>ABS(AI14-bmc10_age_new!AG14)</f>
        <v>2.9762521636252925E-2</v>
      </c>
    </row>
    <row r="15" spans="1:37" x14ac:dyDescent="0.2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M15">
        <f>IFERROR(totalme10_age!B14/n10_age!B14,0)</f>
        <v>561738.35193798447</v>
      </c>
      <c r="N15">
        <f>IFERROR(totalme10_age!C14/n10_age!C14,0)</f>
        <v>0</v>
      </c>
      <c r="O15">
        <f>IFERROR(totalme10_age!D14/n10_age!D14,0)</f>
        <v>0</v>
      </c>
      <c r="P15">
        <f>IFERROR(totalme10_age!E14/n10_age!E14,0)</f>
        <v>0</v>
      </c>
      <c r="Q15">
        <f>IFERROR(totalme10_age!F14/n10_age!F14,0)</f>
        <v>176003.55421686746</v>
      </c>
      <c r="R15">
        <f>IFERROR(totalme10_age!G14/n10_age!G14,0)</f>
        <v>66808.746067415734</v>
      </c>
      <c r="S15">
        <f>IFERROR(totalme10_age!H14/n10_age!H14,0)</f>
        <v>92516.596491228076</v>
      </c>
      <c r="T15">
        <f>IFERROR(totalme10_age!I14/n10_age!I14,0)</f>
        <v>66658.589473684217</v>
      </c>
      <c r="U15">
        <f>IFERROR(totalme10_age!J14/n10_age!J14,0)</f>
        <v>85288.630434782608</v>
      </c>
      <c r="V15">
        <f>IFERROR(totalme10_age!K14/n10_age!K14,0)</f>
        <v>27056.691421763306</v>
      </c>
      <c r="X15">
        <f t="shared" si="1"/>
        <v>0.52202714169494002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0.16356125947071717</v>
      </c>
      <c r="AC15">
        <f t="shared" si="6"/>
        <v>6.2085806727411028E-2</v>
      </c>
      <c r="AD15">
        <f t="shared" si="7"/>
        <v>8.5976281055119716E-2</v>
      </c>
      <c r="AE15">
        <f t="shared" si="8"/>
        <v>6.1946265218162308E-2</v>
      </c>
      <c r="AF15">
        <f t="shared" si="9"/>
        <v>7.9259284703176072E-2</v>
      </c>
      <c r="AG15">
        <f t="shared" si="10"/>
        <v>2.5143961130473812E-2</v>
      </c>
      <c r="AI15" s="5">
        <f t="shared" si="11"/>
        <v>1.0074518890984199</v>
      </c>
      <c r="AK15">
        <f>ABS(AI15-bmc10_age_new!AG15)</f>
        <v>2.9434534115125643E-2</v>
      </c>
    </row>
    <row r="16" spans="1:37" x14ac:dyDescent="0.2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M16">
        <f>IFERROR(totalme10_age!B15/n10_age!B15,0)</f>
        <v>551934.37519379845</v>
      </c>
      <c r="N16">
        <f>IFERROR(totalme10_age!C15/n10_age!C15,0)</f>
        <v>0</v>
      </c>
      <c r="O16">
        <f>IFERROR(totalme10_age!D15/n10_age!D15,0)</f>
        <v>0</v>
      </c>
      <c r="P16">
        <f>IFERROR(totalme10_age!E15/n10_age!E15,0)</f>
        <v>0</v>
      </c>
      <c r="Q16">
        <f>IFERROR(totalme10_age!F15/n10_age!F15,0)</f>
        <v>174664.2891566265</v>
      </c>
      <c r="R16">
        <f>IFERROR(totalme10_age!G15/n10_age!G15,0)</f>
        <v>63617.543820224717</v>
      </c>
      <c r="S16">
        <f>IFERROR(totalme10_age!H15/n10_age!H15,0)</f>
        <v>87314.701754385969</v>
      </c>
      <c r="T16">
        <f>IFERROR(totalme10_age!I15/n10_age!I15,0)</f>
        <v>62571.27368421053</v>
      </c>
      <c r="U16">
        <f>IFERROR(totalme10_age!J15/n10_age!J15,0)</f>
        <v>81980.16348773842</v>
      </c>
      <c r="V16">
        <f>IFERROR(totalme10_age!K15/n10_age!K15,0)</f>
        <v>25974.725059856344</v>
      </c>
      <c r="X16">
        <f t="shared" si="1"/>
        <v>0.52662625906235183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0.16665532230718838</v>
      </c>
      <c r="AC16">
        <f t="shared" si="6"/>
        <v>6.0700457551708983E-2</v>
      </c>
      <c r="AD16">
        <f t="shared" si="7"/>
        <v>8.3311018143980814E-2</v>
      </c>
      <c r="AE16">
        <f t="shared" si="8"/>
        <v>5.970216255059705E-2</v>
      </c>
      <c r="AF16">
        <f t="shared" si="9"/>
        <v>7.8221087062585237E-2</v>
      </c>
      <c r="AG16">
        <f t="shared" si="10"/>
        <v>2.4783693321587787E-2</v>
      </c>
      <c r="AI16" s="5">
        <f t="shared" si="11"/>
        <v>0.88610390127215444</v>
      </c>
      <c r="AK16">
        <f>ABS(AI16-bmc10_age_new!AG16)</f>
        <v>2.3844624116025948E-2</v>
      </c>
    </row>
    <row r="17" spans="1:37" x14ac:dyDescent="0.2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M17">
        <f>IFERROR(totalme10_age!B16/n10_age!B16,0)</f>
        <v>621453.93167701864</v>
      </c>
      <c r="N17">
        <f>IFERROR(totalme10_age!C16/n10_age!C16,0)</f>
        <v>0</v>
      </c>
      <c r="O17">
        <f>IFERROR(totalme10_age!D16/n10_age!D16,0)</f>
        <v>0</v>
      </c>
      <c r="P17">
        <f>IFERROR(totalme10_age!E16/n10_age!E16,0)</f>
        <v>0</v>
      </c>
      <c r="Q17">
        <f>IFERROR(totalme10_age!F16/n10_age!F16,0)</f>
        <v>189850.30120481929</v>
      </c>
      <c r="R17">
        <f>IFERROR(totalme10_age!G16/n10_age!G16,0)</f>
        <v>77247.551801801805</v>
      </c>
      <c r="S17">
        <f>IFERROR(totalme10_age!H16/n10_age!H16,0)</f>
        <v>107722.5575221239</v>
      </c>
      <c r="T17">
        <f>IFERROR(totalme10_age!I16/n10_age!I16,0)</f>
        <v>74622.717314487629</v>
      </c>
      <c r="U17">
        <f>IFERROR(totalme10_age!J16/n10_age!J16,0)</f>
        <v>94115.081743869203</v>
      </c>
      <c r="V17">
        <f>IFERROR(totalme10_age!K16/n10_age!K16,0)</f>
        <v>30418.830689928629</v>
      </c>
      <c r="X17">
        <f t="shared" si="1"/>
        <v>0.51985764653662203</v>
      </c>
      <c r="Y17">
        <f t="shared" si="2"/>
        <v>0</v>
      </c>
      <c r="Z17">
        <f t="shared" si="3"/>
        <v>0</v>
      </c>
      <c r="AA17">
        <f t="shared" si="4"/>
        <v>0</v>
      </c>
      <c r="AB17">
        <f t="shared" si="5"/>
        <v>0.15881326957297279</v>
      </c>
      <c r="AC17">
        <f t="shared" si="6"/>
        <v>6.4618998180658721E-2</v>
      </c>
      <c r="AD17">
        <f t="shared" si="7"/>
        <v>9.0111901104620709E-2</v>
      </c>
      <c r="AE17">
        <f t="shared" si="8"/>
        <v>6.2423275843781656E-2</v>
      </c>
      <c r="AF17">
        <f t="shared" si="9"/>
        <v>7.8728997283740151E-2</v>
      </c>
      <c r="AG17">
        <f t="shared" si="10"/>
        <v>2.5445911477603816E-2</v>
      </c>
      <c r="AI17" s="5">
        <f t="shared" si="11"/>
        <v>0.83803202007825051</v>
      </c>
      <c r="AK17">
        <f>ABS(AI17-bmc10_age_new!AG17)</f>
        <v>2.5649363036409412E-2</v>
      </c>
    </row>
    <row r="18" spans="1:37" x14ac:dyDescent="0.2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M18">
        <f>IFERROR(totalme10_age!B17/n10_age!B17,0)</f>
        <v>659048.8849144635</v>
      </c>
      <c r="N18">
        <f>IFERROR(totalme10_age!C17/n10_age!C17,0)</f>
        <v>0</v>
      </c>
      <c r="O18">
        <f>IFERROR(totalme10_age!D17/n10_age!D17,0)</f>
        <v>0</v>
      </c>
      <c r="P18">
        <f>IFERROR(totalme10_age!E17/n10_age!E17,0)</f>
        <v>0</v>
      </c>
      <c r="Q18">
        <f>IFERROR(totalme10_age!F17/n10_age!F17,0)</f>
        <v>195570</v>
      </c>
      <c r="R18">
        <f>IFERROR(totalme10_age!G17/n10_age!G17,0)</f>
        <v>81253.049661399549</v>
      </c>
      <c r="S18">
        <f>IFERROR(totalme10_age!H17/n10_age!H17,0)</f>
        <v>113467.50892857143</v>
      </c>
      <c r="T18">
        <f>IFERROR(totalme10_age!I17/n10_age!I17,0)</f>
        <v>76467.21993127148</v>
      </c>
      <c r="U18">
        <f>IFERROR(totalme10_age!J17/n10_age!J17,0)</f>
        <v>98328.682065217392</v>
      </c>
      <c r="V18">
        <f>IFERROR(totalme10_age!K17/n10_age!K17,0)</f>
        <v>31626.17824533545</v>
      </c>
      <c r="X18">
        <f t="shared" si="1"/>
        <v>0.52482009716968525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0.15573816867438695</v>
      </c>
      <c r="AC18">
        <f t="shared" si="6"/>
        <v>6.4704203883394096E-2</v>
      </c>
      <c r="AD18">
        <f t="shared" si="7"/>
        <v>9.0357529501356892E-2</v>
      </c>
      <c r="AE18">
        <f t="shared" si="8"/>
        <v>6.0893106282751963E-2</v>
      </c>
      <c r="AF18">
        <f t="shared" si="9"/>
        <v>7.8302034427586001E-2</v>
      </c>
      <c r="AG18">
        <f t="shared" si="10"/>
        <v>2.5184860060838983E-2</v>
      </c>
      <c r="AI18" s="5">
        <f t="shared" si="11"/>
        <v>0.79980477908446057</v>
      </c>
      <c r="AK18">
        <f>ABS(AI18-bmc10_age_new!AG18)</f>
        <v>3.4145027375041104E-2</v>
      </c>
    </row>
    <row r="19" spans="1:37" x14ac:dyDescent="0.2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M19">
        <f>IFERROR(totalme10_age!B18/n10_age!B18,0)</f>
        <v>679520.12908242608</v>
      </c>
      <c r="N19">
        <f>IFERROR(totalme10_age!C18/n10_age!C18,0)</f>
        <v>0</v>
      </c>
      <c r="O19">
        <f>IFERROR(totalme10_age!D18/n10_age!D18,0)</f>
        <v>0</v>
      </c>
      <c r="P19">
        <f>IFERROR(totalme10_age!E18/n10_age!E18,0)</f>
        <v>0</v>
      </c>
      <c r="Q19">
        <f>IFERROR(totalme10_age!F18/n10_age!F18,0)</f>
        <v>293069.67058823531</v>
      </c>
      <c r="R19">
        <f>IFERROR(totalme10_age!G18/n10_age!G18,0)</f>
        <v>70109.425968109339</v>
      </c>
      <c r="S19">
        <f>IFERROR(totalme10_age!H18/n10_age!H18,0)</f>
        <v>117500.3127753304</v>
      </c>
      <c r="T19">
        <f>IFERROR(totalme10_age!I18/n10_age!I18,0)</f>
        <v>98369.456747404838</v>
      </c>
      <c r="U19">
        <f>IFERROR(totalme10_age!J18/n10_age!J18,0)</f>
        <v>92303.525745257459</v>
      </c>
      <c r="V19">
        <f>IFERROR(totalme10_age!K18/n10_age!K18,0)</f>
        <v>32373.659448818897</v>
      </c>
      <c r="X19">
        <f t="shared" si="1"/>
        <v>0.4912503202486676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0.21187094152170205</v>
      </c>
      <c r="AC19">
        <f t="shared" si="6"/>
        <v>5.0684705993611891E-2</v>
      </c>
      <c r="AD19">
        <f t="shared" si="7"/>
        <v>8.494533687786894E-2</v>
      </c>
      <c r="AE19">
        <f t="shared" si="8"/>
        <v>7.1114931054512373E-2</v>
      </c>
      <c r="AF19">
        <f t="shared" si="9"/>
        <v>6.6729644409015881E-2</v>
      </c>
      <c r="AG19">
        <f t="shared" si="10"/>
        <v>2.3404119894621218E-2</v>
      </c>
      <c r="AI19" s="5">
        <f t="shared" si="11"/>
        <v>0.74509097559303072</v>
      </c>
      <c r="AK19">
        <f>ABS(AI19-bmc10_age_new!AG19)</f>
        <v>5.1608843352190736E-2</v>
      </c>
    </row>
    <row r="20" spans="1:37" x14ac:dyDescent="0.2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M20">
        <f>IFERROR(totalme10_age!B19/n10_age!B19,0)</f>
        <v>711385.14953271032</v>
      </c>
      <c r="N20">
        <f>IFERROR(totalme10_age!C19/n10_age!C19,0)</f>
        <v>0</v>
      </c>
      <c r="O20">
        <f>IFERROR(totalme10_age!D19/n10_age!D19,0)</f>
        <v>0</v>
      </c>
      <c r="P20">
        <f>IFERROR(totalme10_age!E19/n10_age!E19,0)</f>
        <v>0</v>
      </c>
      <c r="Q20">
        <f>IFERROR(totalme10_age!F19/n10_age!F19,0)</f>
        <v>305160.71264367818</v>
      </c>
      <c r="R20">
        <f>IFERROR(totalme10_age!G19/n10_age!G19,0)</f>
        <v>71807.830316742082</v>
      </c>
      <c r="S20">
        <f>IFERROR(totalme10_age!H19/n10_age!H19,0)</f>
        <v>126659.60434782608</v>
      </c>
      <c r="T20">
        <f>IFERROR(totalme10_age!I19/n10_age!I19,0)</f>
        <v>106949.53928571429</v>
      </c>
      <c r="U20">
        <f>IFERROR(totalme10_age!J19/n10_age!J19,0)</f>
        <v>97066.086956521744</v>
      </c>
      <c r="V20">
        <f>IFERROR(totalme10_age!K19/n10_age!K19,0)</f>
        <v>33792.753365003962</v>
      </c>
      <c r="X20">
        <f t="shared" si="1"/>
        <v>0.48965758225185474</v>
      </c>
      <c r="Y20">
        <f t="shared" si="2"/>
        <v>0</v>
      </c>
      <c r="Z20">
        <f t="shared" si="3"/>
        <v>0</v>
      </c>
      <c r="AA20">
        <f t="shared" si="4"/>
        <v>0</v>
      </c>
      <c r="AB20">
        <f t="shared" si="5"/>
        <v>0.2100469160053583</v>
      </c>
      <c r="AC20">
        <f t="shared" si="6"/>
        <v>4.9426458512303546E-2</v>
      </c>
      <c r="AD20">
        <f t="shared" si="7"/>
        <v>8.7181796913629955E-2</v>
      </c>
      <c r="AE20">
        <f t="shared" si="8"/>
        <v>7.3615049265495863E-2</v>
      </c>
      <c r="AF20">
        <f t="shared" si="9"/>
        <v>6.6812113647578025E-2</v>
      </c>
      <c r="AG20">
        <f t="shared" si="10"/>
        <v>2.3260083403779604E-2</v>
      </c>
      <c r="AI20" s="5">
        <f t="shared" si="11"/>
        <v>0.70845508563427129</v>
      </c>
      <c r="AK20">
        <f>ABS(AI20-bmc10_age_new!AG20)</f>
        <v>4.8864172901404768E-2</v>
      </c>
    </row>
    <row r="21" spans="1:37" x14ac:dyDescent="0.2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M21">
        <f>IFERROR(totalme10_age!B20/n10_age!B20,0)</f>
        <v>746602.43302180688</v>
      </c>
      <c r="N21">
        <f>IFERROR(totalme10_age!C20/n10_age!C20,0)</f>
        <v>0</v>
      </c>
      <c r="O21">
        <f>IFERROR(totalme10_age!D20/n10_age!D20,0)</f>
        <v>0</v>
      </c>
      <c r="P21">
        <f>IFERROR(totalme10_age!E20/n10_age!E20,0)</f>
        <v>0</v>
      </c>
      <c r="Q21">
        <f>IFERROR(totalme10_age!F20/n10_age!F20,0)</f>
        <v>309730.26666666666</v>
      </c>
      <c r="R21">
        <f>IFERROR(totalme10_age!G20/n10_age!G20,0)</f>
        <v>76729.753950338607</v>
      </c>
      <c r="S21">
        <f>IFERROR(totalme10_age!H20/n10_age!H20,0)</f>
        <v>142686.62162162163</v>
      </c>
      <c r="T21">
        <f>IFERROR(totalme10_age!I20/n10_age!I20,0)</f>
        <v>109560.26428571429</v>
      </c>
      <c r="U21">
        <f>IFERROR(totalme10_age!J20/n10_age!J20,0)</f>
        <v>103076.43051771117</v>
      </c>
      <c r="V21">
        <f>IFERROR(totalme10_age!K20/n10_age!K20,0)</f>
        <v>35334.139835487658</v>
      </c>
      <c r="X21">
        <f t="shared" si="1"/>
        <v>0.48998666235917704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0.20327244177515977</v>
      </c>
      <c r="AC21">
        <f t="shared" si="6"/>
        <v>5.035686247310845E-2</v>
      </c>
      <c r="AD21">
        <f t="shared" si="7"/>
        <v>9.3643602537849077E-2</v>
      </c>
      <c r="AE21">
        <f t="shared" si="8"/>
        <v>7.1903151999209339E-2</v>
      </c>
      <c r="AF21">
        <f t="shared" si="9"/>
        <v>6.7647885840462732E-2</v>
      </c>
      <c r="AG21">
        <f t="shared" si="10"/>
        <v>2.3189393015033678E-2</v>
      </c>
      <c r="AI21" s="5">
        <f t="shared" si="11"/>
        <v>0.74250752240259321</v>
      </c>
      <c r="AK21">
        <f>ABS(AI21-bmc10_age_new!AG21)</f>
        <v>4.9944361872807264E-2</v>
      </c>
    </row>
    <row r="22" spans="1:37" x14ac:dyDescent="0.2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M22">
        <f>IFERROR(totalme10_age!B21/n10_age!B21,0)</f>
        <v>786128.22812500002</v>
      </c>
      <c r="N22">
        <f>IFERROR(totalme10_age!C21/n10_age!C21,0)</f>
        <v>0</v>
      </c>
      <c r="O22">
        <f>IFERROR(totalme10_age!D21/n10_age!D21,0)</f>
        <v>0</v>
      </c>
      <c r="P22">
        <f>IFERROR(totalme10_age!E21/n10_age!E21,0)</f>
        <v>0</v>
      </c>
      <c r="Q22">
        <f>IFERROR(totalme10_age!F21/n10_age!F21,0)</f>
        <v>302627.40625</v>
      </c>
      <c r="R22">
        <f>IFERROR(totalme10_age!G21/n10_age!G21,0)</f>
        <v>82436.724604966133</v>
      </c>
      <c r="S22">
        <f>IFERROR(totalme10_age!H21/n10_age!H21,0)</f>
        <v>140824.08035714287</v>
      </c>
      <c r="T22">
        <f>IFERROR(totalme10_age!I21/n10_age!I21,0)</f>
        <v>115825.6170212766</v>
      </c>
      <c r="U22">
        <f>IFERROR(totalme10_age!J21/n10_age!J21,0)</f>
        <v>112725.98870056497</v>
      </c>
      <c r="V22">
        <f>IFERROR(totalme10_age!K21/n10_age!K21,0)</f>
        <v>37592.611089418198</v>
      </c>
      <c r="X22">
        <f t="shared" si="1"/>
        <v>0.49812940467265915</v>
      </c>
      <c r="Y22">
        <f t="shared" si="2"/>
        <v>0</v>
      </c>
      <c r="Z22">
        <f t="shared" si="3"/>
        <v>0</v>
      </c>
      <c r="AA22">
        <f t="shared" si="4"/>
        <v>0</v>
      </c>
      <c r="AB22">
        <f t="shared" si="5"/>
        <v>0.19175956837536881</v>
      </c>
      <c r="AC22">
        <f t="shared" si="6"/>
        <v>5.223595220410561E-2</v>
      </c>
      <c r="AD22">
        <f t="shared" si="7"/>
        <v>8.9233044689401686E-2</v>
      </c>
      <c r="AE22">
        <f t="shared" si="8"/>
        <v>7.339279215334045E-2</v>
      </c>
      <c r="AF22">
        <f t="shared" si="9"/>
        <v>7.1428715613581467E-2</v>
      </c>
      <c r="AG22">
        <f t="shared" si="10"/>
        <v>2.3820522291542908E-2</v>
      </c>
      <c r="AI22" s="5">
        <f t="shared" si="11"/>
        <v>0.80220823070034597</v>
      </c>
      <c r="AK22">
        <f>ABS(AI22-bmc10_age_new!AG22)</f>
        <v>4.2855742162747346E-2</v>
      </c>
    </row>
    <row r="23" spans="1:37" x14ac:dyDescent="0.2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M23">
        <f>IFERROR(totalme10_age!B22/n10_age!B22,0)</f>
        <v>741094.05651491368</v>
      </c>
      <c r="N23">
        <f>IFERROR(totalme10_age!C22/n10_age!C22,0)</f>
        <v>0</v>
      </c>
      <c r="O23">
        <f>IFERROR(totalme10_age!D22/n10_age!D22,0)</f>
        <v>0</v>
      </c>
      <c r="P23">
        <f>IFERROR(totalme10_age!E22/n10_age!E22,0)</f>
        <v>0</v>
      </c>
      <c r="Q23">
        <f>IFERROR(totalme10_age!F22/n10_age!F22,0)</f>
        <v>285962.63541666669</v>
      </c>
      <c r="R23">
        <f>IFERROR(totalme10_age!G22/n10_age!G22,0)</f>
        <v>76343.613995485328</v>
      </c>
      <c r="S23">
        <f>IFERROR(totalme10_age!H22/n10_age!H22,0)</f>
        <v>131356.39013452915</v>
      </c>
      <c r="T23">
        <f>IFERROR(totalme10_age!I22/n10_age!I22,0)</f>
        <v>109725.77224199288</v>
      </c>
      <c r="U23">
        <f>IFERROR(totalme10_age!J22/n10_age!J22,0)</f>
        <v>99587.361581920908</v>
      </c>
      <c r="V23">
        <f>IFERROR(totalme10_age!K22/n10_age!K22,0)</f>
        <v>35613.05875531504</v>
      </c>
      <c r="X23">
        <f t="shared" si="1"/>
        <v>0.50084654097450054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0.19325940551988155</v>
      </c>
      <c r="AC23">
        <f t="shared" si="6"/>
        <v>5.1594577852834028E-2</v>
      </c>
      <c r="AD23">
        <f t="shared" si="7"/>
        <v>8.8773338627432377E-2</v>
      </c>
      <c r="AE23">
        <f t="shared" si="8"/>
        <v>7.4154924061318628E-2</v>
      </c>
      <c r="AF23">
        <f t="shared" si="9"/>
        <v>6.7303178502927608E-2</v>
      </c>
      <c r="AG23">
        <f t="shared" si="10"/>
        <v>2.4068034461105205E-2</v>
      </c>
      <c r="AI23" s="5">
        <f t="shared" si="11"/>
        <v>0.82705167424408876</v>
      </c>
      <c r="AK23">
        <f>ABS(AI23-bmc10_age_new!AG23)</f>
        <v>4.3395616936178216E-2</v>
      </c>
    </row>
    <row r="24" spans="1:37" x14ac:dyDescent="0.2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M24">
        <f>IFERROR(totalme10_age!B23/n10_age!B23,0)</f>
        <v>726273.43328100466</v>
      </c>
      <c r="N24">
        <f>IFERROR(totalme10_age!C23/n10_age!C23,0)</f>
        <v>0</v>
      </c>
      <c r="O24">
        <f>IFERROR(totalme10_age!D23/n10_age!D23,0)</f>
        <v>0</v>
      </c>
      <c r="P24">
        <f>IFERROR(totalme10_age!E23/n10_age!E23,0)</f>
        <v>0</v>
      </c>
      <c r="Q24">
        <f>IFERROR(totalme10_age!F23/n10_age!F23,0)</f>
        <v>274617.42708333331</v>
      </c>
      <c r="R24">
        <f>IFERROR(totalme10_age!G23/n10_age!G23,0)</f>
        <v>72980.2326621924</v>
      </c>
      <c r="S24">
        <f>IFERROR(totalme10_age!H23/n10_age!H23,0)</f>
        <v>129273.23394495413</v>
      </c>
      <c r="T24">
        <f>IFERROR(totalme10_age!I23/n10_age!I23,0)</f>
        <v>105141.7</v>
      </c>
      <c r="U24">
        <f>IFERROR(totalme10_age!J23/n10_age!J23,0)</f>
        <v>93464.664788732392</v>
      </c>
      <c r="V24">
        <f>IFERROR(totalme10_age!K23/n10_age!K23,0)</f>
        <v>34026.486831913244</v>
      </c>
      <c r="X24">
        <f t="shared" si="1"/>
        <v>0.50583993401619709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0.19126744120046052</v>
      </c>
      <c r="AC24">
        <f t="shared" si="6"/>
        <v>5.0829776200896383E-2</v>
      </c>
      <c r="AD24">
        <f t="shared" si="7"/>
        <v>9.0037114304682503E-2</v>
      </c>
      <c r="AE24">
        <f t="shared" si="8"/>
        <v>7.3229816971389722E-2</v>
      </c>
      <c r="AF24">
        <f t="shared" si="9"/>
        <v>6.509691488506622E-2</v>
      </c>
      <c r="AG24">
        <f t="shared" si="10"/>
        <v>2.3699002421307715E-2</v>
      </c>
      <c r="AI24" s="5">
        <f t="shared" si="11"/>
        <v>0.86105145736548028</v>
      </c>
      <c r="AK24">
        <f>ABS(AI24-bmc10_age_new!AG24)</f>
        <v>4.4194561487259754E-2</v>
      </c>
    </row>
    <row r="25" spans="1:37" x14ac:dyDescent="0.2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M25">
        <f>IFERROR(totalme10_age!B24/n10_age!B24,0)</f>
        <v>709596.10268562404</v>
      </c>
      <c r="N25">
        <f>IFERROR(totalme10_age!C24/n10_age!C24,0)</f>
        <v>0</v>
      </c>
      <c r="O25">
        <f>IFERROR(totalme10_age!D24/n10_age!D24,0)</f>
        <v>0</v>
      </c>
      <c r="P25">
        <f>IFERROR(totalme10_age!E24/n10_age!E24,0)</f>
        <v>0</v>
      </c>
      <c r="Q25">
        <f>IFERROR(totalme10_age!F24/n10_age!F24,0)</f>
        <v>265521.51041666669</v>
      </c>
      <c r="R25">
        <f>IFERROR(totalme10_age!G24/n10_age!G24,0)</f>
        <v>71911.950892857145</v>
      </c>
      <c r="S25">
        <f>IFERROR(totalme10_age!H24/n10_age!H24,0)</f>
        <v>116732.93087557604</v>
      </c>
      <c r="T25">
        <f>IFERROR(totalme10_age!I24/n10_age!I24,0)</f>
        <v>98726.453571428574</v>
      </c>
      <c r="U25">
        <f>IFERROR(totalme10_age!J24/n10_age!J24,0)</f>
        <v>82876.899182561305</v>
      </c>
      <c r="V25">
        <f>IFERROR(totalme10_age!K24/n10_age!K24,0)</f>
        <v>31988.876404494382</v>
      </c>
      <c r="X25">
        <f t="shared" si="1"/>
        <v>0.51518762037554566</v>
      </c>
      <c r="Y25">
        <f t="shared" si="2"/>
        <v>0</v>
      </c>
      <c r="Z25">
        <f t="shared" si="3"/>
        <v>0</v>
      </c>
      <c r="AA25">
        <f t="shared" si="4"/>
        <v>0</v>
      </c>
      <c r="AB25">
        <f t="shared" si="5"/>
        <v>0.19277641829254441</v>
      </c>
      <c r="AC25">
        <f t="shared" si="6"/>
        <v>5.2210189313099696E-2</v>
      </c>
      <c r="AD25">
        <f t="shared" si="7"/>
        <v>8.4751537740469979E-2</v>
      </c>
      <c r="AE25">
        <f t="shared" si="8"/>
        <v>7.1678306139337705E-2</v>
      </c>
      <c r="AF25">
        <f t="shared" si="9"/>
        <v>6.0171063950845989E-2</v>
      </c>
      <c r="AG25">
        <f t="shared" si="10"/>
        <v>2.3224864188156679E-2</v>
      </c>
      <c r="AI25" s="5">
        <f t="shared" si="11"/>
        <v>0.81322217810484798</v>
      </c>
      <c r="AK25">
        <f>ABS(AI25-bmc10_age_new!AG25)</f>
        <v>4.2118266669142312E-2</v>
      </c>
    </row>
    <row r="26" spans="1:37" x14ac:dyDescent="0.2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M26">
        <f>IFERROR(totalme10_age!B25/n10_age!B25,0)</f>
        <v>754261.7816455696</v>
      </c>
      <c r="N26">
        <f>IFERROR(totalme10_age!C25/n10_age!C25,0)</f>
        <v>0</v>
      </c>
      <c r="O26">
        <f>IFERROR(totalme10_age!D25/n10_age!D25,0)</f>
        <v>0</v>
      </c>
      <c r="P26">
        <f>IFERROR(totalme10_age!E25/n10_age!E25,0)</f>
        <v>0</v>
      </c>
      <c r="Q26">
        <f>IFERROR(totalme10_age!F25/n10_age!F25,0)</f>
        <v>259781.84466019418</v>
      </c>
      <c r="R26">
        <f>IFERROR(totalme10_age!G25/n10_age!G25,0)</f>
        <v>75380.450450450444</v>
      </c>
      <c r="S26">
        <f>IFERROR(totalme10_age!H25/n10_age!H25,0)</f>
        <v>119682.06696428571</v>
      </c>
      <c r="T26">
        <f>IFERROR(totalme10_age!I25/n10_age!I25,0)</f>
        <v>103790.94661921708</v>
      </c>
      <c r="U26">
        <f>IFERROR(totalme10_age!J25/n10_age!J25,0)</f>
        <v>88212.5</v>
      </c>
      <c r="V26">
        <f>IFERROR(totalme10_age!K25/n10_age!K25,0)</f>
        <v>33297.645792563599</v>
      </c>
      <c r="X26">
        <f t="shared" si="1"/>
        <v>0.5258351761242871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0.18110745548151791</v>
      </c>
      <c r="AC26">
        <f t="shared" si="6"/>
        <v>5.2551638441050694E-2</v>
      </c>
      <c r="AD26">
        <f t="shared" si="7"/>
        <v>8.3436602904343307E-2</v>
      </c>
      <c r="AE26">
        <f t="shared" si="8"/>
        <v>7.2358075171928021E-2</v>
      </c>
      <c r="AF26">
        <f t="shared" si="9"/>
        <v>6.1497528580415683E-2</v>
      </c>
      <c r="AG26">
        <f t="shared" si="10"/>
        <v>2.3213523296457282E-2</v>
      </c>
      <c r="AI26" s="5">
        <f t="shared" si="11"/>
        <v>0.79818527937402439</v>
      </c>
      <c r="AK26">
        <f>ABS(AI26-bmc10_age_new!AG26)</f>
        <v>3.5640373618625265E-2</v>
      </c>
    </row>
    <row r="27" spans="1:37" x14ac:dyDescent="0.2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M27">
        <f>IFERROR(totalme10_age!B26/n10_age!B26,0)</f>
        <v>776470.49523809529</v>
      </c>
      <c r="N27">
        <f>IFERROR(totalme10_age!C26/n10_age!C26,0)</f>
        <v>0</v>
      </c>
      <c r="O27">
        <f>IFERROR(totalme10_age!D26/n10_age!D26,0)</f>
        <v>0</v>
      </c>
      <c r="P27">
        <f>IFERROR(totalme10_age!E26/n10_age!E26,0)</f>
        <v>0</v>
      </c>
      <c r="Q27">
        <f>IFERROR(totalme10_age!F26/n10_age!F26,0)</f>
        <v>286275.71844660194</v>
      </c>
      <c r="R27">
        <f>IFERROR(totalme10_age!G26/n10_age!G26,0)</f>
        <v>71080.040632054181</v>
      </c>
      <c r="S27">
        <f>IFERROR(totalme10_age!H26/n10_age!H26,0)</f>
        <v>137795.2197309417</v>
      </c>
      <c r="T27">
        <f>IFERROR(totalme10_age!I26/n10_age!I26,0)</f>
        <v>101073.03225806452</v>
      </c>
      <c r="U27">
        <f>IFERROR(totalme10_age!J26/n10_age!J26,0)</f>
        <v>93089.986225895322</v>
      </c>
      <c r="V27">
        <f>IFERROR(totalme10_age!K26/n10_age!K26,0)</f>
        <v>33484.106449106446</v>
      </c>
      <c r="X27">
        <f t="shared" si="1"/>
        <v>0.51789952498568936</v>
      </c>
      <c r="Y27">
        <f t="shared" si="2"/>
        <v>0</v>
      </c>
      <c r="Z27">
        <f t="shared" si="3"/>
        <v>0</v>
      </c>
      <c r="AA27">
        <f t="shared" si="4"/>
        <v>0</v>
      </c>
      <c r="AB27">
        <f t="shared" si="5"/>
        <v>0.19094358318530744</v>
      </c>
      <c r="AC27">
        <f t="shared" si="6"/>
        <v>4.7409810810668744E-2</v>
      </c>
      <c r="AD27">
        <f t="shared" si="7"/>
        <v>9.1908294367412463E-2</v>
      </c>
      <c r="AE27">
        <f t="shared" si="8"/>
        <v>6.7414893053037009E-2</v>
      </c>
      <c r="AF27">
        <f t="shared" si="9"/>
        <v>6.2090266073190785E-2</v>
      </c>
      <c r="AG27">
        <f t="shared" si="10"/>
        <v>2.2333627524694234E-2</v>
      </c>
      <c r="AI27" s="5">
        <f t="shared" si="11"/>
        <v>0.80403047389806548</v>
      </c>
      <c r="AK27">
        <f>ABS(AI27-bmc10_age_new!AG27)</f>
        <v>3.9879008461313092E-2</v>
      </c>
    </row>
    <row r="28" spans="1:37" x14ac:dyDescent="0.2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M28">
        <f>IFERROR(totalme10_age!B27/n10_age!B27,0)</f>
        <v>770477.63057324837</v>
      </c>
      <c r="N28">
        <f>IFERROR(totalme10_age!C27/n10_age!C27,0)</f>
        <v>0</v>
      </c>
      <c r="O28">
        <f>IFERROR(totalme10_age!D27/n10_age!D27,0)</f>
        <v>0</v>
      </c>
      <c r="P28">
        <f>IFERROR(totalme10_age!E27/n10_age!E27,0)</f>
        <v>0</v>
      </c>
      <c r="Q28">
        <f>IFERROR(totalme10_age!F27/n10_age!F27,0)</f>
        <v>284756.44660194177</v>
      </c>
      <c r="R28">
        <f>IFERROR(totalme10_age!G27/n10_age!G27,0)</f>
        <v>72854.102137767215</v>
      </c>
      <c r="S28">
        <f>IFERROR(totalme10_age!H27/n10_age!H27,0)</f>
        <v>138029.34722222222</v>
      </c>
      <c r="T28">
        <f>IFERROR(totalme10_age!I27/n10_age!I27,0)</f>
        <v>97546.804878048773</v>
      </c>
      <c r="U28">
        <f>IFERROR(totalme10_age!J27/n10_age!J27,0)</f>
        <v>98407.985029940115</v>
      </c>
      <c r="V28">
        <f>IFERROR(totalme10_age!K27/n10_age!K27,0)</f>
        <v>33444.768115942032</v>
      </c>
      <c r="X28">
        <f t="shared" si="1"/>
        <v>0.51519146021684581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0.19040668243913111</v>
      </c>
      <c r="AC28">
        <f t="shared" si="6"/>
        <v>4.8714991550394181E-2</v>
      </c>
      <c r="AD28">
        <f t="shared" si="7"/>
        <v>9.2295399796729349E-2</v>
      </c>
      <c r="AE28">
        <f t="shared" si="8"/>
        <v>6.5226138761768998E-2</v>
      </c>
      <c r="AF28">
        <f t="shared" si="9"/>
        <v>6.5801979827566803E-2</v>
      </c>
      <c r="AG28">
        <f t="shared" si="10"/>
        <v>2.2363347407563579E-2</v>
      </c>
      <c r="AI28" s="5">
        <f t="shared" si="11"/>
        <v>0.71227832213079001</v>
      </c>
      <c r="AK28">
        <f>ABS(AI28-bmc10_age_new!AG28)</f>
        <v>3.8394609518845768E-2</v>
      </c>
    </row>
    <row r="29" spans="1:37" x14ac:dyDescent="0.2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M29">
        <f>IFERROR(totalme10_age!B28/n10_age!B28,0)</f>
        <v>859469.77936507936</v>
      </c>
      <c r="N29">
        <f>IFERROR(totalme10_age!C28/n10_age!C28,0)</f>
        <v>0</v>
      </c>
      <c r="O29">
        <f>IFERROR(totalme10_age!D28/n10_age!D28,0)</f>
        <v>0</v>
      </c>
      <c r="P29">
        <f>IFERROR(totalme10_age!E28/n10_age!E28,0)</f>
        <v>0</v>
      </c>
      <c r="Q29">
        <f>IFERROR(totalme10_age!F28/n10_age!F28,0)</f>
        <v>330472.03883495147</v>
      </c>
      <c r="R29">
        <f>IFERROR(totalme10_age!G28/n10_age!G28,0)</f>
        <v>82225.651583710409</v>
      </c>
      <c r="S29">
        <f>IFERROR(totalme10_age!H28/n10_age!H28,0)</f>
        <v>143386.83035714287</v>
      </c>
      <c r="T29">
        <f>IFERROR(totalme10_age!I28/n10_age!I28,0)</f>
        <v>112359.33221476511</v>
      </c>
      <c r="U29">
        <f>IFERROR(totalme10_age!J28/n10_age!J28,0)</f>
        <v>105081.15451895044</v>
      </c>
      <c r="V29">
        <f>IFERROR(totalme10_age!K28/n10_age!K28,0)</f>
        <v>37356.081878152894</v>
      </c>
      <c r="X29">
        <f t="shared" si="1"/>
        <v>0.51454445616377809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0.19784588077696169</v>
      </c>
      <c r="AC29">
        <f t="shared" si="6"/>
        <v>4.9226574561013113E-2</v>
      </c>
      <c r="AD29">
        <f t="shared" si="7"/>
        <v>8.584234189323918E-2</v>
      </c>
      <c r="AE29">
        <f t="shared" si="8"/>
        <v>6.7266904407134273E-2</v>
      </c>
      <c r="AF29">
        <f t="shared" si="9"/>
        <v>6.2909629638121661E-2</v>
      </c>
      <c r="AG29">
        <f t="shared" si="10"/>
        <v>2.2364212559751951E-2</v>
      </c>
      <c r="AI29" s="5">
        <f t="shared" si="11"/>
        <v>0.71262386902650043</v>
      </c>
      <c r="AK29">
        <f>ABS(AI29-bmc10_age_new!AG29)</f>
        <v>3.6536132195095217E-2</v>
      </c>
    </row>
    <row r="30" spans="1:37" x14ac:dyDescent="0.2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M30">
        <f>IFERROR(totalme10_age!B29/n10_age!B29,0)</f>
        <v>856002.93958664546</v>
      </c>
      <c r="N30">
        <f>IFERROR(totalme10_age!C29/n10_age!C29,0)</f>
        <v>0</v>
      </c>
      <c r="O30">
        <f>IFERROR(totalme10_age!D29/n10_age!D29,0)</f>
        <v>0</v>
      </c>
      <c r="P30">
        <f>IFERROR(totalme10_age!E29/n10_age!E29,0)</f>
        <v>0</v>
      </c>
      <c r="Q30">
        <f>IFERROR(totalme10_age!F29/n10_age!F29,0)</f>
        <v>325560.27184466022</v>
      </c>
      <c r="R30">
        <f>IFERROR(totalme10_age!G29/n10_age!G29,0)</f>
        <v>83631.06496519722</v>
      </c>
      <c r="S30">
        <f>IFERROR(totalme10_age!H29/n10_age!H29,0)</f>
        <v>160726.08411214955</v>
      </c>
      <c r="T30">
        <f>IFERROR(totalme10_age!I29/n10_age!I29,0)</f>
        <v>117648.65051903114</v>
      </c>
      <c r="U30">
        <f>IFERROR(totalme10_age!J29/n10_age!J29,0)</f>
        <v>108535.02077151336</v>
      </c>
      <c r="V30">
        <f>IFERROR(totalme10_age!K29/n10_age!K29,0)</f>
        <v>38776.79845261122</v>
      </c>
      <c r="X30">
        <f t="shared" si="1"/>
        <v>0.50624675865487712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0.19253886259753583</v>
      </c>
      <c r="AC30">
        <f t="shared" si="6"/>
        <v>4.9460058609063995E-2</v>
      </c>
      <c r="AD30">
        <f t="shared" si="7"/>
        <v>9.5054649172534533E-2</v>
      </c>
      <c r="AE30">
        <f t="shared" si="8"/>
        <v>6.9578321791909342E-2</v>
      </c>
      <c r="AF30">
        <f t="shared" si="9"/>
        <v>6.4188450675941588E-2</v>
      </c>
      <c r="AG30">
        <f t="shared" si="10"/>
        <v>2.2932898498137521E-2</v>
      </c>
      <c r="AI30" s="5">
        <f t="shared" si="11"/>
        <v>0.69515875983935382</v>
      </c>
      <c r="AK30">
        <f>ABS(AI30-bmc10_age_new!AG30)</f>
        <v>3.4626508050837446E-2</v>
      </c>
    </row>
    <row r="31" spans="1:37" x14ac:dyDescent="0.2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M31">
        <f>IFERROR(totalme10_age!B30/n10_age!B30,0)</f>
        <v>889107.49919999996</v>
      </c>
      <c r="N31">
        <f>IFERROR(totalme10_age!C30/n10_age!C30,0)</f>
        <v>0</v>
      </c>
      <c r="O31">
        <f>IFERROR(totalme10_age!D30/n10_age!D30,0)</f>
        <v>0</v>
      </c>
      <c r="P31">
        <f>IFERROR(totalme10_age!E30/n10_age!E30,0)</f>
        <v>0</v>
      </c>
      <c r="Q31">
        <f>IFERROR(totalme10_age!F30/n10_age!F30,0)</f>
        <v>316023.24761904764</v>
      </c>
      <c r="R31">
        <f>IFERROR(totalme10_age!G30/n10_age!G30,0)</f>
        <v>86414.089041095896</v>
      </c>
      <c r="S31">
        <f>IFERROR(totalme10_age!H30/n10_age!H30,0)</f>
        <v>154014.18099547512</v>
      </c>
      <c r="T31">
        <f>IFERROR(totalme10_age!I30/n10_age!I30,0)</f>
        <v>120830.50519031142</v>
      </c>
      <c r="U31">
        <f>IFERROR(totalme10_age!J30/n10_age!J30,0)</f>
        <v>109078.36257309941</v>
      </c>
      <c r="V31">
        <f>IFERROR(totalme10_age!K30/n10_age!K30,0)</f>
        <v>38833.703389830509</v>
      </c>
      <c r="X31">
        <f t="shared" si="1"/>
        <v>0.51864123875232904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0.18434518746850415</v>
      </c>
      <c r="AC31">
        <f t="shared" si="6"/>
        <v>5.0407751848065889E-2</v>
      </c>
      <c r="AD31">
        <f t="shared" si="7"/>
        <v>8.9840773684612102E-2</v>
      </c>
      <c r="AE31">
        <f t="shared" si="8"/>
        <v>7.0483808704076722E-2</v>
      </c>
      <c r="AF31">
        <f t="shared" si="9"/>
        <v>6.3628455655689253E-2</v>
      </c>
      <c r="AG31">
        <f t="shared" si="10"/>
        <v>2.2652783886722858E-2</v>
      </c>
      <c r="AI31" s="5">
        <f t="shared" si="11"/>
        <v>0.71143142076056765</v>
      </c>
      <c r="AK31">
        <f>ABS(AI31-bmc10_age_new!AG31)</f>
        <v>2.6475397396738098E-2</v>
      </c>
    </row>
    <row r="32" spans="1:37" x14ac:dyDescent="0.2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M32">
        <f>IFERROR(totalme10_age!B31/n10_age!B31,0)</f>
        <v>883472.67628205125</v>
      </c>
      <c r="N32">
        <f>IFERROR(totalme10_age!C31/n10_age!C31,0)</f>
        <v>0</v>
      </c>
      <c r="O32">
        <f>IFERROR(totalme10_age!D31/n10_age!D31,0)</f>
        <v>0</v>
      </c>
      <c r="P32">
        <f>IFERROR(totalme10_age!E31/n10_age!E31,0)</f>
        <v>0</v>
      </c>
      <c r="Q32">
        <f>IFERROR(totalme10_age!F31/n10_age!F31,0)</f>
        <v>325931.47619047621</v>
      </c>
      <c r="R32">
        <f>IFERROR(totalme10_age!G31/n10_age!G31,0)</f>
        <v>81513.245412844029</v>
      </c>
      <c r="S32">
        <f>IFERROR(totalme10_age!H31/n10_age!H31,0)</f>
        <v>157872.01818181819</v>
      </c>
      <c r="T32">
        <f>IFERROR(totalme10_age!I31/n10_age!I31,0)</f>
        <v>113284</v>
      </c>
      <c r="U32">
        <f>IFERROR(totalme10_age!J31/n10_age!J31,0)</f>
        <v>104077.26704545454</v>
      </c>
      <c r="V32">
        <f>IFERROR(totalme10_age!K31/n10_age!K31,0)</f>
        <v>38350.54877112135</v>
      </c>
      <c r="X32">
        <f t="shared" si="1"/>
        <v>0.51831741729260172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0.19121809365327719</v>
      </c>
      <c r="AC32">
        <f t="shared" si="6"/>
        <v>4.7822344676605455E-2</v>
      </c>
      <c r="AD32">
        <f t="shared" si="7"/>
        <v>9.2620653613340362E-2</v>
      </c>
      <c r="AE32">
        <f t="shared" si="8"/>
        <v>6.6461670945700518E-2</v>
      </c>
      <c r="AF32">
        <f t="shared" si="9"/>
        <v>6.1060247478044567E-2</v>
      </c>
      <c r="AG32">
        <f t="shared" si="10"/>
        <v>2.2499572340430304E-2</v>
      </c>
      <c r="AI32" s="5">
        <f t="shared" si="11"/>
        <v>0.71862883201385852</v>
      </c>
      <c r="AK32">
        <f>ABS(AI32-bmc10_age_new!AG32)</f>
        <v>2.9372996343436153E-2</v>
      </c>
    </row>
    <row r="33" spans="1:37" x14ac:dyDescent="0.2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M33">
        <f>IFERROR(totalme10_age!B32/n10_age!B32,0)</f>
        <v>871896.60479999997</v>
      </c>
      <c r="N33">
        <f>IFERROR(totalme10_age!C32/n10_age!C32,0)</f>
        <v>0</v>
      </c>
      <c r="O33">
        <f>IFERROR(totalme10_age!D32/n10_age!D32,0)</f>
        <v>0</v>
      </c>
      <c r="P33">
        <f>IFERROR(totalme10_age!E32/n10_age!E32,0)</f>
        <v>0</v>
      </c>
      <c r="Q33">
        <f>IFERROR(totalme10_age!F32/n10_age!F32,0)</f>
        <v>305827.60714285716</v>
      </c>
      <c r="R33">
        <f>IFERROR(totalme10_age!G32/n10_age!G32,0)</f>
        <v>80791.527522935779</v>
      </c>
      <c r="S33">
        <f>IFERROR(totalme10_age!H32/n10_age!H32,0)</f>
        <v>155804.33333333334</v>
      </c>
      <c r="T33">
        <f>IFERROR(totalme10_age!I32/n10_age!I32,0)</f>
        <v>106594.30272108843</v>
      </c>
      <c r="U33">
        <f>IFERROR(totalme10_age!J32/n10_age!J32,0)</f>
        <v>101252.44846796658</v>
      </c>
      <c r="V33">
        <f>IFERROR(totalme10_age!K32/n10_age!K32,0)</f>
        <v>37529.551351351351</v>
      </c>
      <c r="X33">
        <f t="shared" si="1"/>
        <v>0.52533500570044422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0.18426720193342136</v>
      </c>
      <c r="AC33">
        <f t="shared" si="6"/>
        <v>4.8678498503322835E-2</v>
      </c>
      <c r="AD33">
        <f t="shared" si="7"/>
        <v>9.3875202505915967E-2</v>
      </c>
      <c r="AE33">
        <f t="shared" si="8"/>
        <v>6.4225182572494252E-2</v>
      </c>
      <c r="AF33">
        <f t="shared" si="9"/>
        <v>6.100660938495623E-2</v>
      </c>
      <c r="AG33">
        <f t="shared" si="10"/>
        <v>2.2612299399445115E-2</v>
      </c>
      <c r="AI33" s="5">
        <f t="shared" si="11"/>
        <v>0.74745306698232217</v>
      </c>
      <c r="AK33">
        <f>ABS(AI33-bmc10_age_new!AG33)</f>
        <v>2.7887135513033789E-2</v>
      </c>
    </row>
    <row r="34" spans="1:37" x14ac:dyDescent="0.2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M34">
        <f>IFERROR(totalme10_age!B33/n10_age!B33,0)</f>
        <v>913355.97588424443</v>
      </c>
      <c r="N34">
        <f>IFERROR(totalme10_age!C33/n10_age!C33,0)</f>
        <v>0</v>
      </c>
      <c r="O34">
        <f>IFERROR(totalme10_age!D33/n10_age!D33,0)</f>
        <v>0</v>
      </c>
      <c r="P34">
        <f>IFERROR(totalme10_age!E33/n10_age!E33,0)</f>
        <v>0</v>
      </c>
      <c r="Q34">
        <f>IFERROR(totalme10_age!F33/n10_age!F33,0)</f>
        <v>81619.659619450322</v>
      </c>
      <c r="R34">
        <f>IFERROR(totalme10_age!G33/n10_age!G33,0)</f>
        <v>400699.03409090912</v>
      </c>
      <c r="S34">
        <f>IFERROR(totalme10_age!H33/n10_age!H33,0)</f>
        <v>162703.83720930232</v>
      </c>
      <c r="T34">
        <f>IFERROR(totalme10_age!I33/n10_age!I33,0)</f>
        <v>116286.62666666666</v>
      </c>
      <c r="U34">
        <f>IFERROR(totalme10_age!J33/n10_age!J33,0)</f>
        <v>105701.53802816902</v>
      </c>
      <c r="V34">
        <f>IFERROR(totalme10_age!K33/n10_age!K33,0)</f>
        <v>38151.137269938648</v>
      </c>
      <c r="X34">
        <f t="shared" si="1"/>
        <v>0.50225297298720351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4.488251873360264E-2</v>
      </c>
      <c r="AC34">
        <f t="shared" si="6"/>
        <v>0.22034375036570178</v>
      </c>
      <c r="AD34">
        <f t="shared" si="7"/>
        <v>8.9470576765739343E-2</v>
      </c>
      <c r="AE34">
        <f t="shared" si="8"/>
        <v>6.3945827808749606E-2</v>
      </c>
      <c r="AF34">
        <f t="shared" si="9"/>
        <v>5.8125104697071731E-2</v>
      </c>
      <c r="AG34">
        <f t="shared" si="10"/>
        <v>2.0979248641931535E-2</v>
      </c>
      <c r="AI34" s="5">
        <f t="shared" si="11"/>
        <v>0.76428393857749621</v>
      </c>
      <c r="AK34">
        <f>ABS(AI34-bmc10_age_new!AG34)</f>
        <v>1.5472342577140585E-2</v>
      </c>
    </row>
    <row r="35" spans="1:37" x14ac:dyDescent="0.2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M35">
        <f>IFERROR(totalme10_age!B34/n10_age!B34,0)</f>
        <v>923039.88669950736</v>
      </c>
      <c r="N35">
        <f>IFERROR(totalme10_age!C34/n10_age!C34,0)</f>
        <v>0</v>
      </c>
      <c r="O35">
        <f>IFERROR(totalme10_age!D34/n10_age!D34,0)</f>
        <v>0</v>
      </c>
      <c r="P35">
        <f>IFERROR(totalme10_age!E34/n10_age!E34,0)</f>
        <v>0</v>
      </c>
      <c r="Q35">
        <f>IFERROR(totalme10_age!F34/n10_age!F34,0)</f>
        <v>156891.95599022004</v>
      </c>
      <c r="R35">
        <f>IFERROR(totalme10_age!G34/n10_age!G34,0)</f>
        <v>224978.4375</v>
      </c>
      <c r="S35">
        <f>IFERROR(totalme10_age!H34/n10_age!H34,0)</f>
        <v>143539.57575757575</v>
      </c>
      <c r="T35">
        <f>IFERROR(totalme10_age!I34/n10_age!I34,0)</f>
        <v>144877.4923076923</v>
      </c>
      <c r="U35">
        <f>IFERROR(totalme10_age!J34/n10_age!J34,0)</f>
        <v>105337.25165562914</v>
      </c>
      <c r="V35">
        <f>IFERROR(totalme10_age!K34/n10_age!K34,0)</f>
        <v>39176.101176470591</v>
      </c>
      <c r="X35">
        <f t="shared" si="1"/>
        <v>0.53114182797198017</v>
      </c>
      <c r="Y35">
        <f t="shared" si="2"/>
        <v>0</v>
      </c>
      <c r="Z35">
        <f t="shared" si="3"/>
        <v>0</v>
      </c>
      <c r="AA35">
        <f t="shared" si="4"/>
        <v>0</v>
      </c>
      <c r="AB35">
        <f t="shared" si="5"/>
        <v>9.0279825931155425E-2</v>
      </c>
      <c r="AC35">
        <f t="shared" si="6"/>
        <v>0.12945860766137321</v>
      </c>
      <c r="AD35">
        <f t="shared" si="7"/>
        <v>8.2596509373837015E-2</v>
      </c>
      <c r="AE35">
        <f t="shared" si="8"/>
        <v>8.3366382325529093E-2</v>
      </c>
      <c r="AF35">
        <f t="shared" si="9"/>
        <v>6.0613870759118539E-2</v>
      </c>
      <c r="AG35">
        <f t="shared" si="10"/>
        <v>2.2542975977006541E-2</v>
      </c>
      <c r="AI35" s="5">
        <f t="shared" si="11"/>
        <v>0.77439169151162834</v>
      </c>
      <c r="AK35">
        <f>ABS(AI35-bmc10_age_new!AG35)</f>
        <v>8.9594059283879535E-3</v>
      </c>
    </row>
    <row r="36" spans="1:37" x14ac:dyDescent="0.2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M36">
        <f>IFERROR(totalme10_age!B35/n10_age!B35,0)</f>
        <v>906043.22132471728</v>
      </c>
      <c r="N36">
        <f>IFERROR(totalme10_age!C35/n10_age!C35,0)</f>
        <v>0</v>
      </c>
      <c r="O36">
        <f>IFERROR(totalme10_age!D35/n10_age!D35,0)</f>
        <v>0</v>
      </c>
      <c r="P36">
        <f>IFERROR(totalme10_age!E35/n10_age!E35,0)</f>
        <v>0</v>
      </c>
      <c r="Q36">
        <f>IFERROR(totalme10_age!F35/n10_age!F35,0)</f>
        <v>132269.45010615711</v>
      </c>
      <c r="R36">
        <f>IFERROR(totalme10_age!G35/n10_age!G35,0)</f>
        <v>196730.55681818182</v>
      </c>
      <c r="S36">
        <f>IFERROR(totalme10_age!H35/n10_age!H35,0)</f>
        <v>123470.64732142857</v>
      </c>
      <c r="T36">
        <f>IFERROR(totalme10_age!I35/n10_age!I35,0)</f>
        <v>121435.3853820598</v>
      </c>
      <c r="U36">
        <f>IFERROR(totalme10_age!J35/n10_age!J35,0)</f>
        <v>90027.666666666672</v>
      </c>
      <c r="V36">
        <f>IFERROR(totalme10_age!K35/n10_age!K35,0)</f>
        <v>36664.695652173912</v>
      </c>
      <c r="X36">
        <f t="shared" si="1"/>
        <v>0.56393610634826263</v>
      </c>
      <c r="Y36">
        <f t="shared" si="2"/>
        <v>0</v>
      </c>
      <c r="Z36">
        <f t="shared" si="3"/>
        <v>0</v>
      </c>
      <c r="AA36">
        <f t="shared" si="4"/>
        <v>0</v>
      </c>
      <c r="AB36">
        <f t="shared" si="5"/>
        <v>8.2326667123707939E-2</v>
      </c>
      <c r="AC36">
        <f t="shared" si="6"/>
        <v>0.12244831328196654</v>
      </c>
      <c r="AD36">
        <f t="shared" si="7"/>
        <v>7.6850148491747733E-2</v>
      </c>
      <c r="AE36">
        <f t="shared" si="8"/>
        <v>7.5583368203045481E-2</v>
      </c>
      <c r="AF36">
        <f t="shared" si="9"/>
        <v>5.6034690849945501E-2</v>
      </c>
      <c r="AG36">
        <f t="shared" si="10"/>
        <v>2.2820705701324103E-2</v>
      </c>
      <c r="AI36" s="5">
        <f t="shared" si="11"/>
        <v>0.75744851301471638</v>
      </c>
      <c r="AK36">
        <f>ABS(AI36-bmc10_age_new!AG36)</f>
        <v>8.0208083234246663E-3</v>
      </c>
    </row>
    <row r="37" spans="1:37" x14ac:dyDescent="0.2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M37">
        <f>IFERROR(totalme10_age!B36/n10_age!B36,0)</f>
        <v>946424.73234811169</v>
      </c>
      <c r="N37">
        <f>IFERROR(totalme10_age!C36/n10_age!C36,0)</f>
        <v>0</v>
      </c>
      <c r="O37">
        <f>IFERROR(totalme10_age!D36/n10_age!D36,0)</f>
        <v>0</v>
      </c>
      <c r="P37">
        <f>IFERROR(totalme10_age!E36/n10_age!E36,0)</f>
        <v>0</v>
      </c>
      <c r="Q37">
        <f>IFERROR(totalme10_age!F36/n10_age!F36,0)</f>
        <v>138642.81034482759</v>
      </c>
      <c r="R37">
        <f>IFERROR(totalme10_age!G36/n10_age!G36,0)</f>
        <v>188988.33684210526</v>
      </c>
      <c r="S37">
        <f>IFERROR(totalme10_age!H36/n10_age!H36,0)</f>
        <v>134672.23394495412</v>
      </c>
      <c r="T37">
        <f>IFERROR(totalme10_age!I36/n10_age!I36,0)</f>
        <v>131461.30272108843</v>
      </c>
      <c r="U37">
        <f>IFERROR(totalme10_age!J36/n10_age!J36,0)</f>
        <v>90889.634730538921</v>
      </c>
      <c r="V37">
        <f>IFERROR(totalme10_age!K36/n10_age!K36,0)</f>
        <v>37584.498493975902</v>
      </c>
      <c r="X37">
        <f t="shared" si="1"/>
        <v>0.56717528987428056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8.3086138240720905E-2</v>
      </c>
      <c r="AC37">
        <f t="shared" si="6"/>
        <v>0.11325730516925359</v>
      </c>
      <c r="AD37">
        <f t="shared" si="7"/>
        <v>8.0706643344197124E-2</v>
      </c>
      <c r="AE37">
        <f t="shared" si="8"/>
        <v>7.8782390114736367E-2</v>
      </c>
      <c r="AF37">
        <f t="shared" si="9"/>
        <v>5.4468520488642265E-2</v>
      </c>
      <c r="AG37">
        <f t="shared" si="10"/>
        <v>2.2523712768169162E-2</v>
      </c>
      <c r="AI37" s="5">
        <f t="shared" si="11"/>
        <v>0.77334323106381464</v>
      </c>
      <c r="AK37">
        <f>ABS(AI37-bmc10_age_new!AG37)</f>
        <v>8.0096216408137577E-3</v>
      </c>
    </row>
    <row r="38" spans="1:37" x14ac:dyDescent="0.2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M38">
        <f>IFERROR(totalme10_age!B37/n10_age!B37,0)</f>
        <v>913019.96110210696</v>
      </c>
      <c r="N38">
        <f>IFERROR(totalme10_age!C37/n10_age!C37,0)</f>
        <v>0</v>
      </c>
      <c r="O38">
        <f>IFERROR(totalme10_age!D37/n10_age!D37,0)</f>
        <v>0</v>
      </c>
      <c r="P38">
        <f>IFERROR(totalme10_age!E37/n10_age!E37,0)</f>
        <v>0</v>
      </c>
      <c r="Q38">
        <f>IFERROR(totalme10_age!F37/n10_age!F37,0)</f>
        <v>132831.29999999999</v>
      </c>
      <c r="R38">
        <f>IFERROR(totalme10_age!G37/n10_age!G37,0)</f>
        <v>190380.96875</v>
      </c>
      <c r="S38">
        <f>IFERROR(totalme10_age!H37/n10_age!H37,0)</f>
        <v>129875.33783783784</v>
      </c>
      <c r="T38">
        <f>IFERROR(totalme10_age!I37/n10_age!I37,0)</f>
        <v>127280.3493150685</v>
      </c>
      <c r="U38">
        <f>IFERROR(totalme10_age!J37/n10_age!J37,0)</f>
        <v>83810.617563739375</v>
      </c>
      <c r="V38">
        <f>IFERROR(totalme10_age!K37/n10_age!K37,0)</f>
        <v>37429.497352496219</v>
      </c>
      <c r="X38">
        <f t="shared" si="1"/>
        <v>0.56546767617783944</v>
      </c>
      <c r="Y38">
        <f t="shared" si="2"/>
        <v>0</v>
      </c>
      <c r="Z38">
        <f t="shared" si="3"/>
        <v>0</v>
      </c>
      <c r="AA38">
        <f t="shared" si="4"/>
        <v>0</v>
      </c>
      <c r="AB38">
        <f t="shared" si="5"/>
        <v>8.2267430871953692E-2</v>
      </c>
      <c r="AC38">
        <f t="shared" si="6"/>
        <v>0.11791010993625903</v>
      </c>
      <c r="AD38">
        <f t="shared" si="7"/>
        <v>8.0436692086473277E-2</v>
      </c>
      <c r="AE38">
        <f t="shared" si="8"/>
        <v>7.882951788197147E-2</v>
      </c>
      <c r="AF38">
        <f t="shared" si="9"/>
        <v>5.1907074513015218E-2</v>
      </c>
      <c r="AG38">
        <f t="shared" si="10"/>
        <v>2.3181498532487875E-2</v>
      </c>
      <c r="AI38" s="5">
        <f t="shared" si="11"/>
        <v>0.7695406954880446</v>
      </c>
      <c r="AK38">
        <f>ABS(AI38-bmc10_age_new!AG38)</f>
        <v>1.0557391785355197E-2</v>
      </c>
    </row>
    <row r="39" spans="1:37" x14ac:dyDescent="0.2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M39">
        <f>IFERROR(totalme10_age!B38/n10_age!B38,0)</f>
        <v>911452.61912479741</v>
      </c>
      <c r="N39">
        <f>IFERROR(totalme10_age!C38/n10_age!C38,0)</f>
        <v>0</v>
      </c>
      <c r="O39">
        <f>IFERROR(totalme10_age!D38/n10_age!D38,0)</f>
        <v>0</v>
      </c>
      <c r="P39">
        <f>IFERROR(totalme10_age!E38/n10_age!E38,0)</f>
        <v>0</v>
      </c>
      <c r="Q39">
        <f>IFERROR(totalme10_age!F38/n10_age!F38,0)</f>
        <v>134453.92978723405</v>
      </c>
      <c r="R39">
        <f>IFERROR(totalme10_age!G38/n10_age!G38,0)</f>
        <v>198508.10526315789</v>
      </c>
      <c r="S39">
        <f>IFERROR(totalme10_age!H38/n10_age!H38,0)</f>
        <v>133554.64125560538</v>
      </c>
      <c r="T39">
        <f>IFERROR(totalme10_age!I38/n10_age!I38,0)</f>
        <v>122649.38741721855</v>
      </c>
      <c r="U39">
        <f>IFERROR(totalme10_age!J38/n10_age!J38,0)</f>
        <v>93021.804733727811</v>
      </c>
      <c r="V39">
        <f>IFERROR(totalme10_age!K38/n10_age!K38,0)</f>
        <v>37575.825955353765</v>
      </c>
      <c r="X39">
        <f t="shared" si="1"/>
        <v>0.55875643932742602</v>
      </c>
      <c r="Y39">
        <f t="shared" si="2"/>
        <v>0</v>
      </c>
      <c r="Z39">
        <f t="shared" si="3"/>
        <v>0</v>
      </c>
      <c r="AA39">
        <f t="shared" si="4"/>
        <v>0</v>
      </c>
      <c r="AB39">
        <f t="shared" si="5"/>
        <v>8.2425567149758933E-2</v>
      </c>
      <c r="AC39">
        <f t="shared" si="6"/>
        <v>0.12169330555106889</v>
      </c>
      <c r="AD39">
        <f t="shared" si="7"/>
        <v>8.1874267776300205E-2</v>
      </c>
      <c r="AE39">
        <f t="shared" si="8"/>
        <v>7.5188916638081069E-2</v>
      </c>
      <c r="AF39">
        <f t="shared" si="9"/>
        <v>5.702603876736697E-2</v>
      </c>
      <c r="AG39">
        <f t="shared" si="10"/>
        <v>2.3035464789997802E-2</v>
      </c>
      <c r="AI39" s="5">
        <f t="shared" si="11"/>
        <v>0.72738097546862202</v>
      </c>
      <c r="AK39">
        <f>ABS(AI39-bmc10_age_new!AG39)</f>
        <v>7.6980937034379915E-3</v>
      </c>
    </row>
    <row r="40" spans="1:37" x14ac:dyDescent="0.2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M40">
        <f>IFERROR(totalme10_age!B39/n10_age!B39,0)</f>
        <v>969924.54234527692</v>
      </c>
      <c r="N40">
        <f>IFERROR(totalme10_age!C39/n10_age!C39,0)</f>
        <v>0</v>
      </c>
      <c r="O40">
        <f>IFERROR(totalme10_age!D39/n10_age!D39,0)</f>
        <v>0</v>
      </c>
      <c r="P40">
        <f>IFERROR(totalme10_age!E39/n10_age!E39,0)</f>
        <v>0</v>
      </c>
      <c r="Q40">
        <f>IFERROR(totalme10_age!F39/n10_age!F39,0)</f>
        <v>145680.49673202613</v>
      </c>
      <c r="R40">
        <f>IFERROR(totalme10_age!G39/n10_age!G39,0)</f>
        <v>206885.94736842104</v>
      </c>
      <c r="S40">
        <f>IFERROR(totalme10_age!H39/n10_age!H39,0)</f>
        <v>146461.13888888888</v>
      </c>
      <c r="T40">
        <f>IFERROR(totalme10_age!I39/n10_age!I39,0)</f>
        <v>136662.1627118644</v>
      </c>
      <c r="U40">
        <f>IFERROR(totalme10_age!J39/n10_age!J39,0)</f>
        <v>95386.393939393936</v>
      </c>
      <c r="V40">
        <f>IFERROR(totalme10_age!K39/n10_age!K39,0)</f>
        <v>40840.644766997706</v>
      </c>
      <c r="X40">
        <f t="shared" si="1"/>
        <v>0.55683863245649634</v>
      </c>
      <c r="Y40">
        <f t="shared" si="2"/>
        <v>0</v>
      </c>
      <c r="Z40">
        <f t="shared" si="3"/>
        <v>0</v>
      </c>
      <c r="AA40">
        <f t="shared" si="4"/>
        <v>0</v>
      </c>
      <c r="AB40">
        <f t="shared" si="5"/>
        <v>8.363591705772816E-2</v>
      </c>
      <c r="AC40">
        <f t="shared" si="6"/>
        <v>0.11877427879960609</v>
      </c>
      <c r="AD40">
        <f t="shared" si="7"/>
        <v>8.4084087706152263E-2</v>
      </c>
      <c r="AE40">
        <f t="shared" si="8"/>
        <v>7.8458445446709685E-2</v>
      </c>
      <c r="AF40">
        <f t="shared" si="9"/>
        <v>5.4761815829236705E-2</v>
      </c>
      <c r="AG40">
        <f t="shared" si="10"/>
        <v>2.3446822704070645E-2</v>
      </c>
      <c r="AI40" s="5">
        <f t="shared" si="11"/>
        <v>0.75792961270974057</v>
      </c>
      <c r="AK40">
        <f>ABS(AI40-bmc10_age_new!AG40)</f>
        <v>6.3074032072601982E-3</v>
      </c>
    </row>
    <row r="41" spans="1:37" x14ac:dyDescent="0.2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M41">
        <f>IFERROR(totalme10_age!B40/n10_age!B40,0)</f>
        <v>928528.68241042341</v>
      </c>
      <c r="N41">
        <f>IFERROR(totalme10_age!C40/n10_age!C40,0)</f>
        <v>0</v>
      </c>
      <c r="O41">
        <f>IFERROR(totalme10_age!D40/n10_age!D40,0)</f>
        <v>0</v>
      </c>
      <c r="P41">
        <f>IFERROR(totalme10_age!E40/n10_age!E40,0)</f>
        <v>0</v>
      </c>
      <c r="Q41">
        <f>IFERROR(totalme10_age!F40/n10_age!F40,0)</f>
        <v>138022.18510638297</v>
      </c>
      <c r="R41">
        <f>IFERROR(totalme10_age!G40/n10_age!G40,0)</f>
        <v>194180.22105263159</v>
      </c>
      <c r="S41">
        <f>IFERROR(totalme10_age!H40/n10_age!H40,0)</f>
        <v>135768.38288288287</v>
      </c>
      <c r="T41">
        <f>IFERROR(totalme10_age!I40/n10_age!I40,0)</f>
        <v>131430.77891156462</v>
      </c>
      <c r="U41">
        <f>IFERROR(totalme10_age!J40/n10_age!J40,0)</f>
        <v>89691.570149253734</v>
      </c>
      <c r="V41">
        <f>IFERROR(totalme10_age!K40/n10_age!K40,0)</f>
        <v>39342.273313115998</v>
      </c>
      <c r="X41">
        <f t="shared" si="1"/>
        <v>0.56037948309807273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8.3298235381590341E-2</v>
      </c>
      <c r="AC41">
        <f t="shared" si="6"/>
        <v>0.11719036144243256</v>
      </c>
      <c r="AD41">
        <f t="shared" si="7"/>
        <v>8.1938035584927515E-2</v>
      </c>
      <c r="AE41">
        <f t="shared" si="8"/>
        <v>7.9320233553199782E-2</v>
      </c>
      <c r="AF41">
        <f t="shared" si="9"/>
        <v>5.4130062614777784E-2</v>
      </c>
      <c r="AG41">
        <f t="shared" si="10"/>
        <v>2.3743588324999228E-2</v>
      </c>
      <c r="AI41" s="5">
        <f t="shared" si="11"/>
        <v>0.77508765050104711</v>
      </c>
      <c r="AK41">
        <f>ABS(AI41-bmc10_age_new!AG41)</f>
        <v>5.252723768683687E-3</v>
      </c>
    </row>
    <row r="42" spans="1:37" x14ac:dyDescent="0.2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M42">
        <f>IFERROR(totalme10_age!B41/n10_age!B41,0)</f>
        <v>913051.3327895595</v>
      </c>
      <c r="N42">
        <f>IFERROR(totalme10_age!C41/n10_age!C41,0)</f>
        <v>0</v>
      </c>
      <c r="O42">
        <f>IFERROR(totalme10_age!D41/n10_age!D41,0)</f>
        <v>0</v>
      </c>
      <c r="P42">
        <f>IFERROR(totalme10_age!E41/n10_age!E41,0)</f>
        <v>0</v>
      </c>
      <c r="Q42">
        <f>IFERROR(totalme10_age!F41/n10_age!F41,0)</f>
        <v>134183.01068376069</v>
      </c>
      <c r="R42">
        <f>IFERROR(totalme10_age!G41/n10_age!G41,0)</f>
        <v>186490.63917525773</v>
      </c>
      <c r="S42">
        <f>IFERROR(totalme10_age!H41/n10_age!H41,0)</f>
        <v>133164.09954751132</v>
      </c>
      <c r="T42">
        <f>IFERROR(totalme10_age!I41/n10_age!I41,0)</f>
        <v>126141.17064846416</v>
      </c>
      <c r="U42">
        <f>IFERROR(totalme10_age!J41/n10_age!J41,0)</f>
        <v>84547.922857142854</v>
      </c>
      <c r="V42">
        <f>IFERROR(totalme10_age!K41/n10_age!K41,0)</f>
        <v>39106.534173348606</v>
      </c>
      <c r="X42">
        <f t="shared" si="1"/>
        <v>0.56476771705234363</v>
      </c>
      <c r="Y42">
        <f t="shared" si="2"/>
        <v>0</v>
      </c>
      <c r="Z42">
        <f t="shared" si="3"/>
        <v>0</v>
      </c>
      <c r="AA42">
        <f t="shared" si="4"/>
        <v>0</v>
      </c>
      <c r="AB42">
        <f t="shared" si="5"/>
        <v>8.2998874093472341E-2</v>
      </c>
      <c r="AC42">
        <f t="shared" si="6"/>
        <v>0.11535374710735763</v>
      </c>
      <c r="AD42">
        <f t="shared" si="7"/>
        <v>8.2368626816420945E-2</v>
      </c>
      <c r="AE42">
        <f t="shared" si="8"/>
        <v>7.8024595567687247E-2</v>
      </c>
      <c r="AF42">
        <f t="shared" si="9"/>
        <v>5.2297100566799856E-2</v>
      </c>
      <c r="AG42">
        <f t="shared" si="10"/>
        <v>2.4189338795918464E-2</v>
      </c>
      <c r="AI42" s="5">
        <f t="shared" si="11"/>
        <v>0.78160906892861126</v>
      </c>
      <c r="AK42">
        <f>ABS(AI42-bmc10_age_new!AG42)</f>
        <v>6.2108121170597608E-3</v>
      </c>
    </row>
    <row r="43" spans="1:37" x14ac:dyDescent="0.2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M43">
        <f>IFERROR(totalme10_age!B42/n10_age!B42,0)</f>
        <v>904063.71241830068</v>
      </c>
      <c r="N43">
        <f>IFERROR(totalme10_age!C42/n10_age!C42,0)</f>
        <v>0</v>
      </c>
      <c r="O43">
        <f>IFERROR(totalme10_age!D42/n10_age!D42,0)</f>
        <v>0</v>
      </c>
      <c r="P43">
        <f>IFERROR(totalme10_age!E42/n10_age!E42,0)</f>
        <v>0</v>
      </c>
      <c r="Q43">
        <f>IFERROR(totalme10_age!F42/n10_age!F42,0)</f>
        <v>133398.38379530917</v>
      </c>
      <c r="R43">
        <f>IFERROR(totalme10_age!G42/n10_age!G42,0)</f>
        <v>195802.44329896907</v>
      </c>
      <c r="S43">
        <f>IFERROR(totalme10_age!H42/n10_age!H42,0)</f>
        <v>124091.33039647577</v>
      </c>
      <c r="T43">
        <f>IFERROR(totalme10_age!I42/n10_age!I42,0)</f>
        <v>128129.86013986015</v>
      </c>
      <c r="U43">
        <f>IFERROR(totalme10_age!J42/n10_age!J42,0)</f>
        <v>86374.962857142862</v>
      </c>
      <c r="V43">
        <f>IFERROR(totalme10_age!K42/n10_age!K42,0)</f>
        <v>38261.173632218844</v>
      </c>
      <c r="X43">
        <f t="shared" si="1"/>
        <v>0.56148775518589544</v>
      </c>
      <c r="Y43">
        <f t="shared" si="2"/>
        <v>0</v>
      </c>
      <c r="Z43">
        <f t="shared" si="3"/>
        <v>0</v>
      </c>
      <c r="AA43">
        <f t="shared" si="4"/>
        <v>0</v>
      </c>
      <c r="AB43">
        <f t="shared" si="5"/>
        <v>8.2849867806660205E-2</v>
      </c>
      <c r="AC43">
        <f t="shared" si="6"/>
        <v>0.12160721953297839</v>
      </c>
      <c r="AD43">
        <f t="shared" si="7"/>
        <v>7.7069526832319338E-2</v>
      </c>
      <c r="AE43">
        <f t="shared" si="8"/>
        <v>7.9577740544159128E-2</v>
      </c>
      <c r="AF43">
        <f t="shared" si="9"/>
        <v>5.3644984676127022E-2</v>
      </c>
      <c r="AG43">
        <f t="shared" si="10"/>
        <v>2.3762905421860683E-2</v>
      </c>
      <c r="AI43" s="5">
        <f t="shared" si="11"/>
        <v>0.77869880307232453</v>
      </c>
      <c r="AK43">
        <f>ABS(AI43-bmc10_age_new!AG43)</f>
        <v>5.4208582229336999E-3</v>
      </c>
    </row>
    <row r="44" spans="1:37" x14ac:dyDescent="0.2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M44">
        <f>IFERROR(totalme10_age!B43/n10_age!B43,0)</f>
        <v>909698.30278232403</v>
      </c>
      <c r="N44">
        <f>IFERROR(totalme10_age!C43/n10_age!C43,0)</f>
        <v>0</v>
      </c>
      <c r="O44">
        <f>IFERROR(totalme10_age!D43/n10_age!D43,0)</f>
        <v>0</v>
      </c>
      <c r="P44">
        <f>IFERROR(totalme10_age!E43/n10_age!E43,0)</f>
        <v>0</v>
      </c>
      <c r="Q44">
        <f>IFERROR(totalme10_age!F43/n10_age!F43,0)</f>
        <v>134460.36188436832</v>
      </c>
      <c r="R44">
        <f>IFERROR(totalme10_age!G43/n10_age!G43,0)</f>
        <v>183087.23300970873</v>
      </c>
      <c r="S44">
        <f>IFERROR(totalme10_age!H43/n10_age!H43,0)</f>
        <v>125959.0301724138</v>
      </c>
      <c r="T44">
        <f>IFERROR(totalme10_age!I43/n10_age!I43,0)</f>
        <v>126201.72125435541</v>
      </c>
      <c r="U44">
        <f>IFERROR(totalme10_age!J43/n10_age!J43,0)</f>
        <v>83774.797783933522</v>
      </c>
      <c r="V44">
        <f>IFERROR(totalme10_age!K43/n10_age!K43,0)</f>
        <v>39241.323608445295</v>
      </c>
      <c r="X44">
        <f t="shared" si="1"/>
        <v>0.56770180724591168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8.3910665999077413E-2</v>
      </c>
      <c r="AC44">
        <f t="shared" si="6"/>
        <v>0.11425650981799827</v>
      </c>
      <c r="AD44">
        <f t="shared" si="7"/>
        <v>7.8605367130087006E-2</v>
      </c>
      <c r="AE44">
        <f t="shared" si="8"/>
        <v>7.8756819722006016E-2</v>
      </c>
      <c r="AF44">
        <f t="shared" si="9"/>
        <v>5.2280084461122679E-2</v>
      </c>
      <c r="AG44">
        <f t="shared" si="10"/>
        <v>2.4488745623796843E-2</v>
      </c>
      <c r="AI44" s="5">
        <f t="shared" si="11"/>
        <v>0.78862078077644393</v>
      </c>
      <c r="AK44">
        <f>ABS(AI44-bmc10_age_new!AG44)</f>
        <v>8.4254961228823477E-3</v>
      </c>
    </row>
    <row r="45" spans="1:37" x14ac:dyDescent="0.2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M45">
        <f>IFERROR(totalme10_age!B44/n10_age!B44,0)</f>
        <v>891434.98852459015</v>
      </c>
      <c r="N45">
        <f>IFERROR(totalme10_age!C44/n10_age!C44,0)</f>
        <v>0</v>
      </c>
      <c r="O45">
        <f>IFERROR(totalme10_age!D44/n10_age!D44,0)</f>
        <v>0</v>
      </c>
      <c r="P45">
        <f>IFERROR(totalme10_age!E44/n10_age!E44,0)</f>
        <v>0</v>
      </c>
      <c r="Q45">
        <f>IFERROR(totalme10_age!F44/n10_age!F44,0)</f>
        <v>133576.76394849786</v>
      </c>
      <c r="R45">
        <f>IFERROR(totalme10_age!G44/n10_age!G44,0)</f>
        <v>203076.90909090909</v>
      </c>
      <c r="S45">
        <f>IFERROR(totalme10_age!H44/n10_age!H44,0)</f>
        <v>116569.58035714286</v>
      </c>
      <c r="T45">
        <f>IFERROR(totalme10_age!I44/n10_age!I44,0)</f>
        <v>124702.2843137255</v>
      </c>
      <c r="U45">
        <f>IFERROR(totalme10_age!J44/n10_age!J44,0)</f>
        <v>81567.825958702058</v>
      </c>
      <c r="V45">
        <f>IFERROR(totalme10_age!K44/n10_age!K44,0)</f>
        <v>38563.970149253728</v>
      </c>
      <c r="X45">
        <f t="shared" si="1"/>
        <v>0.56083000590444221</v>
      </c>
      <c r="Y45">
        <f t="shared" si="2"/>
        <v>0</v>
      </c>
      <c r="Z45">
        <f t="shared" si="3"/>
        <v>0</v>
      </c>
      <c r="AA45">
        <f t="shared" si="4"/>
        <v>0</v>
      </c>
      <c r="AB45">
        <f t="shared" si="5"/>
        <v>8.4037376004190631E-2</v>
      </c>
      <c r="AC45">
        <f t="shared" si="6"/>
        <v>0.12776212016651031</v>
      </c>
      <c r="AD45">
        <f t="shared" si="7"/>
        <v>7.3337617752897294E-2</v>
      </c>
      <c r="AE45">
        <f t="shared" si="8"/>
        <v>7.8454159583433158E-2</v>
      </c>
      <c r="AF45">
        <f t="shared" si="9"/>
        <v>5.1316904657001249E-2</v>
      </c>
      <c r="AG45">
        <f t="shared" si="10"/>
        <v>2.4261815931524995E-2</v>
      </c>
      <c r="AI45" s="5">
        <f t="shared" si="11"/>
        <v>0.83675429994313755</v>
      </c>
      <c r="AK45">
        <f>ABS(AI45-bmc10_age_new!AG45)</f>
        <v>1.2017663570021098E-2</v>
      </c>
    </row>
    <row r="46" spans="1:37" x14ac:dyDescent="0.2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M46">
        <f>IFERROR(totalme10_age!B45/n10_age!B45,0)</f>
        <v>934447.02631578944</v>
      </c>
      <c r="N46">
        <f>IFERROR(totalme10_age!C45/n10_age!C45,0)</f>
        <v>0</v>
      </c>
      <c r="O46">
        <f>IFERROR(totalme10_age!D45/n10_age!D45,0)</f>
        <v>0</v>
      </c>
      <c r="P46">
        <f>IFERROR(totalme10_age!E45/n10_age!E45,0)</f>
        <v>0</v>
      </c>
      <c r="Q46">
        <f>IFERROR(totalme10_age!F45/n10_age!F45,0)</f>
        <v>143483.56681034484</v>
      </c>
      <c r="R46">
        <f>IFERROR(totalme10_age!G45/n10_age!G45,0)</f>
        <v>226185.42727272728</v>
      </c>
      <c r="S46">
        <f>IFERROR(totalme10_age!H45/n10_age!H45,0)</f>
        <v>122085.40807174888</v>
      </c>
      <c r="T46">
        <f>IFERROR(totalme10_age!I45/n10_age!I45,0)</f>
        <v>142202.72607260727</v>
      </c>
      <c r="U46">
        <f>IFERROR(totalme10_age!J45/n10_age!J45,0)</f>
        <v>80516.053412462905</v>
      </c>
      <c r="V46">
        <f>IFERROR(totalme10_age!K45/n10_age!K45,0)</f>
        <v>40815.80798771121</v>
      </c>
      <c r="X46">
        <f t="shared" si="1"/>
        <v>0.55301361721527897</v>
      </c>
      <c r="Y46">
        <f t="shared" si="2"/>
        <v>0</v>
      </c>
      <c r="Z46">
        <f t="shared" si="3"/>
        <v>0</v>
      </c>
      <c r="AA46">
        <f t="shared" si="4"/>
        <v>0</v>
      </c>
      <c r="AB46">
        <f t="shared" si="5"/>
        <v>8.4914782816082029E-2</v>
      </c>
      <c r="AC46">
        <f t="shared" si="6"/>
        <v>0.13385844009867207</v>
      </c>
      <c r="AD46">
        <f t="shared" si="7"/>
        <v>7.2251172325037846E-2</v>
      </c>
      <c r="AE46">
        <f t="shared" si="8"/>
        <v>8.4156770484183865E-2</v>
      </c>
      <c r="AF46">
        <f t="shared" si="9"/>
        <v>4.7650078268296966E-2</v>
      </c>
      <c r="AG46">
        <f t="shared" si="10"/>
        <v>2.415513879244827E-2</v>
      </c>
      <c r="AI46" s="5">
        <f t="shared" si="11"/>
        <v>0.8492680912634738</v>
      </c>
      <c r="AK46">
        <f>ABS(AI46-bmc10_age_new!AG46)</f>
        <v>1.0553608355531097E-2</v>
      </c>
    </row>
    <row r="47" spans="1:37" x14ac:dyDescent="0.2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M47">
        <f>IFERROR(totalme10_age!B46/n10_age!B46,0)</f>
        <v>922167.17957166396</v>
      </c>
      <c r="N47">
        <f>IFERROR(totalme10_age!C46/n10_age!C46,0)</f>
        <v>0</v>
      </c>
      <c r="O47">
        <f>IFERROR(totalme10_age!D46/n10_age!D46,0)</f>
        <v>0</v>
      </c>
      <c r="P47">
        <f>IFERROR(totalme10_age!E46/n10_age!E46,0)</f>
        <v>0</v>
      </c>
      <c r="Q47">
        <f>IFERROR(totalme10_age!F46/n10_age!F46,0)</f>
        <v>140535.5766738661</v>
      </c>
      <c r="R47">
        <f>IFERROR(totalme10_age!G46/n10_age!G46,0)</f>
        <v>218128.4954954955</v>
      </c>
      <c r="S47">
        <f>IFERROR(totalme10_age!H46/n10_age!H46,0)</f>
        <v>120398.34389140272</v>
      </c>
      <c r="T47">
        <f>IFERROR(totalme10_age!I46/n10_age!I46,0)</f>
        <v>141247.699669967</v>
      </c>
      <c r="U47">
        <f>IFERROR(totalme10_age!J46/n10_age!J46,0)</f>
        <v>79983.760479041914</v>
      </c>
      <c r="V47">
        <f>IFERROR(totalme10_age!K46/n10_age!K46,0)</f>
        <v>40987.308789514267</v>
      </c>
      <c r="X47">
        <f t="shared" si="1"/>
        <v>0.55437078734302403</v>
      </c>
      <c r="Y47">
        <f t="shared" si="2"/>
        <v>0</v>
      </c>
      <c r="Z47">
        <f t="shared" si="3"/>
        <v>0</v>
      </c>
      <c r="AA47">
        <f t="shared" si="4"/>
        <v>0</v>
      </c>
      <c r="AB47">
        <f t="shared" si="5"/>
        <v>8.4484483959388817E-2</v>
      </c>
      <c r="AC47">
        <f t="shared" si="6"/>
        <v>0.13113030746328985</v>
      </c>
      <c r="AD47">
        <f t="shared" si="7"/>
        <v>7.2378768380019262E-2</v>
      </c>
      <c r="AE47">
        <f t="shared" si="8"/>
        <v>8.4912584410997707E-2</v>
      </c>
      <c r="AF47">
        <f t="shared" si="9"/>
        <v>4.8083103859777397E-2</v>
      </c>
      <c r="AG47">
        <f t="shared" si="10"/>
        <v>2.4639964583503024E-2</v>
      </c>
      <c r="AI47" s="5">
        <f t="shared" si="11"/>
        <v>0.86764798366587303</v>
      </c>
      <c r="AK47">
        <f>ABS(AI47-bmc10_age_new!AG47)</f>
        <v>8.7340827735361559E-3</v>
      </c>
    </row>
    <row r="48" spans="1:37" x14ac:dyDescent="0.2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M48">
        <f>IFERROR(totalme10_age!B47/n10_age!B47,0)</f>
        <v>905349.7669421488</v>
      </c>
      <c r="N48">
        <f>IFERROR(totalme10_age!C47/n10_age!C47,0)</f>
        <v>0</v>
      </c>
      <c r="O48">
        <f>IFERROR(totalme10_age!D47/n10_age!D47,0)</f>
        <v>0</v>
      </c>
      <c r="P48">
        <f>IFERROR(totalme10_age!E47/n10_age!E47,0)</f>
        <v>0</v>
      </c>
      <c r="Q48">
        <f>IFERROR(totalme10_age!F47/n10_age!F47,0)</f>
        <v>138820.76252723311</v>
      </c>
      <c r="R48">
        <f>IFERROR(totalme10_age!G47/n10_age!G47,0)</f>
        <v>199758.26050420169</v>
      </c>
      <c r="S48">
        <f>IFERROR(totalme10_age!H47/n10_age!H47,0)</f>
        <v>121442.6308411215</v>
      </c>
      <c r="T48">
        <f>IFERROR(totalme10_age!I47/n10_age!I47,0)</f>
        <v>141090.46959459459</v>
      </c>
      <c r="U48">
        <f>IFERROR(totalme10_age!J47/n10_age!J47,0)</f>
        <v>76540.265895953751</v>
      </c>
      <c r="V48">
        <f>IFERROR(totalme10_age!K47/n10_age!K47,0)</f>
        <v>41024.832687838883</v>
      </c>
      <c r="X48">
        <f t="shared" si="1"/>
        <v>0.55747211904616911</v>
      </c>
      <c r="Y48">
        <f t="shared" si="2"/>
        <v>0</v>
      </c>
      <c r="Z48">
        <f t="shared" si="3"/>
        <v>0</v>
      </c>
      <c r="AA48">
        <f t="shared" si="4"/>
        <v>0</v>
      </c>
      <c r="AB48">
        <f t="shared" si="5"/>
        <v>8.5479344535587365E-2</v>
      </c>
      <c r="AC48">
        <f t="shared" si="6"/>
        <v>0.12300181084309021</v>
      </c>
      <c r="AD48">
        <f t="shared" si="7"/>
        <v>7.4778702364064004E-2</v>
      </c>
      <c r="AE48">
        <f t="shared" si="8"/>
        <v>8.6876924183428517E-2</v>
      </c>
      <c r="AF48">
        <f t="shared" si="9"/>
        <v>4.7129922356406916E-2</v>
      </c>
      <c r="AG48">
        <f t="shared" si="10"/>
        <v>2.5261176671253816E-2</v>
      </c>
      <c r="AI48" s="5">
        <f t="shared" si="11"/>
        <v>0.86951976922984875</v>
      </c>
      <c r="AK48">
        <f>ABS(AI48-bmc10_age_new!AG48)</f>
        <v>5.4689094674168492E-3</v>
      </c>
    </row>
    <row r="49" spans="1:37" x14ac:dyDescent="0.2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M49">
        <f>IFERROR(totalme10_age!B48/n10_age!B48,0)</f>
        <v>908159.10613598675</v>
      </c>
      <c r="N49">
        <f>IFERROR(totalme10_age!C48/n10_age!C48,0)</f>
        <v>0</v>
      </c>
      <c r="O49">
        <f>IFERROR(totalme10_age!D48/n10_age!D48,0)</f>
        <v>0</v>
      </c>
      <c r="P49">
        <f>IFERROR(totalme10_age!E48/n10_age!E48,0)</f>
        <v>0</v>
      </c>
      <c r="Q49">
        <f>IFERROR(totalme10_age!F48/n10_age!F48,0)</f>
        <v>139706.6230936819</v>
      </c>
      <c r="R49">
        <f>IFERROR(totalme10_age!G48/n10_age!G48,0)</f>
        <v>204619.52100840336</v>
      </c>
      <c r="S49">
        <f>IFERROR(totalme10_age!H48/n10_age!H48,0)</f>
        <v>117348.57009345795</v>
      </c>
      <c r="T49">
        <f>IFERROR(totalme10_age!I48/n10_age!I48,0)</f>
        <v>141644.25597269624</v>
      </c>
      <c r="U49">
        <f>IFERROR(totalme10_age!J48/n10_age!J48,0)</f>
        <v>78772.263456090644</v>
      </c>
      <c r="V49">
        <f>IFERROR(totalme10_age!K48/n10_age!K48,0)</f>
        <v>40895.018252427188</v>
      </c>
      <c r="X49">
        <f t="shared" si="1"/>
        <v>0.55676160415428244</v>
      </c>
      <c r="Y49">
        <f t="shared" si="2"/>
        <v>0</v>
      </c>
      <c r="Z49">
        <f t="shared" si="3"/>
        <v>0</v>
      </c>
      <c r="AA49">
        <f t="shared" si="4"/>
        <v>0</v>
      </c>
      <c r="AB49">
        <f t="shared" si="5"/>
        <v>8.5649401144658979E-2</v>
      </c>
      <c r="AC49">
        <f t="shared" si="6"/>
        <v>0.12544530136645535</v>
      </c>
      <c r="AD49">
        <f t="shared" si="7"/>
        <v>7.1942435735111915E-2</v>
      </c>
      <c r="AE49">
        <f t="shared" si="8"/>
        <v>8.6837298268294241E-2</v>
      </c>
      <c r="AF49">
        <f t="shared" si="9"/>
        <v>4.8292608055520214E-2</v>
      </c>
      <c r="AG49">
        <f t="shared" si="10"/>
        <v>2.5071351275676855E-2</v>
      </c>
      <c r="AI49" s="5">
        <f t="shared" si="11"/>
        <v>0.90771804384541188</v>
      </c>
      <c r="AK49">
        <f>ABS(AI49-bmc10_age_new!AG49)</f>
        <v>4.633660001917228E-3</v>
      </c>
    </row>
    <row r="50" spans="1:37" x14ac:dyDescent="0.2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M50">
        <f>IFERROR(totalme10_age!B49/n10_age!B49,0)</f>
        <v>872973.78239202662</v>
      </c>
      <c r="N50">
        <f>IFERROR(totalme10_age!C49/n10_age!C49,0)</f>
        <v>0</v>
      </c>
      <c r="O50">
        <f>IFERROR(totalme10_age!D49/n10_age!D49,0)</f>
        <v>0</v>
      </c>
      <c r="P50">
        <f>IFERROR(totalme10_age!E49/n10_age!E49,0)</f>
        <v>0</v>
      </c>
      <c r="Q50">
        <f>IFERROR(totalme10_age!F49/n10_age!F49,0)</f>
        <v>134090.98908296943</v>
      </c>
      <c r="R50">
        <f>IFERROR(totalme10_age!G49/n10_age!G49,0)</f>
        <v>196287.64406779662</v>
      </c>
      <c r="S50">
        <f>IFERROR(totalme10_age!H49/n10_age!H49,0)</f>
        <v>113840.91588785047</v>
      </c>
      <c r="T50">
        <f>IFERROR(totalme10_age!I49/n10_age!I49,0)</f>
        <v>127728.74836601307</v>
      </c>
      <c r="U50">
        <f>IFERROR(totalme10_age!J49/n10_age!J49,0)</f>
        <v>80640.721407624631</v>
      </c>
      <c r="V50">
        <f>IFERROR(totalme10_age!K49/n10_age!K49,0)</f>
        <v>38816.931490852468</v>
      </c>
      <c r="X50">
        <f t="shared" si="1"/>
        <v>0.55803189222354355</v>
      </c>
      <c r="Y50">
        <f t="shared" si="2"/>
        <v>0</v>
      </c>
      <c r="Z50">
        <f t="shared" si="3"/>
        <v>0</v>
      </c>
      <c r="AA50">
        <f t="shared" si="4"/>
        <v>0</v>
      </c>
      <c r="AB50">
        <f t="shared" si="5"/>
        <v>8.57151152501546E-2</v>
      </c>
      <c r="AC50">
        <f t="shared" si="6"/>
        <v>0.12547314438140267</v>
      </c>
      <c r="AD50">
        <f t="shared" si="7"/>
        <v>7.2770640982240203E-2</v>
      </c>
      <c r="AE50">
        <f t="shared" si="8"/>
        <v>8.1648173839455412E-2</v>
      </c>
      <c r="AF50">
        <f t="shared" si="9"/>
        <v>5.1548047908224787E-2</v>
      </c>
      <c r="AG50">
        <f t="shared" si="10"/>
        <v>2.4812985414978596E-2</v>
      </c>
      <c r="AI50" s="5">
        <f t="shared" si="11"/>
        <v>0.87022645487348393</v>
      </c>
      <c r="AK50">
        <f>ABS(AI50-bmc10_age_new!AG50)</f>
        <v>9.5081917475876576E-3</v>
      </c>
    </row>
    <row r="51" spans="1:37" x14ac:dyDescent="0.2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M51">
        <f>IFERROR(totalme10_age!B50/n10_age!B50,0)</f>
        <v>898253.70166666666</v>
      </c>
      <c r="N51">
        <f>IFERROR(totalme10_age!C50/n10_age!C50,0)</f>
        <v>0</v>
      </c>
      <c r="O51">
        <f>IFERROR(totalme10_age!D50/n10_age!D50,0)</f>
        <v>0</v>
      </c>
      <c r="P51">
        <f>IFERROR(totalme10_age!E50/n10_age!E50,0)</f>
        <v>0</v>
      </c>
      <c r="Q51">
        <f>IFERROR(totalme10_age!F50/n10_age!F50,0)</f>
        <v>141656.79212253829</v>
      </c>
      <c r="R51">
        <f>IFERROR(totalme10_age!G50/n10_age!G50,0)</f>
        <v>208910.84873949579</v>
      </c>
      <c r="S51">
        <f>IFERROR(totalme10_age!H50/n10_age!H50,0)</f>
        <v>122208.29577464789</v>
      </c>
      <c r="T51">
        <f>IFERROR(totalme10_age!I50/n10_age!I50,0)</f>
        <v>139760.33006535948</v>
      </c>
      <c r="U51">
        <f>IFERROR(totalme10_age!J50/n10_age!J50,0)</f>
        <v>84096.419642857145</v>
      </c>
      <c r="V51">
        <f>IFERROR(totalme10_age!K50/n10_age!K50,0)</f>
        <v>41000.588785046726</v>
      </c>
      <c r="X51">
        <f t="shared" si="1"/>
        <v>0.54909276399132656</v>
      </c>
      <c r="Y51">
        <f t="shared" si="2"/>
        <v>0</v>
      </c>
      <c r="Z51">
        <f t="shared" si="3"/>
        <v>0</v>
      </c>
      <c r="AA51">
        <f t="shared" si="4"/>
        <v>0</v>
      </c>
      <c r="AB51">
        <f t="shared" si="5"/>
        <v>8.6593263551697275E-2</v>
      </c>
      <c r="AC51">
        <f t="shared" si="6"/>
        <v>0.12770494031842242</v>
      </c>
      <c r="AD51">
        <f t="shared" si="7"/>
        <v>7.4704608269426861E-2</v>
      </c>
      <c r="AE51">
        <f t="shared" si="8"/>
        <v>8.5433976825854838E-2</v>
      </c>
      <c r="AF51">
        <f t="shared" si="9"/>
        <v>5.140723096135557E-2</v>
      </c>
      <c r="AG51">
        <f t="shared" si="10"/>
        <v>2.5063216081916573E-2</v>
      </c>
      <c r="AI51" s="5">
        <f t="shared" si="11"/>
        <v>0.86306162144400778</v>
      </c>
      <c r="AK51">
        <f>ABS(AI51-bmc10_age_new!AG51)</f>
        <v>8.3456065279706726E-3</v>
      </c>
    </row>
    <row r="52" spans="1:37" x14ac:dyDescent="0.2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M52">
        <f>IFERROR(totalme10_age!B51/n10_age!B51,0)</f>
        <v>914903.79159663862</v>
      </c>
      <c r="N52">
        <f>IFERROR(totalme10_age!C51/n10_age!C51,0)</f>
        <v>0</v>
      </c>
      <c r="O52">
        <f>IFERROR(totalme10_age!D51/n10_age!D51,0)</f>
        <v>0</v>
      </c>
      <c r="P52">
        <f>IFERROR(totalme10_age!E51/n10_age!E51,0)</f>
        <v>0</v>
      </c>
      <c r="Q52">
        <f>IFERROR(totalme10_age!F51/n10_age!F51,0)</f>
        <v>145605.58222222223</v>
      </c>
      <c r="R52">
        <f>IFERROR(totalme10_age!G51/n10_age!G51,0)</f>
        <v>210457.18487394959</v>
      </c>
      <c r="S52">
        <f>IFERROR(totalme10_age!H51/n10_age!H51,0)</f>
        <v>122285.06103286384</v>
      </c>
      <c r="T52">
        <f>IFERROR(totalme10_age!I51/n10_age!I51,0)</f>
        <v>142096.20529801326</v>
      </c>
      <c r="U52">
        <f>IFERROR(totalme10_age!J51/n10_age!J51,0)</f>
        <v>84338.098802395209</v>
      </c>
      <c r="V52">
        <f>IFERROR(totalme10_age!K51/n10_age!K51,0)</f>
        <v>41785.287558685442</v>
      </c>
      <c r="X52">
        <f t="shared" si="1"/>
        <v>0.55065882895082119</v>
      </c>
      <c r="Y52">
        <f t="shared" si="2"/>
        <v>0</v>
      </c>
      <c r="Z52">
        <f t="shared" si="3"/>
        <v>0</v>
      </c>
      <c r="AA52">
        <f t="shared" si="4"/>
        <v>0</v>
      </c>
      <c r="AB52">
        <f t="shared" si="5"/>
        <v>8.763653635675453E-2</v>
      </c>
      <c r="AC52">
        <f t="shared" si="6"/>
        <v>0.12666917333977887</v>
      </c>
      <c r="AD52">
        <f t="shared" si="7"/>
        <v>7.3600469388178116E-2</v>
      </c>
      <c r="AE52">
        <f t="shared" si="8"/>
        <v>8.5524325865136058E-2</v>
      </c>
      <c r="AF52">
        <f t="shared" si="9"/>
        <v>5.0761095482420582E-2</v>
      </c>
      <c r="AG52">
        <f t="shared" si="10"/>
        <v>2.514957061691073E-2</v>
      </c>
      <c r="AI52" s="5">
        <f t="shared" si="11"/>
        <v>0.91750557516529796</v>
      </c>
      <c r="AK52">
        <f>ABS(AI52-bmc10_age_new!AG52)</f>
        <v>7.2955634263082159E-3</v>
      </c>
    </row>
    <row r="53" spans="1:37" x14ac:dyDescent="0.2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M53">
        <f>IFERROR(totalme10_age!B52/n10_age!B52,0)</f>
        <v>860795.34680134675</v>
      </c>
      <c r="N53">
        <f>IFERROR(totalme10_age!C52/n10_age!C52,0)</f>
        <v>0</v>
      </c>
      <c r="O53">
        <f>IFERROR(totalme10_age!D52/n10_age!D52,0)</f>
        <v>0</v>
      </c>
      <c r="P53">
        <f>IFERROR(totalme10_age!E52/n10_age!E52,0)</f>
        <v>140956.5</v>
      </c>
      <c r="Q53">
        <f>IFERROR(totalme10_age!F52/n10_age!F52,0)</f>
        <v>134808.58758314856</v>
      </c>
      <c r="R53">
        <f>IFERROR(totalme10_age!G52/n10_age!G52,0)</f>
        <v>199490.91525423728</v>
      </c>
      <c r="S53">
        <f>IFERROR(totalme10_age!H52/n10_age!H52,0)</f>
        <v>115062.62441314555</v>
      </c>
      <c r="T53">
        <f>IFERROR(totalme10_age!I52/n10_age!I52,0)</f>
        <v>131316.65676567657</v>
      </c>
      <c r="U53">
        <f>IFERROR(totalme10_age!J52/n10_age!J52,0)</f>
        <v>79385.528189910983</v>
      </c>
      <c r="V53">
        <f>IFERROR(totalme10_age!K52/n10_age!K52,0)</f>
        <v>39902.335162681302</v>
      </c>
      <c r="X53">
        <f t="shared" si="1"/>
        <v>0.50583886215629259</v>
      </c>
      <c r="Y53">
        <f t="shared" si="2"/>
        <v>0</v>
      </c>
      <c r="Z53">
        <f t="shared" si="3"/>
        <v>0</v>
      </c>
      <c r="AA53">
        <f t="shared" si="4"/>
        <v>8.2831855258609186E-2</v>
      </c>
      <c r="AB53">
        <f t="shared" si="5"/>
        <v>7.9219088259887993E-2</v>
      </c>
      <c r="AC53">
        <f t="shared" si="6"/>
        <v>0.11722909278923961</v>
      </c>
      <c r="AD53">
        <f t="shared" si="7"/>
        <v>6.7615545583675704E-2</v>
      </c>
      <c r="AE53">
        <f t="shared" si="8"/>
        <v>7.7167085634638949E-2</v>
      </c>
      <c r="AF53">
        <f t="shared" si="9"/>
        <v>4.665021180757855E-2</v>
      </c>
      <c r="AG53">
        <f t="shared" si="10"/>
        <v>2.3448258510077431E-2</v>
      </c>
      <c r="AI53" s="5">
        <f t="shared" si="11"/>
        <v>0.93640537080479624</v>
      </c>
      <c r="AK53">
        <f>ABS(AI53-bmc10_age_new!AG53)</f>
        <v>4.8430405898890472E-3</v>
      </c>
    </row>
    <row r="54" spans="1:37" x14ac:dyDescent="0.2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M54">
        <f>IFERROR(totalme10_age!B53/n10_age!B53,0)</f>
        <v>843434.66891891893</v>
      </c>
      <c r="N54">
        <f>IFERROR(totalme10_age!C53/n10_age!C53,0)</f>
        <v>0</v>
      </c>
      <c r="O54">
        <f>IFERROR(totalme10_age!D53/n10_age!D53,0)</f>
        <v>0</v>
      </c>
      <c r="P54">
        <f>IFERROR(totalme10_age!E53/n10_age!E53,0)</f>
        <v>54175.6</v>
      </c>
      <c r="Q54">
        <f>IFERROR(totalme10_age!F53/n10_age!F53,0)</f>
        <v>134461.49217002236</v>
      </c>
      <c r="R54">
        <f>IFERROR(totalme10_age!G53/n10_age!G53,0)</f>
        <v>181660.27559055117</v>
      </c>
      <c r="S54">
        <f>IFERROR(totalme10_age!H53/n10_age!H53,0)</f>
        <v>108472.00444444445</v>
      </c>
      <c r="T54">
        <f>IFERROR(totalme10_age!I53/n10_age!I53,0)</f>
        <v>136654.11340206186</v>
      </c>
      <c r="U54">
        <f>IFERROR(totalme10_age!J53/n10_age!J53,0)</f>
        <v>79502.774480712163</v>
      </c>
      <c r="V54">
        <f>IFERROR(totalme10_age!K53/n10_age!K53,0)</f>
        <v>40398.168650793654</v>
      </c>
      <c r="X54">
        <f t="shared" si="1"/>
        <v>0.53423899198450941</v>
      </c>
      <c r="Y54">
        <f t="shared" si="2"/>
        <v>0</v>
      </c>
      <c r="Z54">
        <f t="shared" si="3"/>
        <v>0</v>
      </c>
      <c r="AA54">
        <f t="shared" si="4"/>
        <v>3.4315305026829897E-2</v>
      </c>
      <c r="AB54">
        <f t="shared" si="5"/>
        <v>8.5169100447009677E-2</v>
      </c>
      <c r="AC54">
        <f t="shared" si="6"/>
        <v>0.11506522803896488</v>
      </c>
      <c r="AD54">
        <f t="shared" si="7"/>
        <v>6.8707128659078257E-2</v>
      </c>
      <c r="AE54">
        <f t="shared" si="8"/>
        <v>8.6557926161643928E-2</v>
      </c>
      <c r="AF54">
        <f t="shared" si="9"/>
        <v>5.0357761737477864E-2</v>
      </c>
      <c r="AG54">
        <f t="shared" si="10"/>
        <v>2.5588557944486105E-2</v>
      </c>
      <c r="AI54" s="5">
        <f t="shared" si="11"/>
        <v>0.9045461537100804</v>
      </c>
      <c r="AK54">
        <f>ABS(AI54-bmc10_age_new!AG54)</f>
        <v>7.8749165902690654E-3</v>
      </c>
    </row>
    <row r="55" spans="1:37" x14ac:dyDescent="0.2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M55">
        <f>IFERROR(totalme10_age!B54/n10_age!B54,0)</f>
        <v>864537.38135593222</v>
      </c>
      <c r="N55">
        <f>IFERROR(totalme10_age!C54/n10_age!C54,0)</f>
        <v>0</v>
      </c>
      <c r="O55">
        <f>IFERROR(totalme10_age!D54/n10_age!D54,0)</f>
        <v>0</v>
      </c>
      <c r="P55">
        <f>IFERROR(totalme10_age!E54/n10_age!E54,0)</f>
        <v>158689.20000000001</v>
      </c>
      <c r="Q55">
        <f>IFERROR(totalme10_age!F54/n10_age!F54,0)</f>
        <v>139389.68764044944</v>
      </c>
      <c r="R55">
        <f>IFERROR(totalme10_age!G54/n10_age!G54,0)</f>
        <v>197530.3622047244</v>
      </c>
      <c r="S55">
        <f>IFERROR(totalme10_age!H54/n10_age!H54,0)</f>
        <v>124535.61971830986</v>
      </c>
      <c r="T55">
        <f>IFERROR(totalme10_age!I54/n10_age!I54,0)</f>
        <v>135501.66889632106</v>
      </c>
      <c r="U55">
        <f>IFERROR(totalme10_age!J54/n10_age!J54,0)</f>
        <v>84106.426865671645</v>
      </c>
      <c r="V55">
        <f>IFERROR(totalme10_age!K54/n10_age!K54,0)</f>
        <v>41209.677634155894</v>
      </c>
      <c r="X55">
        <f t="shared" si="1"/>
        <v>0.49529496952882007</v>
      </c>
      <c r="Y55">
        <f t="shared" si="2"/>
        <v>0</v>
      </c>
      <c r="Z55">
        <f t="shared" si="3"/>
        <v>0</v>
      </c>
      <c r="AA55">
        <f t="shared" si="4"/>
        <v>9.0913318699164344E-2</v>
      </c>
      <c r="AB55">
        <f t="shared" si="5"/>
        <v>7.9856594499393446E-2</v>
      </c>
      <c r="AC55">
        <f t="shared" si="6"/>
        <v>0.11316548808538623</v>
      </c>
      <c r="AD55">
        <f t="shared" si="7"/>
        <v>7.1346673150086068E-2</v>
      </c>
      <c r="AE55">
        <f t="shared" si="8"/>
        <v>7.762914179818084E-2</v>
      </c>
      <c r="AF55">
        <f t="shared" si="9"/>
        <v>4.8184718243502164E-2</v>
      </c>
      <c r="AG55">
        <f t="shared" si="10"/>
        <v>2.3609095995466858E-2</v>
      </c>
      <c r="AI55" s="5">
        <f t="shared" si="11"/>
        <v>0.83291599649781367</v>
      </c>
      <c r="AK55">
        <f>ABS(AI55-bmc10_age_new!AG55)</f>
        <v>8.5105100693867453E-3</v>
      </c>
    </row>
    <row r="56" spans="1:37" x14ac:dyDescent="0.2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M56">
        <f>IFERROR(totalme10_age!B55/n10_age!B55,0)</f>
        <v>935653.14091680816</v>
      </c>
      <c r="N56">
        <f>IFERROR(totalme10_age!C55/n10_age!C55,0)</f>
        <v>0</v>
      </c>
      <c r="O56">
        <f>IFERROR(totalme10_age!D55/n10_age!D55,0)</f>
        <v>0</v>
      </c>
      <c r="P56">
        <f>IFERROR(totalme10_age!E55/n10_age!E55,0)</f>
        <v>105832.75</v>
      </c>
      <c r="Q56">
        <f>IFERROR(totalme10_age!F55/n10_age!F55,0)</f>
        <v>152910.26255707763</v>
      </c>
      <c r="R56">
        <f>IFERROR(totalme10_age!G55/n10_age!G55,0)</f>
        <v>216418.39370078739</v>
      </c>
      <c r="S56">
        <f>IFERROR(totalme10_age!H55/n10_age!H55,0)</f>
        <v>122530.67117117117</v>
      </c>
      <c r="T56">
        <f>IFERROR(totalme10_age!I55/n10_age!I55,0)</f>
        <v>159782.27368421052</v>
      </c>
      <c r="U56">
        <f>IFERROR(totalme10_age!J55/n10_age!J55,0)</f>
        <v>87015.054441260741</v>
      </c>
      <c r="V56">
        <f>IFERROR(totalme10_age!K55/n10_age!K55,0)</f>
        <v>45385.106240126384</v>
      </c>
      <c r="X56">
        <f t="shared" si="1"/>
        <v>0.51253846498960998</v>
      </c>
      <c r="Y56">
        <f t="shared" si="2"/>
        <v>0</v>
      </c>
      <c r="Z56">
        <f t="shared" si="3"/>
        <v>0</v>
      </c>
      <c r="AA56">
        <f t="shared" si="4"/>
        <v>5.7973786287382423E-2</v>
      </c>
      <c r="AB56">
        <f t="shared" si="5"/>
        <v>8.3762227501709557E-2</v>
      </c>
      <c r="AC56">
        <f t="shared" si="6"/>
        <v>0.11855114513293889</v>
      </c>
      <c r="AD56">
        <f t="shared" si="7"/>
        <v>6.7120687538847923E-2</v>
      </c>
      <c r="AE56">
        <f t="shared" si="8"/>
        <v>8.7526624670345138E-2</v>
      </c>
      <c r="AF56">
        <f t="shared" si="9"/>
        <v>4.7665700550751984E-2</v>
      </c>
      <c r="AG56">
        <f t="shared" si="10"/>
        <v>2.4861363328414252E-2</v>
      </c>
      <c r="AI56" s="5">
        <f t="shared" si="11"/>
        <v>0.81689983478815265</v>
      </c>
      <c r="AK56">
        <f>ABS(AI56-bmc10_age_new!AG56)</f>
        <v>1.3621418081026015E-2</v>
      </c>
    </row>
    <row r="57" spans="1:37" x14ac:dyDescent="0.2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M57">
        <f>IFERROR(totalme10_age!B56/n10_age!B56,0)</f>
        <v>938590.76530612248</v>
      </c>
      <c r="N57">
        <f>IFERROR(totalme10_age!C56/n10_age!C56,0)</f>
        <v>0</v>
      </c>
      <c r="O57">
        <f>IFERROR(totalme10_age!D56/n10_age!D56,0)</f>
        <v>0</v>
      </c>
      <c r="P57">
        <f>IFERROR(totalme10_age!E56/n10_age!E56,0)</f>
        <v>343819.375</v>
      </c>
      <c r="Q57">
        <f>IFERROR(totalme10_age!F56/n10_age!F56,0)</f>
        <v>154376.86896551723</v>
      </c>
      <c r="R57">
        <f>IFERROR(totalme10_age!G56/n10_age!G56,0)</f>
        <v>223485.92857142858</v>
      </c>
      <c r="S57">
        <f>IFERROR(totalme10_age!H56/n10_age!H56,0)</f>
        <v>134571.94594594595</v>
      </c>
      <c r="T57">
        <f>IFERROR(totalme10_age!I56/n10_age!I56,0)</f>
        <v>154951.53793103449</v>
      </c>
      <c r="U57">
        <f>IFERROR(totalme10_age!J56/n10_age!J56,0)</f>
        <v>98940.902077151331</v>
      </c>
      <c r="V57">
        <f>IFERROR(totalme10_age!K56/n10_age!K56,0)</f>
        <v>46656.747126436785</v>
      </c>
      <c r="X57">
        <f t="shared" si="1"/>
        <v>0.44793042909222192</v>
      </c>
      <c r="Y57">
        <f t="shared" si="2"/>
        <v>0</v>
      </c>
      <c r="Z57">
        <f t="shared" si="3"/>
        <v>0</v>
      </c>
      <c r="AA57">
        <f t="shared" si="4"/>
        <v>0.16408339594491955</v>
      </c>
      <c r="AB57">
        <f t="shared" si="5"/>
        <v>7.3674384741133123E-2</v>
      </c>
      <c r="AC57">
        <f t="shared" si="6"/>
        <v>0.1066557988650399</v>
      </c>
      <c r="AD57">
        <f t="shared" si="7"/>
        <v>6.4222738726480905E-2</v>
      </c>
      <c r="AE57">
        <f t="shared" si="8"/>
        <v>7.3948638149354304E-2</v>
      </c>
      <c r="AF57">
        <f t="shared" si="9"/>
        <v>4.7218279105628459E-2</v>
      </c>
      <c r="AG57">
        <f t="shared" si="10"/>
        <v>2.2266335375221699E-2</v>
      </c>
      <c r="AI57" s="5">
        <f t="shared" si="11"/>
        <v>0.91348427237907603</v>
      </c>
      <c r="AK57">
        <f>ABS(AI57-bmc10_age_new!AG57)</f>
        <v>2.1020398160683462E-2</v>
      </c>
    </row>
    <row r="58" spans="1:37" x14ac:dyDescent="0.2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M58">
        <f>IFERROR(totalme10_age!B57/n10_age!B57,0)</f>
        <v>928841.17435897433</v>
      </c>
      <c r="N58">
        <f>IFERROR(totalme10_age!C57/n10_age!C57,0)</f>
        <v>0</v>
      </c>
      <c r="O58">
        <f>IFERROR(totalme10_age!D57/n10_age!D57,0)</f>
        <v>0</v>
      </c>
      <c r="P58">
        <f>IFERROR(totalme10_age!E57/n10_age!E57,0)</f>
        <v>261896.8</v>
      </c>
      <c r="Q58">
        <f>IFERROR(totalme10_age!F57/n10_age!F57,0)</f>
        <v>153718.21016166281</v>
      </c>
      <c r="R58">
        <f>IFERROR(totalme10_age!G57/n10_age!G57,0)</f>
        <v>221281.52755905513</v>
      </c>
      <c r="S58">
        <f>IFERROR(totalme10_age!H57/n10_age!H57,0)</f>
        <v>127939.29694323144</v>
      </c>
      <c r="T58">
        <f>IFERROR(totalme10_age!I57/n10_age!I57,0)</f>
        <v>161750.78928571427</v>
      </c>
      <c r="U58">
        <f>IFERROR(totalme10_age!J57/n10_age!J57,0)</f>
        <v>96491.902077151331</v>
      </c>
      <c r="V58">
        <f>IFERROR(totalme10_age!K57/n10_age!K57,0)</f>
        <v>46393.57007125891</v>
      </c>
      <c r="X58">
        <f t="shared" si="1"/>
        <v>0.46481259374639128</v>
      </c>
      <c r="Y58">
        <f t="shared" si="2"/>
        <v>0</v>
      </c>
      <c r="Z58">
        <f t="shared" si="3"/>
        <v>0</v>
      </c>
      <c r="AA58">
        <f t="shared" si="4"/>
        <v>0.13105893048495834</v>
      </c>
      <c r="AB58">
        <f t="shared" si="5"/>
        <v>7.6923980055692093E-2</v>
      </c>
      <c r="AC58">
        <f t="shared" si="6"/>
        <v>0.11073415306322032</v>
      </c>
      <c r="AD58">
        <f t="shared" si="7"/>
        <v>6.4023643757302157E-2</v>
      </c>
      <c r="AE58">
        <f t="shared" si="8"/>
        <v>8.094365967390045E-2</v>
      </c>
      <c r="AF58">
        <f t="shared" si="9"/>
        <v>4.828667431862773E-2</v>
      </c>
      <c r="AG58">
        <f t="shared" si="10"/>
        <v>2.321636489990777E-2</v>
      </c>
      <c r="AI58" s="5">
        <f t="shared" si="11"/>
        <v>0.84595501694876618</v>
      </c>
      <c r="AK58">
        <f>ABS(AI58-bmc10_age_new!AG58)</f>
        <v>3.9255830772272349E-2</v>
      </c>
    </row>
    <row r="59" spans="1:37" x14ac:dyDescent="0.2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M59">
        <f>IFERROR(totalme10_age!B58/n10_age!B58,0)</f>
        <v>978923.01369863015</v>
      </c>
      <c r="N59">
        <f>IFERROR(totalme10_age!C58/n10_age!C58,0)</f>
        <v>0</v>
      </c>
      <c r="O59">
        <f>IFERROR(totalme10_age!D58/n10_age!D58,0)</f>
        <v>0</v>
      </c>
      <c r="P59">
        <f>IFERROR(totalme10_age!E58/n10_age!E58,0)</f>
        <v>348871.53846153844</v>
      </c>
      <c r="Q59">
        <f>IFERROR(totalme10_age!F58/n10_age!F58,0)</f>
        <v>162533.43735224588</v>
      </c>
      <c r="R59">
        <f>IFERROR(totalme10_age!G58/n10_age!G58,0)</f>
        <v>226388.46268656716</v>
      </c>
      <c r="S59">
        <f>IFERROR(totalme10_age!H58/n10_age!H58,0)</f>
        <v>142189.03587443946</v>
      </c>
      <c r="T59">
        <f>IFERROR(totalme10_age!I58/n10_age!I58,0)</f>
        <v>162801.66083916085</v>
      </c>
      <c r="U59">
        <f>IFERROR(totalme10_age!J58/n10_age!J58,0)</f>
        <v>103738.29552238806</v>
      </c>
      <c r="V59">
        <f>IFERROR(totalme10_age!K58/n10_age!K58,0)</f>
        <v>49274.860262008733</v>
      </c>
      <c r="X59">
        <f t="shared" si="1"/>
        <v>0.45013743219500196</v>
      </c>
      <c r="Y59">
        <f t="shared" si="2"/>
        <v>0</v>
      </c>
      <c r="Z59">
        <f t="shared" si="3"/>
        <v>0</v>
      </c>
      <c r="AA59">
        <f t="shared" si="4"/>
        <v>0.16042133680733237</v>
      </c>
      <c r="AB59">
        <f t="shared" si="5"/>
        <v>7.4737628099211126E-2</v>
      </c>
      <c r="AC59">
        <f t="shared" si="6"/>
        <v>0.10410003631161742</v>
      </c>
      <c r="AD59">
        <f t="shared" si="7"/>
        <v>6.5382677288356769E-2</v>
      </c>
      <c r="AE59">
        <f t="shared" si="8"/>
        <v>7.4860965103209137E-2</v>
      </c>
      <c r="AF59">
        <f t="shared" si="9"/>
        <v>4.7701902308233957E-2</v>
      </c>
      <c r="AG59">
        <f t="shared" si="10"/>
        <v>2.2658021887037378E-2</v>
      </c>
      <c r="AI59" s="5">
        <f t="shared" si="11"/>
        <v>0.83472453556540027</v>
      </c>
      <c r="AK59">
        <f>ABS(AI59-bmc10_age_new!AG59)</f>
        <v>1.9199132385681716E-2</v>
      </c>
    </row>
    <row r="60" spans="1:37" x14ac:dyDescent="0.2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M60">
        <f>IFERROR(totalme10_age!B59/n10_age!B59,0)</f>
        <v>1002028.4341880342</v>
      </c>
      <c r="N60">
        <f>IFERROR(totalme10_age!C59/n10_age!C59,0)</f>
        <v>0</v>
      </c>
      <c r="O60">
        <f>IFERROR(totalme10_age!D59/n10_age!D59,0)</f>
        <v>0</v>
      </c>
      <c r="P60">
        <f>IFERROR(totalme10_age!E59/n10_age!E59,0)</f>
        <v>519525.92307692306</v>
      </c>
      <c r="Q60">
        <f>IFERROR(totalme10_age!F59/n10_age!F59,0)</f>
        <v>159980.84976525823</v>
      </c>
      <c r="R60">
        <f>IFERROR(totalme10_age!G59/n10_age!G59,0)</f>
        <v>244908.05185185187</v>
      </c>
      <c r="S60">
        <f>IFERROR(totalme10_age!H59/n10_age!H59,0)</f>
        <v>140067.99126637555</v>
      </c>
      <c r="T60">
        <f>IFERROR(totalme10_age!I59/n10_age!I59,0)</f>
        <v>180928.8100358423</v>
      </c>
      <c r="U60">
        <f>IFERROR(totalme10_age!J59/n10_age!J59,0)</f>
        <v>104673.50737463127</v>
      </c>
      <c r="V60">
        <f>IFERROR(totalme10_age!K59/n10_age!K59,0)</f>
        <v>52399.633953304314</v>
      </c>
      <c r="X60">
        <f t="shared" si="1"/>
        <v>0.4167281899545609</v>
      </c>
      <c r="Y60">
        <f t="shared" si="2"/>
        <v>0</v>
      </c>
      <c r="Z60">
        <f t="shared" si="3"/>
        <v>0</v>
      </c>
      <c r="AA60">
        <f t="shared" si="4"/>
        <v>0.21606282833056953</v>
      </c>
      <c r="AB60">
        <f t="shared" si="5"/>
        <v>6.6533570980040688E-2</v>
      </c>
      <c r="AC60">
        <f t="shared" si="6"/>
        <v>0.10185348606022496</v>
      </c>
      <c r="AD60">
        <f t="shared" si="7"/>
        <v>5.8252119879518852E-2</v>
      </c>
      <c r="AE60">
        <f t="shared" si="8"/>
        <v>7.524550496210812E-2</v>
      </c>
      <c r="AF60">
        <f t="shared" si="9"/>
        <v>4.353209926599743E-2</v>
      </c>
      <c r="AG60">
        <f t="shared" si="10"/>
        <v>2.1792200566979503E-2</v>
      </c>
      <c r="AI60" s="5">
        <f t="shared" si="11"/>
        <v>0.84811590739384779</v>
      </c>
      <c r="AK60">
        <f>ABS(AI60-bmc10_age_new!AG60)</f>
        <v>1.34134286001244E-2</v>
      </c>
    </row>
    <row r="61" spans="1:37" x14ac:dyDescent="0.2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M61">
        <f>IFERROR(totalme10_age!B60/n10_age!B60,0)</f>
        <v>1004534.0344234079</v>
      </c>
      <c r="N61">
        <f>IFERROR(totalme10_age!C60/n10_age!C60,0)</f>
        <v>0</v>
      </c>
      <c r="O61">
        <f>IFERROR(totalme10_age!D60/n10_age!D60,0)</f>
        <v>0</v>
      </c>
      <c r="P61">
        <f>IFERROR(totalme10_age!E60/n10_age!E60,0)</f>
        <v>394471.6875</v>
      </c>
      <c r="Q61">
        <f>IFERROR(totalme10_age!F60/n10_age!F60,0)</f>
        <v>159927.68883610453</v>
      </c>
      <c r="R61">
        <f>IFERROR(totalme10_age!G60/n10_age!G60,0)</f>
        <v>243613.25185185185</v>
      </c>
      <c r="S61">
        <f>IFERROR(totalme10_age!H60/n10_age!H60,0)</f>
        <v>140976.28947368421</v>
      </c>
      <c r="T61">
        <f>IFERROR(totalme10_age!I60/n10_age!I60,0)</f>
        <v>170304.48096885814</v>
      </c>
      <c r="U61">
        <f>IFERROR(totalme10_age!J60/n10_age!J60,0)</f>
        <v>108208.86363636363</v>
      </c>
      <c r="V61">
        <f>IFERROR(totalme10_age!K60/n10_age!K60,0)</f>
        <v>51189.550552922592</v>
      </c>
      <c r="X61">
        <f t="shared" si="1"/>
        <v>0.44189803474284589</v>
      </c>
      <c r="Y61">
        <f t="shared" si="2"/>
        <v>0</v>
      </c>
      <c r="Z61">
        <f t="shared" si="3"/>
        <v>0</v>
      </c>
      <c r="AA61">
        <f t="shared" si="4"/>
        <v>0.17352947485547346</v>
      </c>
      <c r="AB61">
        <f t="shared" si="5"/>
        <v>7.035274960913078E-2</v>
      </c>
      <c r="AC61">
        <f t="shared" si="6"/>
        <v>0.10716632144020741</v>
      </c>
      <c r="AD61">
        <f t="shared" si="7"/>
        <v>6.2015962753832948E-2</v>
      </c>
      <c r="AE61">
        <f t="shared" si="8"/>
        <v>7.4917536757463557E-2</v>
      </c>
      <c r="AF61">
        <f t="shared" si="9"/>
        <v>4.7601457535594915E-2</v>
      </c>
      <c r="AG61">
        <f t="shared" si="10"/>
        <v>2.2518462305450928E-2</v>
      </c>
      <c r="AI61" s="5">
        <f t="shared" si="11"/>
        <v>0.96855744365923946</v>
      </c>
      <c r="AK61">
        <f>ABS(AI61-bmc10_age_new!AG61)</f>
        <v>3.6568588788044032E-3</v>
      </c>
    </row>
    <row r="62" spans="1:37" x14ac:dyDescent="0.2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M62">
        <f>IFERROR(totalme10_age!B61/n10_age!B61,0)</f>
        <v>912182.32646048116</v>
      </c>
      <c r="N62">
        <f>IFERROR(totalme10_age!C61/n10_age!C61,0)</f>
        <v>0</v>
      </c>
      <c r="O62">
        <f>IFERROR(totalme10_age!D61/n10_age!D61,0)</f>
        <v>0</v>
      </c>
      <c r="P62">
        <f>IFERROR(totalme10_age!E61/n10_age!E61,0)</f>
        <v>333034.83333333331</v>
      </c>
      <c r="Q62">
        <f>IFERROR(totalme10_age!F61/n10_age!F61,0)</f>
        <v>136584.18028846153</v>
      </c>
      <c r="R62">
        <f>IFERROR(totalme10_age!G61/n10_age!G61,0)</f>
        <v>194503.49655172415</v>
      </c>
      <c r="S62">
        <f>IFERROR(totalme10_age!H61/n10_age!H61,0)</f>
        <v>120291.96017699115</v>
      </c>
      <c r="T62">
        <f>IFERROR(totalme10_age!I61/n10_age!I61,0)</f>
        <v>152335.39501779361</v>
      </c>
      <c r="U62">
        <f>IFERROR(totalme10_age!J61/n10_age!J61,0)</f>
        <v>13883.376970855232</v>
      </c>
      <c r="V62">
        <f>IFERROR(totalme10_age!K61/n10_age!K61,0)</f>
        <v>140273.83463541666</v>
      </c>
      <c r="X62">
        <f t="shared" si="1"/>
        <v>0.45538772502924657</v>
      </c>
      <c r="Y62">
        <f t="shared" si="2"/>
        <v>0</v>
      </c>
      <c r="Z62">
        <f t="shared" si="3"/>
        <v>0</v>
      </c>
      <c r="AA62">
        <f t="shared" si="4"/>
        <v>0.1662605936421104</v>
      </c>
      <c r="AB62">
        <f t="shared" si="5"/>
        <v>6.8186761935955589E-2</v>
      </c>
      <c r="AC62">
        <f t="shared" si="6"/>
        <v>9.7101755028095149E-2</v>
      </c>
      <c r="AD62">
        <f t="shared" si="7"/>
        <v>6.005321578293258E-2</v>
      </c>
      <c r="AE62">
        <f t="shared" si="8"/>
        <v>7.6050222599429049E-2</v>
      </c>
      <c r="AF62">
        <f t="shared" si="9"/>
        <v>6.9309821853417598E-3</v>
      </c>
      <c r="AG62">
        <f t="shared" si="10"/>
        <v>7.002874379688892E-2</v>
      </c>
      <c r="AI62" s="5">
        <f t="shared" si="11"/>
        <v>0.91056279017687636</v>
      </c>
      <c r="AK62">
        <f>ABS(AI62-bmc10_age_new!AG62)</f>
        <v>3.4953805192015186E-2</v>
      </c>
    </row>
    <row r="63" spans="1:37" x14ac:dyDescent="0.2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M63">
        <f>IFERROR(totalme10_age!B62/n10_age!B62,0)</f>
        <v>937660.15224913496</v>
      </c>
      <c r="N63">
        <f>IFERROR(totalme10_age!C62/n10_age!C62,0)</f>
        <v>0</v>
      </c>
      <c r="O63">
        <f>IFERROR(totalme10_age!D62/n10_age!D62,0)</f>
        <v>0</v>
      </c>
      <c r="P63">
        <f>IFERROR(totalme10_age!E62/n10_age!E62,0)</f>
        <v>386390</v>
      </c>
      <c r="Q63">
        <f>IFERROR(totalme10_age!F62/n10_age!F62,0)</f>
        <v>139772.50120481927</v>
      </c>
      <c r="R63">
        <f>IFERROR(totalme10_age!G62/n10_age!G62,0)</f>
        <v>201612.93288590605</v>
      </c>
      <c r="S63">
        <f>IFERROR(totalme10_age!H62/n10_age!H62,0)</f>
        <v>121514.37004405286</v>
      </c>
      <c r="T63">
        <f>IFERROR(totalme10_age!I62/n10_age!I62,0)</f>
        <v>153016.04181184669</v>
      </c>
      <c r="U63">
        <f>IFERROR(totalme10_age!J62/n10_age!J62,0)</f>
        <v>57537.982142857145</v>
      </c>
      <c r="V63">
        <f>IFERROR(totalme10_age!K62/n10_age!K62,0)</f>
        <v>29334.754161331624</v>
      </c>
      <c r="X63">
        <f t="shared" si="1"/>
        <v>0.46262198185218217</v>
      </c>
      <c r="Y63">
        <f t="shared" si="2"/>
        <v>0</v>
      </c>
      <c r="Z63">
        <f t="shared" si="3"/>
        <v>0</v>
      </c>
      <c r="AA63">
        <f t="shared" si="4"/>
        <v>0.19063677510353494</v>
      </c>
      <c r="AB63">
        <f t="shared" si="5"/>
        <v>6.8960839767700247E-2</v>
      </c>
      <c r="AC63">
        <f t="shared" si="6"/>
        <v>9.9471620240002473E-2</v>
      </c>
      <c r="AD63">
        <f t="shared" si="7"/>
        <v>5.995265828291578E-2</v>
      </c>
      <c r="AE63">
        <f t="shared" si="8"/>
        <v>7.5494926758244554E-2</v>
      </c>
      <c r="AF63">
        <f t="shared" si="9"/>
        <v>2.8388041516807027E-2</v>
      </c>
      <c r="AG63">
        <f t="shared" si="10"/>
        <v>1.4473156478612963E-2</v>
      </c>
      <c r="AI63" s="5">
        <f t="shared" si="11"/>
        <v>0.90398875636193621</v>
      </c>
      <c r="AK63">
        <f>ABS(AI63-bmc10_age_new!AG63)</f>
        <v>2.3050568414669459E-2</v>
      </c>
    </row>
    <row r="64" spans="1:37" x14ac:dyDescent="0.2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M64">
        <f>IFERROR(totalme10_age!B63/n10_age!B63,0)</f>
        <v>962160.71602787462</v>
      </c>
      <c r="N64">
        <f>IFERROR(totalme10_age!C63/n10_age!C63,0)</f>
        <v>0</v>
      </c>
      <c r="O64">
        <f>IFERROR(totalme10_age!D63/n10_age!D63,0)</f>
        <v>0</v>
      </c>
      <c r="P64">
        <f>IFERROR(totalme10_age!E63/n10_age!E63,0)</f>
        <v>383740.14285714284</v>
      </c>
      <c r="Q64">
        <f>IFERROR(totalme10_age!F63/n10_age!F63,0)</f>
        <v>143190.30413625305</v>
      </c>
      <c r="R64">
        <f>IFERROR(totalme10_age!G63/n10_age!G63,0)</f>
        <v>196800.26923076922</v>
      </c>
      <c r="S64">
        <f>IFERROR(totalme10_age!H63/n10_age!H63,0)</f>
        <v>130169.54424778761</v>
      </c>
      <c r="T64">
        <f>IFERROR(totalme10_age!I63/n10_age!I63,0)</f>
        <v>159830.19494584837</v>
      </c>
      <c r="U64">
        <f>IFERROR(totalme10_age!J63/n10_age!J63,0)</f>
        <v>58250.487129674599</v>
      </c>
      <c r="V64">
        <f>IFERROR(totalme10_age!K63/n10_age!K63,0)</f>
        <v>29896.664141414141</v>
      </c>
      <c r="X64">
        <f t="shared" si="1"/>
        <v>0.46615448242329277</v>
      </c>
      <c r="Y64">
        <f t="shared" si="2"/>
        <v>0</v>
      </c>
      <c r="Z64">
        <f t="shared" si="3"/>
        <v>0</v>
      </c>
      <c r="AA64">
        <f t="shared" si="4"/>
        <v>0.18591715988686186</v>
      </c>
      <c r="AB64">
        <f t="shared" si="5"/>
        <v>6.937385927397928E-2</v>
      </c>
      <c r="AC64">
        <f t="shared" si="6"/>
        <v>9.5347197319346932E-2</v>
      </c>
      <c r="AD64">
        <f t="shared" si="7"/>
        <v>6.3065468705277516E-2</v>
      </c>
      <c r="AE64">
        <f t="shared" si="8"/>
        <v>7.7435672190172264E-2</v>
      </c>
      <c r="AF64">
        <f t="shared" si="9"/>
        <v>2.8221611240726932E-2</v>
      </c>
      <c r="AG64">
        <f t="shared" si="10"/>
        <v>1.4484548960342477E-2</v>
      </c>
      <c r="AI64" s="5">
        <f t="shared" si="11"/>
        <v>0.86700548256763854</v>
      </c>
      <c r="AK64">
        <f>ABS(AI64-bmc10_age_new!AG64)</f>
        <v>1.8363337340293162E-2</v>
      </c>
    </row>
    <row r="65" spans="1:37" x14ac:dyDescent="0.2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M65">
        <f>IFERROR(totalme10_age!B64/n10_age!B64,0)</f>
        <v>1006458.6912280702</v>
      </c>
      <c r="N65">
        <f>IFERROR(totalme10_age!C64/n10_age!C64,0)</f>
        <v>0</v>
      </c>
      <c r="O65">
        <f>IFERROR(totalme10_age!D64/n10_age!D64,0)</f>
        <v>0</v>
      </c>
      <c r="P65">
        <f>IFERROR(totalme10_age!E64/n10_age!E64,0)</f>
        <v>404966.52380952379</v>
      </c>
      <c r="Q65">
        <f>IFERROR(totalme10_age!F64/n10_age!F64,0)</f>
        <v>153873.00987654322</v>
      </c>
      <c r="R65">
        <f>IFERROR(totalme10_age!G64/n10_age!G64,0)</f>
        <v>216073.91666666666</v>
      </c>
      <c r="S65">
        <f>IFERROR(totalme10_age!H64/n10_age!H64,0)</f>
        <v>139403.97333333333</v>
      </c>
      <c r="T65">
        <f>IFERROR(totalme10_age!I64/n10_age!I64,0)</f>
        <v>163773.3176895307</v>
      </c>
      <c r="U65">
        <f>IFERROR(totalme10_age!J64/n10_age!J64,0)</f>
        <v>61972.246949731576</v>
      </c>
      <c r="V65">
        <f>IFERROR(totalme10_age!K64/n10_age!K64,0)</f>
        <v>31358.96125</v>
      </c>
      <c r="X65">
        <f t="shared" si="1"/>
        <v>0.46212757135156723</v>
      </c>
      <c r="Y65">
        <f t="shared" si="2"/>
        <v>0</v>
      </c>
      <c r="Z65">
        <f t="shared" si="3"/>
        <v>0</v>
      </c>
      <c r="AA65">
        <f t="shared" si="4"/>
        <v>0.18594523327969681</v>
      </c>
      <c r="AB65">
        <f t="shared" si="5"/>
        <v>7.065263678535702E-2</v>
      </c>
      <c r="AC65">
        <f t="shared" si="6"/>
        <v>9.9212928669478867E-2</v>
      </c>
      <c r="AD65">
        <f t="shared" si="7"/>
        <v>6.4009005232678176E-2</v>
      </c>
      <c r="AE65">
        <f t="shared" si="8"/>
        <v>7.5198481781405729E-2</v>
      </c>
      <c r="AF65">
        <f t="shared" si="9"/>
        <v>2.8455299977720814E-2</v>
      </c>
      <c r="AG65">
        <f t="shared" si="10"/>
        <v>1.4398842922095111E-2</v>
      </c>
      <c r="AI65" s="5">
        <f t="shared" si="11"/>
        <v>0.90888317205172853</v>
      </c>
      <c r="AK65">
        <f>ABS(AI65-bmc10_age_new!AG65)</f>
        <v>1.0862205923619639E-2</v>
      </c>
    </row>
    <row r="66" spans="1:37" x14ac:dyDescent="0.2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M66">
        <f>IFERROR(totalme10_age!B65/n10_age!B65,0)</f>
        <v>967435.79684763576</v>
      </c>
      <c r="N66">
        <f>IFERROR(totalme10_age!C65/n10_age!C65,0)</f>
        <v>0</v>
      </c>
      <c r="O66">
        <f>IFERROR(totalme10_age!D65/n10_age!D65,0)</f>
        <v>0</v>
      </c>
      <c r="P66">
        <f>IFERROR(totalme10_age!E65/n10_age!E65,0)</f>
        <v>369392.57142857142</v>
      </c>
      <c r="Q66">
        <f>IFERROR(totalme10_age!F65/n10_age!F65,0)</f>
        <v>148218.04702970298</v>
      </c>
      <c r="R66">
        <f>IFERROR(totalme10_age!G65/n10_age!G65,0)</f>
        <v>211146.33766233767</v>
      </c>
      <c r="S66">
        <f>IFERROR(totalme10_age!H65/n10_age!H65,0)</f>
        <v>129531.63519313304</v>
      </c>
      <c r="T66">
        <f>IFERROR(totalme10_age!I65/n10_age!I65,0)</f>
        <v>159907.88686131386</v>
      </c>
      <c r="U66">
        <f>IFERROR(totalme10_age!J65/n10_age!J65,0)</f>
        <v>59627.441118743867</v>
      </c>
      <c r="V66">
        <f>IFERROR(totalme10_age!K65/n10_age!K65,0)</f>
        <v>30026.576829268291</v>
      </c>
      <c r="X66">
        <f t="shared" si="1"/>
        <v>0.46616980034247801</v>
      </c>
      <c r="Y66">
        <f t="shared" si="2"/>
        <v>0</v>
      </c>
      <c r="Z66">
        <f t="shared" si="3"/>
        <v>0</v>
      </c>
      <c r="AA66">
        <f t="shared" si="4"/>
        <v>0.17799595780098254</v>
      </c>
      <c r="AB66">
        <f t="shared" si="5"/>
        <v>7.1420530040476257E-2</v>
      </c>
      <c r="AC66">
        <f t="shared" si="6"/>
        <v>0.10174323339267487</v>
      </c>
      <c r="AD66">
        <f t="shared" si="7"/>
        <v>6.2416272700241561E-2</v>
      </c>
      <c r="AE66">
        <f t="shared" si="8"/>
        <v>7.7053410607945932E-2</v>
      </c>
      <c r="AF66">
        <f t="shared" si="9"/>
        <v>2.8732151954508921E-2</v>
      </c>
      <c r="AG66">
        <f t="shared" si="10"/>
        <v>1.4468643160691913E-2</v>
      </c>
      <c r="AI66" s="5">
        <f t="shared" si="11"/>
        <v>0.86297304363871863</v>
      </c>
      <c r="AK66">
        <f>ABS(AI66-bmc10_age_new!AG66)</f>
        <v>4.6383003122882904E-3</v>
      </c>
    </row>
    <row r="67" spans="1:37" x14ac:dyDescent="0.2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M67">
        <f>IFERROR(totalme10_age!B66/n10_age!B66,0)</f>
        <v>1019621.7403508772</v>
      </c>
      <c r="N67">
        <f>IFERROR(totalme10_age!C66/n10_age!C66,0)</f>
        <v>0</v>
      </c>
      <c r="O67">
        <f>IFERROR(totalme10_age!D66/n10_age!D66,0)</f>
        <v>0</v>
      </c>
      <c r="P67">
        <f>IFERROR(totalme10_age!E66/n10_age!E66,0)</f>
        <v>351225.73913043475</v>
      </c>
      <c r="Q67">
        <f>IFERROR(totalme10_age!F66/n10_age!F66,0)</f>
        <v>159362.51492537314</v>
      </c>
      <c r="R67">
        <f>IFERROR(totalme10_age!G66/n10_age!G66,0)</f>
        <v>225527.54545454544</v>
      </c>
      <c r="S67">
        <f>IFERROR(totalme10_age!H66/n10_age!H66,0)</f>
        <v>143960.4199134199</v>
      </c>
      <c r="T67">
        <f>IFERROR(totalme10_age!I66/n10_age!I66,0)</f>
        <v>170881.72262773724</v>
      </c>
      <c r="U67">
        <f>IFERROR(totalme10_age!J66/n10_age!J66,0)</f>
        <v>64487.332013854524</v>
      </c>
      <c r="V67">
        <f>IFERROR(totalme10_age!K66/n10_age!K66,0)</f>
        <v>33004.551143200966</v>
      </c>
      <c r="X67">
        <f t="shared" si="1"/>
        <v>0.47028970655208818</v>
      </c>
      <c r="Y67">
        <f t="shared" si="2"/>
        <v>0</v>
      </c>
      <c r="Z67">
        <f t="shared" si="3"/>
        <v>0</v>
      </c>
      <c r="AA67">
        <f t="shared" si="4"/>
        <v>0.16199914463607909</v>
      </c>
      <c r="AB67">
        <f t="shared" si="5"/>
        <v>7.350426870445656E-2</v>
      </c>
      <c r="AC67">
        <f t="shared" si="6"/>
        <v>0.10402218683051216</v>
      </c>
      <c r="AD67">
        <f t="shared" si="7"/>
        <v>6.6400215841709423E-2</v>
      </c>
      <c r="AE67">
        <f t="shared" si="8"/>
        <v>7.8817381004507275E-2</v>
      </c>
      <c r="AF67">
        <f t="shared" si="9"/>
        <v>2.9744097491179625E-2</v>
      </c>
      <c r="AG67">
        <f t="shared" si="10"/>
        <v>1.522299893946746E-2</v>
      </c>
      <c r="AI67" s="5">
        <f t="shared" si="11"/>
        <v>0.85990952437346169</v>
      </c>
      <c r="AK67">
        <f>ABS(AI67-bmc10_age_new!AG67)</f>
        <v>4.5338016071971854E-3</v>
      </c>
    </row>
    <row r="68" spans="1:37" x14ac:dyDescent="0.2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M68">
        <f>IFERROR(totalme10_age!B67/n10_age!B67,0)</f>
        <v>1021920.6742957747</v>
      </c>
      <c r="N68">
        <f>IFERROR(totalme10_age!C67/n10_age!C67,0)</f>
        <v>0</v>
      </c>
      <c r="O68">
        <f>IFERROR(totalme10_age!D67/n10_age!D67,0)</f>
        <v>0</v>
      </c>
      <c r="P68">
        <f>IFERROR(totalme10_age!E67/n10_age!E67,0)</f>
        <v>334170.73076923075</v>
      </c>
      <c r="Q68">
        <f>IFERROR(totalme10_age!F67/n10_age!F67,0)</f>
        <v>162109.49118387909</v>
      </c>
      <c r="R68">
        <f>IFERROR(totalme10_age!G67/n10_age!G67,0)</f>
        <v>214389.84662576686</v>
      </c>
      <c r="S68">
        <f>IFERROR(totalme10_age!H67/n10_age!H67,0)</f>
        <v>145472.78602620086</v>
      </c>
      <c r="T68">
        <f>IFERROR(totalme10_age!I67/n10_age!I67,0)</f>
        <v>165450.96527777778</v>
      </c>
      <c r="U68">
        <f>IFERROR(totalme10_age!J67/n10_age!J67,0)</f>
        <v>66095.780070457971</v>
      </c>
      <c r="V68">
        <f>IFERROR(totalme10_age!K67/n10_age!K67,0)</f>
        <v>32873.401416765053</v>
      </c>
      <c r="X68">
        <f t="shared" ref="X68:X131" si="12">M68/SUM($M68:$V68)</f>
        <v>0.47697944488570093</v>
      </c>
      <c r="Y68">
        <f t="shared" ref="Y68:Y131" si="13">N68/SUM($M68:$V68)</f>
        <v>0</v>
      </c>
      <c r="Z68">
        <f t="shared" ref="Z68:Z131" si="14">O68/SUM($M68:$V68)</f>
        <v>0</v>
      </c>
      <c r="AA68">
        <f t="shared" ref="AA68:AA131" si="15">P68/SUM($M68:$V68)</f>
        <v>0.15597352482294891</v>
      </c>
      <c r="AB68">
        <f t="shared" ref="AB68:AB131" si="16">Q68/SUM($M68:$V68)</f>
        <v>7.5664283011863689E-2</v>
      </c>
      <c r="AC68">
        <f t="shared" ref="AC68:AC131" si="17">R68/SUM($M68:$V68)</f>
        <v>0.10006603506985302</v>
      </c>
      <c r="AD68">
        <f t="shared" ref="AD68:AD131" si="18">S68/SUM($M68:$V68)</f>
        <v>6.7899133925018132E-2</v>
      </c>
      <c r="AE68">
        <f t="shared" ref="AE68:AE131" si="19">T68/SUM($M68:$V68)</f>
        <v>7.7223909408018251E-2</v>
      </c>
      <c r="AF68">
        <f t="shared" ref="AF68:AF131" si="20">U68/SUM($M68:$V68)</f>
        <v>3.0850074061785492E-2</v>
      </c>
      <c r="AG68">
        <f t="shared" ref="AG68:AG131" si="21">V68/SUM($M68:$V68)</f>
        <v>1.5343594814811587E-2</v>
      </c>
      <c r="AI68" s="5">
        <f t="shared" ref="AI68:AI131" si="22">SUMPRODUCT(X68:AG68,B68:K68)</f>
        <v>0.86752658364360424</v>
      </c>
      <c r="AK68">
        <f>ABS(AI68-bmc10_age_new!AG68)</f>
        <v>1.6541890288811922E-2</v>
      </c>
    </row>
    <row r="69" spans="1:37" x14ac:dyDescent="0.2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M69">
        <f>IFERROR(totalme10_age!B68/n10_age!B68,0)</f>
        <v>995482.161971831</v>
      </c>
      <c r="N69">
        <f>IFERROR(totalme10_age!C68/n10_age!C68,0)</f>
        <v>0</v>
      </c>
      <c r="O69">
        <f>IFERROR(totalme10_age!D68/n10_age!D68,0)</f>
        <v>0</v>
      </c>
      <c r="P69">
        <f>IFERROR(totalme10_age!E68/n10_age!E68,0)</f>
        <v>466505.82608695654</v>
      </c>
      <c r="Q69">
        <f>IFERROR(totalme10_age!F68/n10_age!F68,0)</f>
        <v>155506.91708542712</v>
      </c>
      <c r="R69">
        <f>IFERROR(totalme10_age!G68/n10_age!G68,0)</f>
        <v>220387.48765432098</v>
      </c>
      <c r="S69">
        <f>IFERROR(totalme10_age!H68/n10_age!H68,0)</f>
        <v>135774.84716157205</v>
      </c>
      <c r="T69">
        <f>IFERROR(totalme10_age!I68/n10_age!I68,0)</f>
        <v>167358.36458333334</v>
      </c>
      <c r="U69">
        <f>IFERROR(totalme10_age!J68/n10_age!J68,0)</f>
        <v>64980.354969574037</v>
      </c>
      <c r="V69">
        <f>IFERROR(totalme10_age!K68/n10_age!K68,0)</f>
        <v>31499.704994192798</v>
      </c>
      <c r="X69">
        <f t="shared" si="12"/>
        <v>0.44490909089250846</v>
      </c>
      <c r="Y69">
        <f t="shared" si="13"/>
        <v>0</v>
      </c>
      <c r="Z69">
        <f t="shared" si="14"/>
        <v>0</v>
      </c>
      <c r="AA69">
        <f t="shared" si="15"/>
        <v>0.20849462793917906</v>
      </c>
      <c r="AB69">
        <f t="shared" si="16"/>
        <v>6.9500432806280488E-2</v>
      </c>
      <c r="AC69">
        <f t="shared" si="17"/>
        <v>9.8497392039800763E-2</v>
      </c>
      <c r="AD69">
        <f t="shared" si="18"/>
        <v>6.0681613517886063E-2</v>
      </c>
      <c r="AE69">
        <f t="shared" si="19"/>
        <v>7.4797179381437054E-2</v>
      </c>
      <c r="AF69">
        <f t="shared" si="20"/>
        <v>2.9041555700124892E-2</v>
      </c>
      <c r="AG69">
        <f t="shared" si="21"/>
        <v>1.4078107722783176E-2</v>
      </c>
      <c r="AI69" s="5">
        <f t="shared" si="22"/>
        <v>0.94152664758555538</v>
      </c>
      <c r="AK69">
        <f>ABS(AI69-bmc10_age_new!AG69)</f>
        <v>1.8769225951805746E-3</v>
      </c>
    </row>
    <row r="70" spans="1:37" x14ac:dyDescent="0.2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M70">
        <f>IFERROR(totalme10_age!B69/n10_age!B69,0)</f>
        <v>1036239.417699115</v>
      </c>
      <c r="N70">
        <f>IFERROR(totalme10_age!C69/n10_age!C69,0)</f>
        <v>0</v>
      </c>
      <c r="O70">
        <f>IFERROR(totalme10_age!D69/n10_age!D69,0)</f>
        <v>0</v>
      </c>
      <c r="P70">
        <f>IFERROR(totalme10_age!E69/n10_age!E69,0)</f>
        <v>342462.46153846156</v>
      </c>
      <c r="Q70">
        <f>IFERROR(totalme10_age!F69/n10_age!F69,0)</f>
        <v>175601.55357142858</v>
      </c>
      <c r="R70">
        <f>IFERROR(totalme10_age!G69/n10_age!G69,0)</f>
        <v>230056.12883435583</v>
      </c>
      <c r="S70">
        <f>IFERROR(totalme10_age!H69/n10_age!H69,0)</f>
        <v>145510.75330396477</v>
      </c>
      <c r="T70">
        <f>IFERROR(totalme10_age!I69/n10_age!I69,0)</f>
        <v>180536.61052631578</v>
      </c>
      <c r="U70">
        <f>IFERROR(totalme10_age!J69/n10_age!J69,0)</f>
        <v>68399.772959183669</v>
      </c>
      <c r="V70">
        <f>IFERROR(totalme10_age!K69/n10_age!K69,0)</f>
        <v>32633.13068181818</v>
      </c>
      <c r="X70">
        <f t="shared" si="12"/>
        <v>0.46858133061389978</v>
      </c>
      <c r="Y70">
        <f t="shared" si="13"/>
        <v>0</v>
      </c>
      <c r="Z70">
        <f t="shared" si="14"/>
        <v>0</v>
      </c>
      <c r="AA70">
        <f t="shared" si="15"/>
        <v>0.15485949788449246</v>
      </c>
      <c r="AB70">
        <f t="shared" si="16"/>
        <v>7.9405983043061651E-2</v>
      </c>
      <c r="AC70">
        <f t="shared" si="17"/>
        <v>0.10403001963045019</v>
      </c>
      <c r="AD70">
        <f t="shared" si="18"/>
        <v>6.5799101286070444E-2</v>
      </c>
      <c r="AE70">
        <f t="shared" si="19"/>
        <v>8.1637586584751939E-2</v>
      </c>
      <c r="AF70">
        <f t="shared" si="20"/>
        <v>3.0929972436359577E-2</v>
      </c>
      <c r="AG70">
        <f t="shared" si="21"/>
        <v>1.4756508520913701E-2</v>
      </c>
      <c r="AI70" s="5">
        <f t="shared" si="22"/>
        <v>0.91035075806728294</v>
      </c>
      <c r="AK70">
        <f>ABS(AI70-bmc10_age_new!AG70)</f>
        <v>1.975241721166654E-2</v>
      </c>
    </row>
    <row r="71" spans="1:37" x14ac:dyDescent="0.2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M71">
        <f>IFERROR(totalme10_age!B70/n10_age!B70,0)</f>
        <v>1043062.782300885</v>
      </c>
      <c r="N71">
        <f>IFERROR(totalme10_age!C70/n10_age!C70,0)</f>
        <v>0</v>
      </c>
      <c r="O71">
        <f>IFERROR(totalme10_age!D70/n10_age!D70,0)</f>
        <v>0</v>
      </c>
      <c r="P71">
        <f>IFERROR(totalme10_age!E70/n10_age!E70,0)</f>
        <v>443812.96153846156</v>
      </c>
      <c r="Q71">
        <f>IFERROR(totalme10_age!F70/n10_age!F70,0)</f>
        <v>172842.90512820514</v>
      </c>
      <c r="R71">
        <f>IFERROR(totalme10_age!G70/n10_age!G70,0)</f>
        <v>238123.77777777778</v>
      </c>
      <c r="S71">
        <f>IFERROR(totalme10_age!H70/n10_age!H70,0)</f>
        <v>152074.79999999999</v>
      </c>
      <c r="T71">
        <f>IFERROR(totalme10_age!I70/n10_age!I70,0)</f>
        <v>183442.98245614034</v>
      </c>
      <c r="U71">
        <f>IFERROR(totalme10_age!J70/n10_age!J70,0)</f>
        <v>70375.767765190525</v>
      </c>
      <c r="V71">
        <f>IFERROR(totalme10_age!K70/n10_age!K70,0)</f>
        <v>34241.795758928572</v>
      </c>
      <c r="X71">
        <f t="shared" si="12"/>
        <v>0.44613887885037234</v>
      </c>
      <c r="Y71">
        <f t="shared" si="13"/>
        <v>0</v>
      </c>
      <c r="Z71">
        <f t="shared" si="14"/>
        <v>0</v>
      </c>
      <c r="AA71">
        <f t="shared" si="15"/>
        <v>0.18982770782335934</v>
      </c>
      <c r="AB71">
        <f t="shared" si="16"/>
        <v>7.3928378252589952E-2</v>
      </c>
      <c r="AC71">
        <f t="shared" si="17"/>
        <v>0.10185031720818101</v>
      </c>
      <c r="AD71">
        <f t="shared" si="18"/>
        <v>6.5045443020920093E-2</v>
      </c>
      <c r="AE71">
        <f t="shared" si="19"/>
        <v>7.8462243993998496E-2</v>
      </c>
      <c r="AF71">
        <f t="shared" si="20"/>
        <v>3.0101127814892447E-2</v>
      </c>
      <c r="AG71">
        <f t="shared" si="21"/>
        <v>1.4645903035686202E-2</v>
      </c>
      <c r="AI71" s="5">
        <f t="shared" si="22"/>
        <v>0.85733917268256343</v>
      </c>
      <c r="AK71">
        <f>ABS(AI71-bmc10_age_new!AG71)</f>
        <v>2.2171368266859948E-2</v>
      </c>
    </row>
    <row r="72" spans="1:37" x14ac:dyDescent="0.2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M72">
        <f>IFERROR(totalme10_age!B71/n10_age!B71,0)</f>
        <v>1097994.7978723405</v>
      </c>
      <c r="N72">
        <f>IFERROR(totalme10_age!C71/n10_age!C71,0)</f>
        <v>0</v>
      </c>
      <c r="O72">
        <f>IFERROR(totalme10_age!D71/n10_age!D71,0)</f>
        <v>0</v>
      </c>
      <c r="P72">
        <f>IFERROR(totalme10_age!E71/n10_age!E71,0)</f>
        <v>468478.69230769231</v>
      </c>
      <c r="Q72">
        <f>IFERROR(totalme10_age!F71/n10_age!F71,0)</f>
        <v>184407.58974358975</v>
      </c>
      <c r="R72">
        <f>IFERROR(totalme10_age!G71/n10_age!G71,0)</f>
        <v>255030.94512195123</v>
      </c>
      <c r="S72">
        <f>IFERROR(totalme10_age!H71/n10_age!H71,0)</f>
        <v>159020.77155172414</v>
      </c>
      <c r="T72">
        <f>IFERROR(totalme10_age!I71/n10_age!I71,0)</f>
        <v>193108.22183098592</v>
      </c>
      <c r="U72">
        <f>IFERROR(totalme10_age!J71/n10_age!J71,0)</f>
        <v>75243.152128764283</v>
      </c>
      <c r="V72">
        <f>IFERROR(totalme10_age!K71/n10_age!K71,0)</f>
        <v>36613.029801324505</v>
      </c>
      <c r="X72">
        <f t="shared" si="12"/>
        <v>0.44455080871909392</v>
      </c>
      <c r="Y72">
        <f t="shared" si="13"/>
        <v>0</v>
      </c>
      <c r="Z72">
        <f t="shared" si="14"/>
        <v>0</v>
      </c>
      <c r="AA72">
        <f t="shared" si="15"/>
        <v>0.18967538091857339</v>
      </c>
      <c r="AB72">
        <f t="shared" si="16"/>
        <v>7.4662050597422799E-2</v>
      </c>
      <c r="AC72">
        <f t="shared" si="17"/>
        <v>0.10325569221461817</v>
      </c>
      <c r="AD72">
        <f t="shared" si="18"/>
        <v>6.4383558768620341E-2</v>
      </c>
      <c r="AE72">
        <f t="shared" si="19"/>
        <v>7.8184720320735077E-2</v>
      </c>
      <c r="AF72">
        <f t="shared" si="20"/>
        <v>3.0464082520457444E-2</v>
      </c>
      <c r="AG72">
        <f t="shared" si="21"/>
        <v>1.4823705940478856E-2</v>
      </c>
      <c r="AI72" s="5">
        <f t="shared" si="22"/>
        <v>0.85711053088320155</v>
      </c>
      <c r="AK72">
        <f>ABS(AI72-bmc10_age_new!AG72)</f>
        <v>2.3201310113939777E-2</v>
      </c>
    </row>
    <row r="73" spans="1:37" x14ac:dyDescent="0.2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M73">
        <f>IFERROR(totalme10_age!B72/n10_age!B72,0)</f>
        <v>1095195.8460176992</v>
      </c>
      <c r="N73">
        <f>IFERROR(totalme10_age!C72/n10_age!C72,0)</f>
        <v>0</v>
      </c>
      <c r="O73">
        <f>IFERROR(totalme10_age!D72/n10_age!D72,0)</f>
        <v>0</v>
      </c>
      <c r="P73">
        <f>IFERROR(totalme10_age!E72/n10_age!E72,0)</f>
        <v>460098.61538461538</v>
      </c>
      <c r="Q73">
        <f>IFERROR(totalme10_age!F72/n10_age!F72,0)</f>
        <v>187813.20360824742</v>
      </c>
      <c r="R73">
        <f>IFERROR(totalme10_age!G72/n10_age!G72,0)</f>
        <v>250682.13253012049</v>
      </c>
      <c r="S73">
        <f>IFERROR(totalme10_age!H72/n10_age!H72,0)</f>
        <v>155488.26382978723</v>
      </c>
      <c r="T73">
        <f>IFERROR(totalme10_age!I72/n10_age!I72,0)</f>
        <v>211025.2206405694</v>
      </c>
      <c r="U73">
        <f>IFERROR(totalme10_age!J72/n10_age!J72,0)</f>
        <v>72148.269411151647</v>
      </c>
      <c r="V73">
        <f>IFERROR(totalme10_age!K72/n10_age!K72,0)</f>
        <v>36213.577173913043</v>
      </c>
      <c r="X73">
        <f t="shared" si="12"/>
        <v>0.44363888537629331</v>
      </c>
      <c r="Y73">
        <f t="shared" si="13"/>
        <v>0</v>
      </c>
      <c r="Z73">
        <f t="shared" si="14"/>
        <v>0</v>
      </c>
      <c r="AA73">
        <f t="shared" si="15"/>
        <v>0.18637546666617646</v>
      </c>
      <c r="AB73">
        <f t="shared" si="16"/>
        <v>7.6078849833737569E-2</v>
      </c>
      <c r="AC73">
        <f t="shared" si="17"/>
        <v>0.10154562059726586</v>
      </c>
      <c r="AD73">
        <f t="shared" si="18"/>
        <v>6.2984753188542547E-2</v>
      </c>
      <c r="AE73">
        <f t="shared" si="19"/>
        <v>8.5481509094178593E-2</v>
      </c>
      <c r="AF73">
        <f t="shared" si="20"/>
        <v>2.9225620184533244E-2</v>
      </c>
      <c r="AG73">
        <f t="shared" si="21"/>
        <v>1.4669295059272463E-2</v>
      </c>
      <c r="AI73" s="5">
        <f t="shared" si="22"/>
        <v>0.92903721173838127</v>
      </c>
      <c r="AK73">
        <f>ABS(AI73-bmc10_age_new!AG73)</f>
        <v>2.1569277780913776E-2</v>
      </c>
    </row>
    <row r="74" spans="1:37" x14ac:dyDescent="0.2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M74">
        <f>IFERROR(totalme10_age!B73/n10_age!B73,0)</f>
        <v>1024879.1028368794</v>
      </c>
      <c r="N74">
        <f>IFERROR(totalme10_age!C73/n10_age!C73,0)</f>
        <v>0</v>
      </c>
      <c r="O74">
        <f>IFERROR(totalme10_age!D73/n10_age!D73,0)</f>
        <v>0</v>
      </c>
      <c r="P74">
        <f>IFERROR(totalme10_age!E73/n10_age!E73,0)</f>
        <v>378028.62068965519</v>
      </c>
      <c r="Q74">
        <f>IFERROR(totalme10_age!F73/n10_age!F73,0)</f>
        <v>173050.44818652849</v>
      </c>
      <c r="R74">
        <f>IFERROR(totalme10_age!G73/n10_age!G73,0)</f>
        <v>230749.65868263473</v>
      </c>
      <c r="S74">
        <f>IFERROR(totalme10_age!H73/n10_age!H73,0)</f>
        <v>144615.00854700856</v>
      </c>
      <c r="T74">
        <f>IFERROR(totalme10_age!I73/n10_age!I73,0)</f>
        <v>184366.92068965518</v>
      </c>
      <c r="U74">
        <f>IFERROR(totalme10_age!J73/n10_age!J73,0)</f>
        <v>65543.001055966204</v>
      </c>
      <c r="V74">
        <f>IFERROR(totalme10_age!K73/n10_age!K73,0)</f>
        <v>32139.762765957446</v>
      </c>
      <c r="X74">
        <f t="shared" si="12"/>
        <v>0.45889303825218197</v>
      </c>
      <c r="Y74">
        <f t="shared" si="13"/>
        <v>0</v>
      </c>
      <c r="Z74">
        <f t="shared" si="14"/>
        <v>0</v>
      </c>
      <c r="AA74">
        <f t="shared" si="15"/>
        <v>0.16926357637147363</v>
      </c>
      <c r="AB74">
        <f t="shared" si="16"/>
        <v>7.7483915633956554E-2</v>
      </c>
      <c r="AC74">
        <f t="shared" si="17"/>
        <v>0.10331892967221683</v>
      </c>
      <c r="AD74">
        <f t="shared" si="18"/>
        <v>6.4751852648091676E-2</v>
      </c>
      <c r="AE74">
        <f t="shared" si="19"/>
        <v>8.2550903959587002E-2</v>
      </c>
      <c r="AF74">
        <f t="shared" si="20"/>
        <v>2.9347097435672289E-2</v>
      </c>
      <c r="AG74">
        <f t="shared" si="21"/>
        <v>1.4390686026820063E-2</v>
      </c>
      <c r="AI74" s="5">
        <f t="shared" si="22"/>
        <v>0.88412788122978503</v>
      </c>
      <c r="AK74">
        <f>ABS(AI74-bmc10_age_new!AG74)</f>
        <v>1.7559123920244835E-2</v>
      </c>
    </row>
    <row r="75" spans="1:37" x14ac:dyDescent="0.2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M75">
        <f>IFERROR(totalme10_age!B74/n10_age!B74,0)</f>
        <v>1072596.7513321491</v>
      </c>
      <c r="N75">
        <f>IFERROR(totalme10_age!C74/n10_age!C74,0)</f>
        <v>0</v>
      </c>
      <c r="O75">
        <f>IFERROR(totalme10_age!D74/n10_age!D74,0)</f>
        <v>0</v>
      </c>
      <c r="P75">
        <f>IFERROR(totalme10_age!E74/n10_age!E74,0)</f>
        <v>437873.68965517241</v>
      </c>
      <c r="Q75">
        <f>IFERROR(totalme10_age!F74/n10_age!F74,0)</f>
        <v>189191.78067885118</v>
      </c>
      <c r="R75">
        <f>IFERROR(totalme10_age!G74/n10_age!G74,0)</f>
        <v>238071.69005847952</v>
      </c>
      <c r="S75">
        <f>IFERROR(totalme10_age!H74/n10_age!H74,0)</f>
        <v>158577.37885462554</v>
      </c>
      <c r="T75">
        <f>IFERROR(totalme10_age!I74/n10_age!I74,0)</f>
        <v>202093.42508710801</v>
      </c>
      <c r="U75">
        <f>IFERROR(totalme10_age!J74/n10_age!J74,0)</f>
        <v>69829.905851063828</v>
      </c>
      <c r="V75">
        <f>IFERROR(totalme10_age!K74/n10_age!K74,0)</f>
        <v>34543.405827263268</v>
      </c>
      <c r="X75">
        <f t="shared" si="12"/>
        <v>0.44639860158762379</v>
      </c>
      <c r="Y75">
        <f t="shared" si="13"/>
        <v>0</v>
      </c>
      <c r="Z75">
        <f t="shared" si="14"/>
        <v>0</v>
      </c>
      <c r="AA75">
        <f t="shared" si="15"/>
        <v>0.18223642994565853</v>
      </c>
      <c r="AB75">
        <f t="shared" si="16"/>
        <v>7.8738767595575701E-2</v>
      </c>
      <c r="AC75">
        <f t="shared" si="17"/>
        <v>9.9081849155067514E-2</v>
      </c>
      <c r="AD75">
        <f t="shared" si="18"/>
        <v>6.5997514980552688E-2</v>
      </c>
      <c r="AE75">
        <f t="shared" si="19"/>
        <v>8.4108237543040767E-2</v>
      </c>
      <c r="AF75">
        <f t="shared" si="20"/>
        <v>2.9062154329849682E-2</v>
      </c>
      <c r="AG75">
        <f t="shared" si="21"/>
        <v>1.43764448626313E-2</v>
      </c>
      <c r="AI75" s="5">
        <f t="shared" si="22"/>
        <v>0.85539146937794619</v>
      </c>
      <c r="AK75">
        <f>ABS(AI75-bmc10_age_new!AG75)</f>
        <v>2.0083515208198954E-2</v>
      </c>
    </row>
    <row r="76" spans="1:37" x14ac:dyDescent="0.2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M76">
        <f>IFERROR(totalme10_age!B75/n10_age!B75,0)</f>
        <v>1099703.2772808587</v>
      </c>
      <c r="N76">
        <f>IFERROR(totalme10_age!C75/n10_age!C75,0)</f>
        <v>0</v>
      </c>
      <c r="O76">
        <f>IFERROR(totalme10_age!D75/n10_age!D75,0)</f>
        <v>0</v>
      </c>
      <c r="P76">
        <f>IFERROR(totalme10_age!E75/n10_age!E75,0)</f>
        <v>416455.6875</v>
      </c>
      <c r="Q76">
        <f>IFERROR(totalme10_age!F75/n10_age!F75,0)</f>
        <v>201213.33422459892</v>
      </c>
      <c r="R76">
        <f>IFERROR(totalme10_age!G75/n10_age!G75,0)</f>
        <v>262659.50295857986</v>
      </c>
      <c r="S76">
        <f>IFERROR(totalme10_age!H75/n10_age!H75,0)</f>
        <v>154022.59051724139</v>
      </c>
      <c r="T76">
        <f>IFERROR(totalme10_age!I75/n10_age!I75,0)</f>
        <v>202063.45392491468</v>
      </c>
      <c r="U76">
        <f>IFERROR(totalme10_age!J75/n10_age!J75,0)</f>
        <v>74811.063380281688</v>
      </c>
      <c r="V76">
        <f>IFERROR(totalme10_age!K75/n10_age!K75,0)</f>
        <v>37703.566700100302</v>
      </c>
      <c r="X76">
        <f t="shared" si="12"/>
        <v>0.44910916106886301</v>
      </c>
      <c r="Y76">
        <f t="shared" si="13"/>
        <v>0</v>
      </c>
      <c r="Z76">
        <f t="shared" si="14"/>
        <v>0</v>
      </c>
      <c r="AA76">
        <f t="shared" si="15"/>
        <v>0.1700768455450497</v>
      </c>
      <c r="AB76">
        <f t="shared" si="16"/>
        <v>8.2173758682360598E-2</v>
      </c>
      <c r="AC76">
        <f t="shared" si="17"/>
        <v>0.10726783438544327</v>
      </c>
      <c r="AD76">
        <f t="shared" si="18"/>
        <v>6.2901473371880179E-2</v>
      </c>
      <c r="AE76">
        <f t="shared" si="19"/>
        <v>8.2520940102389598E-2</v>
      </c>
      <c r="AF76">
        <f t="shared" si="20"/>
        <v>3.0552181308819544E-2</v>
      </c>
      <c r="AG76">
        <f t="shared" si="21"/>
        <v>1.5397805535193798E-2</v>
      </c>
      <c r="AI76" s="5">
        <f t="shared" si="22"/>
        <v>0.80911000470122074</v>
      </c>
      <c r="AK76">
        <f>ABS(AI76-bmc10_age_new!AG76)</f>
        <v>2.0729414208849661E-2</v>
      </c>
    </row>
    <row r="77" spans="1:37" x14ac:dyDescent="0.2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M77">
        <f>IFERROR(totalme10_age!B76/n10_age!B76,0)</f>
        <v>1167237.6487455198</v>
      </c>
      <c r="N77">
        <f>IFERROR(totalme10_age!C76/n10_age!C76,0)</f>
        <v>0</v>
      </c>
      <c r="O77">
        <f>IFERROR(totalme10_age!D76/n10_age!D76,0)</f>
        <v>0</v>
      </c>
      <c r="P77">
        <f>IFERROR(totalme10_age!E76/n10_age!E76,0)</f>
        <v>472269.75</v>
      </c>
      <c r="Q77">
        <f>IFERROR(totalme10_age!F76/n10_age!F76,0)</f>
        <v>209722.45454545456</v>
      </c>
      <c r="R77">
        <f>IFERROR(totalme10_age!G76/n10_age!G76,0)</f>
        <v>262946.50295857986</v>
      </c>
      <c r="S77">
        <f>IFERROR(totalme10_age!H76/n10_age!H76,0)</f>
        <v>169095.77155172414</v>
      </c>
      <c r="T77">
        <f>IFERROR(totalme10_age!I76/n10_age!I76,0)</f>
        <v>222719.58020477815</v>
      </c>
      <c r="U77">
        <f>IFERROR(totalme10_age!J76/n10_age!J76,0)</f>
        <v>76082.417438692093</v>
      </c>
      <c r="V77">
        <f>IFERROR(totalme10_age!K76/n10_age!K76,0)</f>
        <v>40390.534381139492</v>
      </c>
      <c r="X77">
        <f t="shared" si="12"/>
        <v>0.4454315551895574</v>
      </c>
      <c r="Y77">
        <f t="shared" si="13"/>
        <v>0</v>
      </c>
      <c r="Z77">
        <f t="shared" si="14"/>
        <v>0</v>
      </c>
      <c r="AA77">
        <f t="shared" si="15"/>
        <v>0.18022366690927979</v>
      </c>
      <c r="AB77">
        <f t="shared" si="16"/>
        <v>8.0032544518035667E-2</v>
      </c>
      <c r="AC77">
        <f t="shared" si="17"/>
        <v>0.10034346464952931</v>
      </c>
      <c r="AD77">
        <f t="shared" si="18"/>
        <v>6.4528926546545906E-2</v>
      </c>
      <c r="AE77">
        <f t="shared" si="19"/>
        <v>8.4992399866814589E-2</v>
      </c>
      <c r="AF77">
        <f t="shared" si="20"/>
        <v>2.903394142462782E-2</v>
      </c>
      <c r="AG77">
        <f t="shared" si="21"/>
        <v>1.5413500895609547E-2</v>
      </c>
      <c r="AI77" s="5">
        <f t="shared" si="22"/>
        <v>0.82656771016144215</v>
      </c>
      <c r="AK77">
        <f>ABS(AI77-bmc10_age_new!AG77)</f>
        <v>1.5233536491908173E-2</v>
      </c>
    </row>
    <row r="78" spans="1:37" x14ac:dyDescent="0.2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M78">
        <f>IFERROR(totalme10_age!B77/n10_age!B77,0)</f>
        <v>1166226.7302158272</v>
      </c>
      <c r="N78">
        <f>IFERROR(totalme10_age!C77/n10_age!C77,0)</f>
        <v>0</v>
      </c>
      <c r="O78">
        <f>IFERROR(totalme10_age!D77/n10_age!D77,0)</f>
        <v>0</v>
      </c>
      <c r="P78">
        <f>IFERROR(totalme10_age!E77/n10_age!E77,0)</f>
        <v>445804.84375</v>
      </c>
      <c r="Q78">
        <f>IFERROR(totalme10_age!F77/n10_age!F77,0)</f>
        <v>210937.86178861788</v>
      </c>
      <c r="R78">
        <f>IFERROR(totalme10_age!G77/n10_age!G77,0)</f>
        <v>258267.13173652694</v>
      </c>
      <c r="S78">
        <f>IFERROR(totalme10_age!H77/n10_age!H77,0)</f>
        <v>157271.08677685951</v>
      </c>
      <c r="T78">
        <f>IFERROR(totalme10_age!I77/n10_age!I77,0)</f>
        <v>231026.72597864768</v>
      </c>
      <c r="U78">
        <f>IFERROR(totalme10_age!J77/n10_age!J77,0)</f>
        <v>73665.128571428577</v>
      </c>
      <c r="V78">
        <f>IFERROR(totalme10_age!K77/n10_age!K77,0)</f>
        <v>40613.732502396932</v>
      </c>
      <c r="X78">
        <f t="shared" si="12"/>
        <v>0.45135875595246039</v>
      </c>
      <c r="Y78">
        <f t="shared" si="13"/>
        <v>0</v>
      </c>
      <c r="Z78">
        <f t="shared" si="14"/>
        <v>0</v>
      </c>
      <c r="AA78">
        <f t="shared" si="15"/>
        <v>0.17253756448829011</v>
      </c>
      <c r="AB78">
        <f t="shared" si="16"/>
        <v>8.1638199857212032E-2</v>
      </c>
      <c r="AC78">
        <f t="shared" si="17"/>
        <v>9.995580470226044E-2</v>
      </c>
      <c r="AD78">
        <f t="shared" si="18"/>
        <v>6.0867822899032524E-2</v>
      </c>
      <c r="AE78">
        <f t="shared" si="19"/>
        <v>8.9413090034554943E-2</v>
      </c>
      <c r="AF78">
        <f t="shared" si="20"/>
        <v>2.8510237270007319E-2</v>
      </c>
      <c r="AG78">
        <f t="shared" si="21"/>
        <v>1.5718524796182128E-2</v>
      </c>
      <c r="AI78" s="5">
        <f t="shared" si="22"/>
        <v>0.92742517291953286</v>
      </c>
      <c r="AK78">
        <f>ABS(AI78-bmc10_age_new!AG78)</f>
        <v>2.2325111388897034E-2</v>
      </c>
    </row>
    <row r="79" spans="1:37" x14ac:dyDescent="0.2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M79">
        <f>IFERROR(totalme10_age!B78/n10_age!B78,0)</f>
        <v>1049640.2676311031</v>
      </c>
      <c r="N79">
        <f>IFERROR(totalme10_age!C78/n10_age!C78,0)</f>
        <v>0</v>
      </c>
      <c r="O79">
        <f>IFERROR(totalme10_age!D78/n10_age!D78,0)</f>
        <v>0</v>
      </c>
      <c r="P79">
        <f>IFERROR(totalme10_age!E78/n10_age!E78,0)</f>
        <v>355831.6216216216</v>
      </c>
      <c r="Q79">
        <f>IFERROR(totalme10_age!F78/n10_age!F78,0)</f>
        <v>177565.65745856354</v>
      </c>
      <c r="R79">
        <f>IFERROR(totalme10_age!G78/n10_age!G78,0)</f>
        <v>219983.71511627908</v>
      </c>
      <c r="S79">
        <f>IFERROR(totalme10_age!H78/n10_age!H78,0)</f>
        <v>163292.97872340426</v>
      </c>
      <c r="T79">
        <f>IFERROR(totalme10_age!I78/n10_age!I78,0)</f>
        <v>180560.63986013987</v>
      </c>
      <c r="U79">
        <f>IFERROR(totalme10_age!J78/n10_age!J78,0)</f>
        <v>63031.37278761062</v>
      </c>
      <c r="V79">
        <f>IFERROR(totalme10_age!K78/n10_age!K78,0)</f>
        <v>33323.557142857142</v>
      </c>
      <c r="X79">
        <f t="shared" si="12"/>
        <v>0.46791472848306759</v>
      </c>
      <c r="Y79">
        <f t="shared" si="13"/>
        <v>0</v>
      </c>
      <c r="Z79">
        <f t="shared" si="14"/>
        <v>0</v>
      </c>
      <c r="AA79">
        <f t="shared" si="15"/>
        <v>0.15862468480990752</v>
      </c>
      <c r="AB79">
        <f t="shared" si="16"/>
        <v>7.9156249012010696E-2</v>
      </c>
      <c r="AC79">
        <f t="shared" si="17"/>
        <v>9.8065616862849175E-2</v>
      </c>
      <c r="AD79">
        <f t="shared" si="18"/>
        <v>7.2793691475836558E-2</v>
      </c>
      <c r="AE79">
        <f t="shared" si="19"/>
        <v>8.0491369643775248E-2</v>
      </c>
      <c r="AF79">
        <f t="shared" si="20"/>
        <v>2.8098491067222741E-2</v>
      </c>
      <c r="AG79">
        <f t="shared" si="21"/>
        <v>1.4855168645330605E-2</v>
      </c>
      <c r="AI79" s="5">
        <f t="shared" si="22"/>
        <v>0.89340312290837676</v>
      </c>
      <c r="AK79">
        <f>ABS(AI79-bmc10_age_new!AG79)</f>
        <v>1.1378081988719924E-2</v>
      </c>
    </row>
    <row r="80" spans="1:37" x14ac:dyDescent="0.2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M80">
        <f>IFERROR(totalme10_age!B79/n10_age!B79,0)</f>
        <v>1094093.5054151625</v>
      </c>
      <c r="N80">
        <f>IFERROR(totalme10_age!C79/n10_age!C79,0)</f>
        <v>0</v>
      </c>
      <c r="O80">
        <f>IFERROR(totalme10_age!D79/n10_age!D79,0)</f>
        <v>0</v>
      </c>
      <c r="P80">
        <f>IFERROR(totalme10_age!E79/n10_age!E79,0)</f>
        <v>379610.02702702704</v>
      </c>
      <c r="Q80">
        <f>IFERROR(totalme10_age!F79/n10_age!F79,0)</f>
        <v>188581.125</v>
      </c>
      <c r="R80">
        <f>IFERROR(totalme10_age!G79/n10_age!G79,0)</f>
        <v>236574.33139534883</v>
      </c>
      <c r="S80">
        <f>IFERROR(totalme10_age!H79/n10_age!H79,0)</f>
        <v>168886.80769230769</v>
      </c>
      <c r="T80">
        <f>IFERROR(totalme10_age!I79/n10_age!I79,0)</f>
        <v>192957.17314487632</v>
      </c>
      <c r="U80">
        <f>IFERROR(totalme10_age!J79/n10_age!J79,0)</f>
        <v>67244.037756801772</v>
      </c>
      <c r="V80">
        <f>IFERROR(totalme10_age!K79/n10_age!K79,0)</f>
        <v>36235.366104868917</v>
      </c>
      <c r="X80">
        <f t="shared" si="12"/>
        <v>0.46277880998604815</v>
      </c>
      <c r="Y80">
        <f t="shared" si="13"/>
        <v>0</v>
      </c>
      <c r="Z80">
        <f t="shared" si="14"/>
        <v>0</v>
      </c>
      <c r="AA80">
        <f t="shared" si="15"/>
        <v>0.16056715051944093</v>
      </c>
      <c r="AB80">
        <f t="shared" si="16"/>
        <v>7.9765895859343738E-2</v>
      </c>
      <c r="AC80">
        <f t="shared" si="17"/>
        <v>0.10006602453493302</v>
      </c>
      <c r="AD80">
        <f t="shared" si="18"/>
        <v>7.1435609021855334E-2</v>
      </c>
      <c r="AE80">
        <f t="shared" si="19"/>
        <v>8.1616873260182132E-2</v>
      </c>
      <c r="AF80">
        <f t="shared" si="20"/>
        <v>2.844283017651331E-2</v>
      </c>
      <c r="AG80">
        <f t="shared" si="21"/>
        <v>1.5326806641683616E-2</v>
      </c>
      <c r="AI80" s="5">
        <f t="shared" si="22"/>
        <v>0.84550506974760353</v>
      </c>
      <c r="AK80">
        <f>ABS(AI80-bmc10_age_new!AG80)</f>
        <v>1.3736766730196304E-2</v>
      </c>
    </row>
    <row r="81" spans="1:37" x14ac:dyDescent="0.2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M81">
        <f>IFERROR(totalme10_age!B80/n10_age!B80,0)</f>
        <v>1144998.4556962026</v>
      </c>
      <c r="N81">
        <f>IFERROR(totalme10_age!C80/n10_age!C80,0)</f>
        <v>0</v>
      </c>
      <c r="O81">
        <f>IFERROR(totalme10_age!D80/n10_age!D80,0)</f>
        <v>0</v>
      </c>
      <c r="P81">
        <f>IFERROR(totalme10_age!E80/n10_age!E80,0)</f>
        <v>402779</v>
      </c>
      <c r="Q81">
        <f>IFERROR(totalme10_age!F80/n10_age!F80,0)</f>
        <v>203229.11173184359</v>
      </c>
      <c r="R81">
        <f>IFERROR(totalme10_age!G80/n10_age!G80,0)</f>
        <v>244908.65921787708</v>
      </c>
      <c r="S81">
        <f>IFERROR(totalme10_age!H80/n10_age!H80,0)</f>
        <v>187112.59734513273</v>
      </c>
      <c r="T81">
        <f>IFERROR(totalme10_age!I80/n10_age!I80,0)</f>
        <v>199274.41296928326</v>
      </c>
      <c r="U81">
        <f>IFERROR(totalme10_age!J80/n10_age!J80,0)</f>
        <v>72245.038137969721</v>
      </c>
      <c r="V81">
        <f>IFERROR(totalme10_age!K80/n10_age!K80,0)</f>
        <v>37859.753860127159</v>
      </c>
      <c r="X81">
        <f t="shared" si="12"/>
        <v>0.45939465038930316</v>
      </c>
      <c r="Y81">
        <f t="shared" si="13"/>
        <v>0</v>
      </c>
      <c r="Z81">
        <f t="shared" si="14"/>
        <v>0</v>
      </c>
      <c r="AA81">
        <f t="shared" si="15"/>
        <v>0.16160241698897762</v>
      </c>
      <c r="AB81">
        <f t="shared" si="16"/>
        <v>8.1539294894691403E-2</v>
      </c>
      <c r="AC81">
        <f t="shared" si="17"/>
        <v>9.8261903602568132E-2</v>
      </c>
      <c r="AD81">
        <f t="shared" si="18"/>
        <v>7.5073049935718603E-2</v>
      </c>
      <c r="AE81">
        <f t="shared" si="19"/>
        <v>7.9952596287035424E-2</v>
      </c>
      <c r="AF81">
        <f t="shared" si="20"/>
        <v>2.8986051354605812E-2</v>
      </c>
      <c r="AG81">
        <f t="shared" si="21"/>
        <v>1.5190036547099835E-2</v>
      </c>
      <c r="AI81" s="5">
        <f t="shared" si="22"/>
        <v>0.93792863019696804</v>
      </c>
      <c r="AK81">
        <f>ABS(AI81-bmc10_age_new!AG81)</f>
        <v>7.8349749964509163E-3</v>
      </c>
    </row>
    <row r="82" spans="1:37" x14ac:dyDescent="0.2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M82">
        <f>IFERROR(totalme10_age!B81/n10_age!B81,0)</f>
        <v>1180456.2101449275</v>
      </c>
      <c r="N82">
        <f>IFERROR(totalme10_age!C81/n10_age!C81,0)</f>
        <v>0</v>
      </c>
      <c r="O82">
        <f>IFERROR(totalme10_age!D81/n10_age!D81,0)</f>
        <v>0</v>
      </c>
      <c r="P82">
        <f>IFERROR(totalme10_age!E81/n10_age!E81,0)</f>
        <v>346589.41860465117</v>
      </c>
      <c r="Q82">
        <f>IFERROR(totalme10_age!F81/n10_age!F81,0)</f>
        <v>217893.30857142858</v>
      </c>
      <c r="R82">
        <f>IFERROR(totalme10_age!G81/n10_age!G81,0)</f>
        <v>238267.16666666666</v>
      </c>
      <c r="S82">
        <f>IFERROR(totalme10_age!H81/n10_age!H81,0)</f>
        <v>188433.6288209607</v>
      </c>
      <c r="T82">
        <f>IFERROR(totalme10_age!I81/n10_age!I81,0)</f>
        <v>213390.25172413792</v>
      </c>
      <c r="U82">
        <f>IFERROR(totalme10_age!J81/n10_age!J81,0)</f>
        <v>75674.20225988701</v>
      </c>
      <c r="V82">
        <f>IFERROR(totalme10_age!K81/n10_age!K81,0)</f>
        <v>41553.918727915196</v>
      </c>
      <c r="X82">
        <f t="shared" si="12"/>
        <v>0.47175637378916313</v>
      </c>
      <c r="Y82">
        <f t="shared" si="13"/>
        <v>0</v>
      </c>
      <c r="Z82">
        <f t="shared" si="14"/>
        <v>0</v>
      </c>
      <c r="AA82">
        <f t="shared" si="15"/>
        <v>0.13851065876857097</v>
      </c>
      <c r="AB82">
        <f t="shared" si="16"/>
        <v>8.7078670298121635E-2</v>
      </c>
      <c r="AC82">
        <f t="shared" si="17"/>
        <v>9.5220859167562608E-2</v>
      </c>
      <c r="AD82">
        <f t="shared" si="18"/>
        <v>7.5305432483256399E-2</v>
      </c>
      <c r="AE82">
        <f t="shared" si="19"/>
        <v>8.5279073031414479E-2</v>
      </c>
      <c r="AF82">
        <f t="shared" si="20"/>
        <v>3.0242364723659709E-2</v>
      </c>
      <c r="AG82">
        <f t="shared" si="21"/>
        <v>1.660656773825106E-2</v>
      </c>
      <c r="AI82" s="5">
        <f t="shared" si="22"/>
        <v>0.87919091717444398</v>
      </c>
      <c r="AK82">
        <f>ABS(AI82-bmc10_age_new!AG82)</f>
        <v>5.4392321213790895E-3</v>
      </c>
    </row>
    <row r="83" spans="1:37" x14ac:dyDescent="0.2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M83">
        <f>IFERROR(totalme10_age!B82/n10_age!B82,0)</f>
        <v>1249899.9545454546</v>
      </c>
      <c r="N83">
        <f>IFERROR(totalme10_age!C82/n10_age!C82,0)</f>
        <v>0</v>
      </c>
      <c r="O83">
        <f>IFERROR(totalme10_age!D82/n10_age!D82,0)</f>
        <v>0</v>
      </c>
      <c r="P83">
        <f>IFERROR(totalme10_age!E82/n10_age!E82,0)</f>
        <v>385671.27906976745</v>
      </c>
      <c r="Q83">
        <f>IFERROR(totalme10_age!F82/n10_age!F82,0)</f>
        <v>232806.22096317282</v>
      </c>
      <c r="R83">
        <f>IFERROR(totalme10_age!G82/n10_age!G82,0)</f>
        <v>264905.56613756611</v>
      </c>
      <c r="S83">
        <f>IFERROR(totalme10_age!H82/n10_age!H82,0)</f>
        <v>214631.59829059828</v>
      </c>
      <c r="T83">
        <f>IFERROR(totalme10_age!I82/n10_age!I82,0)</f>
        <v>219713.92631578946</v>
      </c>
      <c r="U83">
        <f>IFERROR(totalme10_age!J82/n10_age!J82,0)</f>
        <v>82299.127355796692</v>
      </c>
      <c r="V83">
        <f>IFERROR(totalme10_age!K82/n10_age!K82,0)</f>
        <v>48475.750216825669</v>
      </c>
      <c r="X83">
        <f t="shared" si="12"/>
        <v>0.46319981065118287</v>
      </c>
      <c r="Y83">
        <f t="shared" si="13"/>
        <v>0</v>
      </c>
      <c r="Z83">
        <f t="shared" si="14"/>
        <v>0</v>
      </c>
      <c r="AA83">
        <f t="shared" si="15"/>
        <v>0.14292573000667244</v>
      </c>
      <c r="AB83">
        <f t="shared" si="16"/>
        <v>8.6275543155592202E-2</v>
      </c>
      <c r="AC83">
        <f t="shared" si="17"/>
        <v>9.8171223728052953E-2</v>
      </c>
      <c r="AD83">
        <f t="shared" si="18"/>
        <v>7.9540218660237111E-2</v>
      </c>
      <c r="AE83">
        <f t="shared" si="19"/>
        <v>8.1423676108470927E-2</v>
      </c>
      <c r="AF83">
        <f t="shared" si="20"/>
        <v>3.0499193210888533E-2</v>
      </c>
      <c r="AG83">
        <f t="shared" si="21"/>
        <v>1.7964604478902808E-2</v>
      </c>
      <c r="AI83" s="5">
        <f t="shared" si="22"/>
        <v>0.86368770726044097</v>
      </c>
      <c r="AK83">
        <f>ABS(AI83-bmc10_age_new!AG83)</f>
        <v>6.9981000888036382E-3</v>
      </c>
    </row>
    <row r="84" spans="1:37" x14ac:dyDescent="0.2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M84">
        <f>IFERROR(totalme10_age!B83/n10_age!B83,0)</f>
        <v>1266033.1467889908</v>
      </c>
      <c r="N84">
        <f>IFERROR(totalme10_age!C83/n10_age!C83,0)</f>
        <v>0</v>
      </c>
      <c r="O84">
        <f>IFERROR(totalme10_age!D83/n10_age!D83,0)</f>
        <v>0</v>
      </c>
      <c r="P84">
        <f>IFERROR(totalme10_age!E83/n10_age!E83,0)</f>
        <v>347700.04081632651</v>
      </c>
      <c r="Q84">
        <f>IFERROR(totalme10_age!F83/n10_age!F83,0)</f>
        <v>250559.18658892129</v>
      </c>
      <c r="R84">
        <f>IFERROR(totalme10_age!G83/n10_age!G83,0)</f>
        <v>277218.08510638296</v>
      </c>
      <c r="S84">
        <f>IFERROR(totalme10_age!H83/n10_age!H83,0)</f>
        <v>231305.51293103449</v>
      </c>
      <c r="T84">
        <f>IFERROR(totalme10_age!I83/n10_age!I83,0)</f>
        <v>216261.66323024055</v>
      </c>
      <c r="U84">
        <f>IFERROR(totalme10_age!J83/n10_age!J83,0)</f>
        <v>86192.222414789139</v>
      </c>
      <c r="V84">
        <f>IFERROR(totalme10_age!K83/n10_age!K83,0)</f>
        <v>50216.783806343905</v>
      </c>
      <c r="X84">
        <f t="shared" si="12"/>
        <v>0.46451636468384822</v>
      </c>
      <c r="Y84">
        <f t="shared" si="13"/>
        <v>0</v>
      </c>
      <c r="Z84">
        <f t="shared" si="14"/>
        <v>0</v>
      </c>
      <c r="AA84">
        <f t="shared" si="15"/>
        <v>0.12757356264333641</v>
      </c>
      <c r="AB84">
        <f t="shared" si="16"/>
        <v>9.1931907776365826E-2</v>
      </c>
      <c r="AC84">
        <f t="shared" si="17"/>
        <v>0.1017132430101351</v>
      </c>
      <c r="AD84">
        <f t="shared" si="18"/>
        <v>8.4867601034433915E-2</v>
      </c>
      <c r="AE84">
        <f t="shared" si="19"/>
        <v>7.9347907974590431E-2</v>
      </c>
      <c r="AF84">
        <f t="shared" si="20"/>
        <v>3.1624525725638536E-2</v>
      </c>
      <c r="AG84">
        <f t="shared" si="21"/>
        <v>1.8424887151651668E-2</v>
      </c>
      <c r="AI84" s="5">
        <f t="shared" si="22"/>
        <v>0.83665462896336185</v>
      </c>
      <c r="AK84">
        <f>ABS(AI84-bmc10_age_new!AG84)</f>
        <v>7.0681263770651093E-3</v>
      </c>
    </row>
    <row r="85" spans="1:37" x14ac:dyDescent="0.2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M85">
        <f>IFERROR(totalme10_age!B84/n10_age!B84,0)</f>
        <v>1297790.4650735294</v>
      </c>
      <c r="N85">
        <f>IFERROR(totalme10_age!C84/n10_age!C84,0)</f>
        <v>0</v>
      </c>
      <c r="O85">
        <f>IFERROR(totalme10_age!D84/n10_age!D84,0)</f>
        <v>0</v>
      </c>
      <c r="P85">
        <f>IFERROR(totalme10_age!E84/n10_age!E84,0)</f>
        <v>380626.04081632651</v>
      </c>
      <c r="Q85">
        <f>IFERROR(totalme10_age!F84/n10_age!F84,0)</f>
        <v>257973.83965014576</v>
      </c>
      <c r="R85">
        <f>IFERROR(totalme10_age!G84/n10_age!G84,0)</f>
        <v>273664.32291666669</v>
      </c>
      <c r="S85">
        <f>IFERROR(totalme10_age!H84/n10_age!H84,0)</f>
        <v>233742.35833333334</v>
      </c>
      <c r="T85">
        <f>IFERROR(totalme10_age!I84/n10_age!I84,0)</f>
        <v>224403.05862068967</v>
      </c>
      <c r="U85">
        <f>IFERROR(totalme10_age!J84/n10_age!J84,0)</f>
        <v>88957.699650756695</v>
      </c>
      <c r="V85">
        <f>IFERROR(totalme10_age!K84/n10_age!K84,0)</f>
        <v>54622.401771336554</v>
      </c>
      <c r="X85">
        <f t="shared" si="12"/>
        <v>0.46155473715581341</v>
      </c>
      <c r="Y85">
        <f t="shared" si="13"/>
        <v>0</v>
      </c>
      <c r="Z85">
        <f t="shared" si="14"/>
        <v>0</v>
      </c>
      <c r="AA85">
        <f t="shared" si="15"/>
        <v>0.1353683487061865</v>
      </c>
      <c r="AB85">
        <f t="shared" si="16"/>
        <v>9.1747513144236917E-2</v>
      </c>
      <c r="AC85">
        <f t="shared" si="17"/>
        <v>9.7327779816574075E-2</v>
      </c>
      <c r="AD85">
        <f t="shared" si="18"/>
        <v>8.3129669747272456E-2</v>
      </c>
      <c r="AE85">
        <f t="shared" si="19"/>
        <v>7.9808179768653759E-2</v>
      </c>
      <c r="AF85">
        <f t="shared" si="20"/>
        <v>3.1637501418970981E-2</v>
      </c>
      <c r="AG85">
        <f t="shared" si="21"/>
        <v>1.9426270242292216E-2</v>
      </c>
      <c r="AI85" s="5">
        <f t="shared" si="22"/>
        <v>0.8236355433371999</v>
      </c>
      <c r="AK85">
        <f>ABS(AI85-bmc10_age_new!AG85)</f>
        <v>3.9976673200298185E-3</v>
      </c>
    </row>
    <row r="86" spans="1:37" x14ac:dyDescent="0.2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M86">
        <f>IFERROR(totalme10_age!B85/n10_age!B85,0)</f>
        <v>1317777.4585635359</v>
      </c>
      <c r="N86">
        <f>IFERROR(totalme10_age!C85/n10_age!C85,0)</f>
        <v>0</v>
      </c>
      <c r="O86">
        <f>IFERROR(totalme10_age!D85/n10_age!D85,0)</f>
        <v>0</v>
      </c>
      <c r="P86">
        <f>IFERROR(totalme10_age!E85/n10_age!E85,0)</f>
        <v>368025.68627450982</v>
      </c>
      <c r="Q86">
        <f>IFERROR(totalme10_age!F85/n10_age!F85,0)</f>
        <v>263291.93235294119</v>
      </c>
      <c r="R86">
        <f>IFERROR(totalme10_age!G85/n10_age!G85,0)</f>
        <v>271291.3469387755</v>
      </c>
      <c r="S86">
        <f>IFERROR(totalme10_age!H85/n10_age!H85,0)</f>
        <v>244904.96652719667</v>
      </c>
      <c r="T86">
        <f>IFERROR(totalme10_age!I85/n10_age!I85,0)</f>
        <v>234831.48398576514</v>
      </c>
      <c r="U86">
        <f>IFERROR(totalme10_age!J85/n10_age!J85,0)</f>
        <v>89561.595433255265</v>
      </c>
      <c r="V86">
        <f>IFERROR(totalme10_age!K85/n10_age!K85,0)</f>
        <v>57730.593700787402</v>
      </c>
      <c r="X86">
        <f t="shared" si="12"/>
        <v>0.46279781101377487</v>
      </c>
      <c r="Y86">
        <f t="shared" si="13"/>
        <v>0</v>
      </c>
      <c r="Z86">
        <f t="shared" si="14"/>
        <v>0</v>
      </c>
      <c r="AA86">
        <f t="shared" si="15"/>
        <v>0.12924904800720072</v>
      </c>
      <c r="AB86">
        <f t="shared" si="16"/>
        <v>9.2467001282108441E-2</v>
      </c>
      <c r="AC86">
        <f t="shared" si="17"/>
        <v>9.5276361493620426E-2</v>
      </c>
      <c r="AD86">
        <f t="shared" si="18"/>
        <v>8.600957747352736E-2</v>
      </c>
      <c r="AE86">
        <f t="shared" si="19"/>
        <v>8.2471813460974083E-2</v>
      </c>
      <c r="AF86">
        <f t="shared" si="20"/>
        <v>3.1453649512713532E-2</v>
      </c>
      <c r="AG86">
        <f t="shared" si="21"/>
        <v>2.0274737756080578E-2</v>
      </c>
      <c r="AI86" s="5">
        <f t="shared" si="22"/>
        <v>0.75196074244503031</v>
      </c>
      <c r="AK86">
        <f>ABS(AI86-bmc10_age_new!AG86)</f>
        <v>6.2292216530840383E-3</v>
      </c>
    </row>
    <row r="87" spans="1:37" x14ac:dyDescent="0.2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M87">
        <f>IFERROR(totalme10_age!B86/n10_age!B86,0)</f>
        <v>1463216.9055555556</v>
      </c>
      <c r="N87">
        <f>IFERROR(totalme10_age!C86/n10_age!C86,0)</f>
        <v>0</v>
      </c>
      <c r="O87">
        <f>IFERROR(totalme10_age!D86/n10_age!D86,0)</f>
        <v>0</v>
      </c>
      <c r="P87">
        <f>IFERROR(totalme10_age!E86/n10_age!E86,0)</f>
        <v>377984.6</v>
      </c>
      <c r="Q87">
        <f>IFERROR(totalme10_age!F86/n10_age!F86,0)</f>
        <v>290182.83630952379</v>
      </c>
      <c r="R87">
        <f>IFERROR(totalme10_age!G86/n10_age!G86,0)</f>
        <v>294576.25125628139</v>
      </c>
      <c r="S87">
        <f>IFERROR(totalme10_age!H86/n10_age!H86,0)</f>
        <v>267318.83750000002</v>
      </c>
      <c r="T87">
        <f>IFERROR(totalme10_age!I86/n10_age!I86,0)</f>
        <v>251389.46975088969</v>
      </c>
      <c r="U87">
        <f>IFERROR(totalme10_age!J86/n10_age!J86,0)</f>
        <v>96948.010029498531</v>
      </c>
      <c r="V87">
        <f>IFERROR(totalme10_age!K86/n10_age!K86,0)</f>
        <v>62129.39652567976</v>
      </c>
      <c r="X87">
        <f t="shared" si="12"/>
        <v>0.47143572987576926</v>
      </c>
      <c r="Y87">
        <f t="shared" si="13"/>
        <v>0</v>
      </c>
      <c r="Z87">
        <f t="shared" si="14"/>
        <v>0</v>
      </c>
      <c r="AA87">
        <f t="shared" si="15"/>
        <v>0.12178334265154164</v>
      </c>
      <c r="AB87">
        <f t="shared" si="16"/>
        <v>9.3494379892405555E-2</v>
      </c>
      <c r="AC87">
        <f t="shared" si="17"/>
        <v>9.4909899884149634E-2</v>
      </c>
      <c r="AD87">
        <f t="shared" si="18"/>
        <v>8.612779881633878E-2</v>
      </c>
      <c r="AE87">
        <f t="shared" si="19"/>
        <v>8.0995495408177909E-2</v>
      </c>
      <c r="AF87">
        <f t="shared" si="20"/>
        <v>3.1235803587785101E-2</v>
      </c>
      <c r="AG87">
        <f t="shared" si="21"/>
        <v>2.0017549883832197E-2</v>
      </c>
      <c r="AI87" s="5">
        <f t="shared" si="22"/>
        <v>0.75888027515024137</v>
      </c>
      <c r="AK87">
        <f>ABS(AI87-bmc10_age_new!AG87)</f>
        <v>1.3872275544926649E-2</v>
      </c>
    </row>
    <row r="88" spans="1:37" x14ac:dyDescent="0.2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M88">
        <f>IFERROR(totalme10_age!B87/n10_age!B87,0)</f>
        <v>1417297.3116883116</v>
      </c>
      <c r="N88">
        <f>IFERROR(totalme10_age!C87/n10_age!C87,0)</f>
        <v>0</v>
      </c>
      <c r="O88">
        <f>IFERROR(totalme10_age!D87/n10_age!D87,0)</f>
        <v>0</v>
      </c>
      <c r="P88">
        <f>IFERROR(totalme10_age!E87/n10_age!E87,0)</f>
        <v>460213.11111111112</v>
      </c>
      <c r="Q88">
        <f>IFERROR(totalme10_age!F87/n10_age!F87,0)</f>
        <v>252823.09009009009</v>
      </c>
      <c r="R88">
        <f>IFERROR(totalme10_age!G87/n10_age!G87,0)</f>
        <v>304030.93367346941</v>
      </c>
      <c r="S88">
        <f>IFERROR(totalme10_age!H87/n10_age!H87,0)</f>
        <v>270986.26778242679</v>
      </c>
      <c r="T88">
        <f>IFERROR(totalme10_age!I87/n10_age!I87,0)</f>
        <v>242932.48263888888</v>
      </c>
      <c r="U88">
        <f>IFERROR(totalme10_age!J87/n10_age!J87,0)</f>
        <v>97641.774597495532</v>
      </c>
      <c r="V88">
        <f>IFERROR(totalme10_age!K87/n10_age!K87,0)</f>
        <v>60859.574250182879</v>
      </c>
      <c r="X88">
        <f t="shared" si="12"/>
        <v>0.45619427120871325</v>
      </c>
      <c r="Y88">
        <f t="shared" si="13"/>
        <v>0</v>
      </c>
      <c r="Z88">
        <f t="shared" si="14"/>
        <v>0</v>
      </c>
      <c r="AA88">
        <f t="shared" si="15"/>
        <v>0.14813164682711175</v>
      </c>
      <c r="AB88">
        <f t="shared" si="16"/>
        <v>8.1377735198687795E-2</v>
      </c>
      <c r="AC88">
        <f t="shared" si="17"/>
        <v>9.7860321238353504E-2</v>
      </c>
      <c r="AD88">
        <f t="shared" si="18"/>
        <v>8.7224029791824031E-2</v>
      </c>
      <c r="AE88">
        <f t="shared" si="19"/>
        <v>7.8194184068800035E-2</v>
      </c>
      <c r="AF88">
        <f t="shared" si="20"/>
        <v>3.142856324829172E-2</v>
      </c>
      <c r="AG88">
        <f t="shared" si="21"/>
        <v>1.9589248418217905E-2</v>
      </c>
      <c r="AI88" s="5">
        <f t="shared" si="22"/>
        <v>0.78970873337578118</v>
      </c>
      <c r="AK88">
        <f>ABS(AI88-bmc10_age_new!AG88)</f>
        <v>1.2669483129007175E-2</v>
      </c>
    </row>
    <row r="89" spans="1:37" x14ac:dyDescent="0.2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M89">
        <f>IFERROR(totalme10_age!B88/n10_age!B88,0)</f>
        <v>1359036.3159851301</v>
      </c>
      <c r="N89">
        <f>IFERROR(totalme10_age!C88/n10_age!C88,0)</f>
        <v>0</v>
      </c>
      <c r="O89">
        <f>IFERROR(totalme10_age!D88/n10_age!D88,0)</f>
        <v>0</v>
      </c>
      <c r="P89">
        <f>IFERROR(totalme10_age!E88/n10_age!E88,0)</f>
        <v>428531.01851851854</v>
      </c>
      <c r="Q89">
        <f>IFERROR(totalme10_age!F88/n10_age!F88,0)</f>
        <v>233073.90532544377</v>
      </c>
      <c r="R89">
        <f>IFERROR(totalme10_age!G88/n10_age!G88,0)</f>
        <v>297200.01554404147</v>
      </c>
      <c r="S89">
        <f>IFERROR(totalme10_age!H88/n10_age!H88,0)</f>
        <v>269006.90128755366</v>
      </c>
      <c r="T89">
        <f>IFERROR(totalme10_age!I88/n10_age!I88,0)</f>
        <v>249224.01773049645</v>
      </c>
      <c r="U89">
        <f>IFERROR(totalme10_age!J88/n10_age!J88,0)</f>
        <v>93477.472422062347</v>
      </c>
      <c r="V89">
        <f>IFERROR(totalme10_age!K88/n10_age!K88,0)</f>
        <v>57835.80042918455</v>
      </c>
      <c r="X89">
        <f t="shared" si="12"/>
        <v>0.45492499712068202</v>
      </c>
      <c r="Y89">
        <f t="shared" si="13"/>
        <v>0</v>
      </c>
      <c r="Z89">
        <f t="shared" si="14"/>
        <v>0</v>
      </c>
      <c r="AA89">
        <f t="shared" si="15"/>
        <v>0.14344684543940694</v>
      </c>
      <c r="AB89">
        <f t="shared" si="16"/>
        <v>7.8019361559315201E-2</v>
      </c>
      <c r="AC89">
        <f t="shared" si="17"/>
        <v>9.9484991405571113E-2</v>
      </c>
      <c r="AD89">
        <f t="shared" si="18"/>
        <v>9.0047603845652441E-2</v>
      </c>
      <c r="AE89">
        <f t="shared" si="19"/>
        <v>8.3425464216727682E-2</v>
      </c>
      <c r="AF89">
        <f t="shared" si="20"/>
        <v>3.1290730330211888E-2</v>
      </c>
      <c r="AG89">
        <f t="shared" si="21"/>
        <v>1.9360006082432751E-2</v>
      </c>
      <c r="AI89" s="5">
        <f t="shared" si="22"/>
        <v>0.78307331633723587</v>
      </c>
      <c r="AK89">
        <f>ABS(AI89-bmc10_age_new!AG89)</f>
        <v>1.0823179768405633E-2</v>
      </c>
    </row>
    <row r="90" spans="1:37" x14ac:dyDescent="0.2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M90">
        <f>IFERROR(totalme10_age!B89/n10_age!B89,0)</f>
        <v>1388242.363977486</v>
      </c>
      <c r="N90">
        <f>IFERROR(totalme10_age!C89/n10_age!C89,0)</f>
        <v>0</v>
      </c>
      <c r="O90">
        <f>IFERROR(totalme10_age!D89/n10_age!D89,0)</f>
        <v>0</v>
      </c>
      <c r="P90">
        <f>IFERROR(totalme10_age!E89/n10_age!E89,0)</f>
        <v>429907.14814814815</v>
      </c>
      <c r="Q90">
        <f>IFERROR(totalme10_age!F89/n10_age!F89,0)</f>
        <v>240108.98224852071</v>
      </c>
      <c r="R90">
        <f>IFERROR(totalme10_age!G89/n10_age!G89,0)</f>
        <v>306041.09375</v>
      </c>
      <c r="S90">
        <f>IFERROR(totalme10_age!H89/n10_age!H89,0)</f>
        <v>259832.4698275862</v>
      </c>
      <c r="T90">
        <f>IFERROR(totalme10_age!I89/n10_age!I89,0)</f>
        <v>249131.61921708184</v>
      </c>
      <c r="U90">
        <f>IFERROR(totalme10_age!J89/n10_age!J89,0)</f>
        <v>95153.023465703969</v>
      </c>
      <c r="V90">
        <f>IFERROR(totalme10_age!K89/n10_age!K89,0)</f>
        <v>56169.171289875172</v>
      </c>
      <c r="X90">
        <f t="shared" si="12"/>
        <v>0.45898593154976691</v>
      </c>
      <c r="Y90">
        <f t="shared" si="13"/>
        <v>0</v>
      </c>
      <c r="Z90">
        <f t="shared" si="14"/>
        <v>0</v>
      </c>
      <c r="AA90">
        <f t="shared" si="15"/>
        <v>0.14213752439259339</v>
      </c>
      <c r="AB90">
        <f t="shared" si="16"/>
        <v>7.9385738218683999E-2</v>
      </c>
      <c r="AC90">
        <f t="shared" si="17"/>
        <v>0.10118446184345904</v>
      </c>
      <c r="AD90">
        <f t="shared" si="18"/>
        <v>8.5906792146148242E-2</v>
      </c>
      <c r="AE90">
        <f t="shared" si="19"/>
        <v>8.2368836517301799E-2</v>
      </c>
      <c r="AF90">
        <f t="shared" si="20"/>
        <v>3.1459851859045596E-2</v>
      </c>
      <c r="AG90">
        <f t="shared" si="21"/>
        <v>1.8570863473000802E-2</v>
      </c>
      <c r="AI90" s="5">
        <f t="shared" si="22"/>
        <v>0.74783066312303603</v>
      </c>
      <c r="AK90">
        <f>ABS(AI90-bmc10_age_new!AG90)</f>
        <v>1.4683804962212443E-2</v>
      </c>
    </row>
    <row r="91" spans="1:37" x14ac:dyDescent="0.2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M91">
        <f>IFERROR(totalme10_age!B90/n10_age!B90,0)</f>
        <v>1421709.7936210132</v>
      </c>
      <c r="N91">
        <f>IFERROR(totalme10_age!C90/n10_age!C90,0)</f>
        <v>0</v>
      </c>
      <c r="O91">
        <f>IFERROR(totalme10_age!D90/n10_age!D90,0)</f>
        <v>0</v>
      </c>
      <c r="P91">
        <f>IFERROR(totalme10_age!E90/n10_age!E90,0)</f>
        <v>468126.61111111112</v>
      </c>
      <c r="Q91">
        <f>IFERROR(totalme10_age!F90/n10_age!F90,0)</f>
        <v>256451.77380952382</v>
      </c>
      <c r="R91">
        <f>IFERROR(totalme10_age!G90/n10_age!G90,0)</f>
        <v>330434.34031413612</v>
      </c>
      <c r="S91">
        <f>IFERROR(totalme10_age!H90/n10_age!H90,0)</f>
        <v>262173.52208835341</v>
      </c>
      <c r="T91">
        <f>IFERROR(totalme10_age!I90/n10_age!I90,0)</f>
        <v>275887.36900369002</v>
      </c>
      <c r="U91">
        <f>IFERROR(totalme10_age!J90/n10_age!J90,0)</f>
        <v>102401.92931139549</v>
      </c>
      <c r="V91">
        <f>IFERROR(totalme10_age!K90/n10_age!K90,0)</f>
        <v>59483.363756613755</v>
      </c>
      <c r="X91">
        <f t="shared" si="12"/>
        <v>0.44754739210648037</v>
      </c>
      <c r="Y91">
        <f t="shared" si="13"/>
        <v>0</v>
      </c>
      <c r="Z91">
        <f t="shared" si="14"/>
        <v>0</v>
      </c>
      <c r="AA91">
        <f t="shared" si="15"/>
        <v>0.14736400137247088</v>
      </c>
      <c r="AB91">
        <f t="shared" si="16"/>
        <v>8.0729782607187189E-2</v>
      </c>
      <c r="AC91">
        <f t="shared" si="17"/>
        <v>0.10401913803615447</v>
      </c>
      <c r="AD91">
        <f>S91/SUM($M91:$V91)</f>
        <v>8.2530961393441335E-2</v>
      </c>
      <c r="AE91">
        <f t="shared" si="19"/>
        <v>8.6848014318197733E-2</v>
      </c>
      <c r="AF91">
        <f t="shared" si="20"/>
        <v>3.2235633893511806E-2</v>
      </c>
      <c r="AG91">
        <f t="shared" si="21"/>
        <v>1.872507627255621E-2</v>
      </c>
      <c r="AI91" s="5">
        <f t="shared" si="22"/>
        <v>0.75971316953014956</v>
      </c>
      <c r="AK91">
        <f>ABS(AI91-bmc10_age_new!AG91)</f>
        <v>1.2604357751374695E-2</v>
      </c>
    </row>
    <row r="92" spans="1:37" x14ac:dyDescent="0.2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M92">
        <f>IFERROR(totalme10_age!B91/n10_age!B91,0)</f>
        <v>1394448.0263653484</v>
      </c>
      <c r="N92">
        <f>IFERROR(totalme10_age!C91/n10_age!C91,0)</f>
        <v>0</v>
      </c>
      <c r="O92">
        <f>IFERROR(totalme10_age!D91/n10_age!D91,0)</f>
        <v>0</v>
      </c>
      <c r="P92">
        <f>IFERROR(totalme10_age!E91/n10_age!E91,0)</f>
        <v>447695.65454545454</v>
      </c>
      <c r="Q92">
        <f>IFERROR(totalme10_age!F91/n10_age!F91,0)</f>
        <v>258880.11711711713</v>
      </c>
      <c r="R92">
        <f>IFERROR(totalme10_age!G91/n10_age!G91,0)</f>
        <v>333016.14814814815</v>
      </c>
      <c r="S92">
        <f>IFERROR(totalme10_age!H91/n10_age!H91,0)</f>
        <v>273400.86475409835</v>
      </c>
      <c r="T92">
        <f>IFERROR(totalme10_age!I91/n10_age!I91,0)</f>
        <v>257428.77777777778</v>
      </c>
      <c r="U92">
        <f>IFERROR(totalme10_age!J91/n10_age!J91,0)</f>
        <v>102593.25764993879</v>
      </c>
      <c r="V92">
        <f>IFERROR(totalme10_age!K91/n10_age!K91,0)</f>
        <v>60962.501270648034</v>
      </c>
      <c r="X92">
        <f t="shared" si="12"/>
        <v>0.44573479351917233</v>
      </c>
      <c r="Y92">
        <f t="shared" si="13"/>
        <v>0</v>
      </c>
      <c r="Z92">
        <f t="shared" si="14"/>
        <v>0</v>
      </c>
      <c r="AA92">
        <f t="shared" si="15"/>
        <v>0.1431057496337016</v>
      </c>
      <c r="AB92">
        <f t="shared" si="16"/>
        <v>8.275093324932889E-2</v>
      </c>
      <c r="AC92">
        <f t="shared" si="17"/>
        <v>0.106448488023084</v>
      </c>
      <c r="AD92">
        <f t="shared" si="18"/>
        <v>8.7392484836292125E-2</v>
      </c>
      <c r="AE92">
        <f t="shared" si="19"/>
        <v>8.2287013168755599E-2</v>
      </c>
      <c r="AF92">
        <f t="shared" si="20"/>
        <v>3.2793896689178946E-2</v>
      </c>
      <c r="AG92">
        <f t="shared" si="21"/>
        <v>1.9486640880486406E-2</v>
      </c>
      <c r="AI92" s="5">
        <f t="shared" si="22"/>
        <v>0.76109637326824942</v>
      </c>
      <c r="AK92">
        <f>ABS(AI92-bmc10_age_new!AG92)</f>
        <v>8.6773706548308738E-3</v>
      </c>
    </row>
    <row r="93" spans="1:37" x14ac:dyDescent="0.2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M93">
        <f>IFERROR(totalme10_age!B92/n10_age!B92,0)</f>
        <v>1391311.4743833018</v>
      </c>
      <c r="N93">
        <f>IFERROR(totalme10_age!C92/n10_age!C92,0)</f>
        <v>0</v>
      </c>
      <c r="O93">
        <f>IFERROR(totalme10_age!D92/n10_age!D92,0)</f>
        <v>0</v>
      </c>
      <c r="P93">
        <f>IFERROR(totalme10_age!E92/n10_age!E92,0)</f>
        <v>416244.79310344829</v>
      </c>
      <c r="Q93">
        <f>IFERROR(totalme10_age!F92/n10_age!F92,0)</f>
        <v>259864.42857142858</v>
      </c>
      <c r="R93">
        <f>IFERROR(totalme10_age!G92/n10_age!G92,0)</f>
        <v>342405.07894736843</v>
      </c>
      <c r="S93">
        <f>IFERROR(totalme10_age!H92/n10_age!H92,0)</f>
        <v>291131.54273504275</v>
      </c>
      <c r="T93">
        <f>IFERROR(totalme10_age!I92/n10_age!I92,0)</f>
        <v>265414.38351254479</v>
      </c>
      <c r="U93">
        <f>IFERROR(totalme10_age!J92/n10_age!J92,0)</f>
        <v>105689.36660505238</v>
      </c>
      <c r="V93">
        <f>IFERROR(totalme10_age!K92/n10_age!K92,0)</f>
        <v>63329.920683343502</v>
      </c>
      <c r="X93">
        <f t="shared" si="12"/>
        <v>0.44374417081248579</v>
      </c>
      <c r="Y93">
        <f t="shared" si="13"/>
        <v>0</v>
      </c>
      <c r="Z93">
        <f t="shared" si="14"/>
        <v>0</v>
      </c>
      <c r="AA93">
        <f t="shared" si="15"/>
        <v>0.13275690165106654</v>
      </c>
      <c r="AB93">
        <f t="shared" si="16"/>
        <v>8.2881028082659639E-2</v>
      </c>
      <c r="AC93">
        <f t="shared" si="17"/>
        <v>0.10920650094317032</v>
      </c>
      <c r="AD93">
        <f t="shared" si="18"/>
        <v>9.2853345499492701E-2</v>
      </c>
      <c r="AE93">
        <f t="shared" si="19"/>
        <v>8.4651127876082158E-2</v>
      </c>
      <c r="AF93">
        <f t="shared" si="20"/>
        <v>3.3708512587840023E-2</v>
      </c>
      <c r="AG93">
        <f t="shared" si="21"/>
        <v>2.0198412547202688E-2</v>
      </c>
      <c r="AI93" s="5">
        <f t="shared" si="22"/>
        <v>0.8582558407261045</v>
      </c>
      <c r="AK93">
        <f>ABS(AI93-bmc10_age_new!AG93)</f>
        <v>1.1575378139885184E-2</v>
      </c>
    </row>
    <row r="94" spans="1:37" x14ac:dyDescent="0.2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M94">
        <f>IFERROR(totalme10_age!B93/n10_age!B93,0)</f>
        <v>1396396.1295238095</v>
      </c>
      <c r="N94">
        <f>IFERROR(totalme10_age!C93/n10_age!C93,0)</f>
        <v>0</v>
      </c>
      <c r="O94">
        <f>IFERROR(totalme10_age!D93/n10_age!D93,0)</f>
        <v>0</v>
      </c>
      <c r="P94">
        <f>IFERROR(totalme10_age!E93/n10_age!E93,0)</f>
        <v>416409.7049180328</v>
      </c>
      <c r="Q94">
        <f>IFERROR(totalme10_age!F93/n10_age!F93,0)</f>
        <v>260216.66666666666</v>
      </c>
      <c r="R94">
        <f>IFERROR(totalme10_age!G93/n10_age!G93,0)</f>
        <v>334505.65608465608</v>
      </c>
      <c r="S94">
        <f>IFERROR(totalme10_age!H93/n10_age!H93,0)</f>
        <v>265133.82716049382</v>
      </c>
      <c r="T94">
        <f>IFERROR(totalme10_age!I93/n10_age!I93,0)</f>
        <v>256792.84098939929</v>
      </c>
      <c r="U94">
        <f>IFERROR(totalme10_age!J93/n10_age!J93,0)</f>
        <v>104199.95957711442</v>
      </c>
      <c r="V94">
        <f>IFERROR(totalme10_age!K93/n10_age!K93,0)</f>
        <v>58748.765982404693</v>
      </c>
      <c r="X94">
        <f t="shared" si="12"/>
        <v>0.45155688982320707</v>
      </c>
      <c r="Y94">
        <f t="shared" si="13"/>
        <v>0</v>
      </c>
      <c r="Z94">
        <f t="shared" si="14"/>
        <v>0</v>
      </c>
      <c r="AA94">
        <f t="shared" si="15"/>
        <v>0.13465568062631916</v>
      </c>
      <c r="AB94">
        <f t="shared" si="16"/>
        <v>8.4147059846286038E-2</v>
      </c>
      <c r="AC94">
        <f t="shared" si="17"/>
        <v>0.10817011770246615</v>
      </c>
      <c r="AD94">
        <f t="shared" si="18"/>
        <v>8.5737137083259848E-2</v>
      </c>
      <c r="AE94">
        <f t="shared" si="19"/>
        <v>8.3039886859025677E-2</v>
      </c>
      <c r="AF94">
        <f t="shared" si="20"/>
        <v>3.3695459813678476E-2</v>
      </c>
      <c r="AG94">
        <f t="shared" si="21"/>
        <v>1.8997768245757489E-2</v>
      </c>
      <c r="AI94" s="5">
        <f t="shared" si="22"/>
        <v>0.86798663796578623</v>
      </c>
      <c r="AK94">
        <f>ABS(AI94-bmc10_age_new!AG94)</f>
        <v>4.5157797795505328E-3</v>
      </c>
    </row>
    <row r="95" spans="1:37" x14ac:dyDescent="0.2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M95">
        <f>IFERROR(totalme10_age!B94/n10_age!B94,0)</f>
        <v>1402932.1755725192</v>
      </c>
      <c r="N95">
        <f>IFERROR(totalme10_age!C94/n10_age!C94,0)</f>
        <v>0</v>
      </c>
      <c r="O95">
        <f>IFERROR(totalme10_age!D94/n10_age!D94,0)</f>
        <v>0</v>
      </c>
      <c r="P95">
        <f>IFERROR(totalme10_age!E94/n10_age!E94,0)</f>
        <v>410875.2950819672</v>
      </c>
      <c r="Q95">
        <f>IFERROR(totalme10_age!F94/n10_age!F94,0)</f>
        <v>253161.10778443114</v>
      </c>
      <c r="R95">
        <f>IFERROR(totalme10_age!G94/n10_age!G94,0)</f>
        <v>320807.54639175255</v>
      </c>
      <c r="S95">
        <f>IFERROR(totalme10_age!H94/n10_age!H94,0)</f>
        <v>276655.45901639346</v>
      </c>
      <c r="T95">
        <f>IFERROR(totalme10_age!I94/n10_age!I94,0)</f>
        <v>255505.05617977527</v>
      </c>
      <c r="U95">
        <f>IFERROR(totalme10_age!J94/n10_age!J94,0)</f>
        <v>102478.44485981308</v>
      </c>
      <c r="V95">
        <f>IFERROR(totalme10_age!K94/n10_age!K94,0)</f>
        <v>58444.355172413794</v>
      </c>
      <c r="X95">
        <f t="shared" si="12"/>
        <v>0.45537039351124126</v>
      </c>
      <c r="Y95">
        <f t="shared" si="13"/>
        <v>0</v>
      </c>
      <c r="Z95">
        <f t="shared" si="14"/>
        <v>0</v>
      </c>
      <c r="AA95">
        <f t="shared" si="15"/>
        <v>0.13336385611739884</v>
      </c>
      <c r="AB95">
        <f t="shared" si="16"/>
        <v>8.2172235608248836E-2</v>
      </c>
      <c r="AC95">
        <f t="shared" si="17"/>
        <v>0.10412923816660784</v>
      </c>
      <c r="AD95">
        <f t="shared" si="18"/>
        <v>8.9798143796878144E-2</v>
      </c>
      <c r="AE95">
        <f t="shared" si="19"/>
        <v>8.2933045518907789E-2</v>
      </c>
      <c r="AF95">
        <f t="shared" si="20"/>
        <v>3.326294070003024E-2</v>
      </c>
      <c r="AG95">
        <f t="shared" si="21"/>
        <v>1.8970146580687013E-2</v>
      </c>
      <c r="AI95" s="5">
        <f t="shared" si="22"/>
        <v>0.92504141372030702</v>
      </c>
      <c r="AK95">
        <f>ABS(AI95-bmc10_age_new!AG95)</f>
        <v>4.0443548116860795E-3</v>
      </c>
    </row>
    <row r="96" spans="1:37" x14ac:dyDescent="0.2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M96">
        <f>IFERROR(totalme10_age!B95/n10_age!B95,0)</f>
        <v>1329391.4952015355</v>
      </c>
      <c r="N96">
        <f>IFERROR(totalme10_age!C95/n10_age!C95,0)</f>
        <v>0</v>
      </c>
      <c r="O96">
        <f>IFERROR(totalme10_age!D95/n10_age!D95,0)</f>
        <v>0</v>
      </c>
      <c r="P96">
        <f>IFERROR(totalme10_age!E95/n10_age!E95,0)</f>
        <v>365565.78461538459</v>
      </c>
      <c r="Q96">
        <f>IFERROR(totalme10_age!F95/n10_age!F95,0)</f>
        <v>239119.05757575759</v>
      </c>
      <c r="R96">
        <f>IFERROR(totalme10_age!G95/n10_age!G95,0)</f>
        <v>319836.53125</v>
      </c>
      <c r="S96">
        <f>IFERROR(totalme10_age!H95/n10_age!H95,0)</f>
        <v>256626.83127572018</v>
      </c>
      <c r="T96">
        <f>IFERROR(totalme10_age!I95/n10_age!I95,0)</f>
        <v>215572.14079422381</v>
      </c>
      <c r="U96">
        <f>IFERROR(totalme10_age!J95/n10_age!J95,0)</f>
        <v>97056.515286624199</v>
      </c>
      <c r="V96">
        <f>IFERROR(totalme10_age!K95/n10_age!K95,0)</f>
        <v>53729.905842314234</v>
      </c>
      <c r="X96">
        <f t="shared" si="12"/>
        <v>0.46209193868071158</v>
      </c>
      <c r="Y96">
        <f t="shared" si="13"/>
        <v>0</v>
      </c>
      <c r="Z96">
        <f t="shared" si="14"/>
        <v>0</v>
      </c>
      <c r="AA96">
        <f t="shared" si="15"/>
        <v>0.1270694169008878</v>
      </c>
      <c r="AB96">
        <f t="shared" si="16"/>
        <v>8.3116966890130053E-2</v>
      </c>
      <c r="AC96">
        <f t="shared" si="17"/>
        <v>0.11117408477464417</v>
      </c>
      <c r="AD96">
        <f t="shared" si="18"/>
        <v>8.9202609170978567E-2</v>
      </c>
      <c r="AE96">
        <f t="shared" si="19"/>
        <v>7.4932139121329872E-2</v>
      </c>
      <c r="AF96">
        <f t="shared" si="20"/>
        <v>3.3736512887493075E-2</v>
      </c>
      <c r="AG96">
        <f t="shared" si="21"/>
        <v>1.8676331573825158E-2</v>
      </c>
      <c r="AI96" s="5">
        <f t="shared" si="22"/>
        <v>0.97581761281066193</v>
      </c>
      <c r="AK96">
        <f>ABS(AI96-bmc10_age_new!AG96)</f>
        <v>1.4162312153146672E-2</v>
      </c>
    </row>
    <row r="97" spans="1:37" x14ac:dyDescent="0.2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M97">
        <f>IFERROR(totalme10_age!B96/n10_age!B96,0)</f>
        <v>1243062.0211538461</v>
      </c>
      <c r="N97">
        <f>IFERROR(totalme10_age!C96/n10_age!C96,0)</f>
        <v>0</v>
      </c>
      <c r="O97">
        <f>IFERROR(totalme10_age!D96/n10_age!D96,0)</f>
        <v>0</v>
      </c>
      <c r="P97">
        <f>IFERROR(totalme10_age!E96/n10_age!E96,0)</f>
        <v>423699.61538461538</v>
      </c>
      <c r="Q97">
        <f>IFERROR(totalme10_age!F96/n10_age!F96,0)</f>
        <v>204264.10365853659</v>
      </c>
      <c r="R97">
        <f>IFERROR(totalme10_age!G96/n10_age!G96,0)</f>
        <v>298145.59162303666</v>
      </c>
      <c r="S97">
        <f>IFERROR(totalme10_age!H96/n10_age!H96,0)</f>
        <v>238718.052</v>
      </c>
      <c r="T97">
        <f>IFERROR(totalme10_age!I96/n10_age!I96,0)</f>
        <v>217041.65917602996</v>
      </c>
      <c r="U97">
        <f>IFERROR(totalme10_age!J96/n10_age!J96,0)</f>
        <v>89723.478039465306</v>
      </c>
      <c r="V97">
        <f>IFERROR(totalme10_age!K96/n10_age!K96,0)</f>
        <v>47466.737858719644</v>
      </c>
      <c r="X97">
        <f t="shared" si="12"/>
        <v>0.45003890294500565</v>
      </c>
      <c r="Y97">
        <f t="shared" si="13"/>
        <v>0</v>
      </c>
      <c r="Z97">
        <f t="shared" si="14"/>
        <v>0</v>
      </c>
      <c r="AA97">
        <f t="shared" si="15"/>
        <v>0.15339645716865941</v>
      </c>
      <c r="AB97">
        <f t="shared" si="16"/>
        <v>7.39518958484498E-2</v>
      </c>
      <c r="AC97">
        <f t="shared" si="17"/>
        <v>0.10794080479377369</v>
      </c>
      <c r="AD97">
        <f t="shared" si="18"/>
        <v>8.6425623506321061E-2</v>
      </c>
      <c r="AE97">
        <f t="shared" si="19"/>
        <v>7.8577889539475712E-2</v>
      </c>
      <c r="AF97">
        <f t="shared" si="20"/>
        <v>3.2483540594225757E-2</v>
      </c>
      <c r="AG97">
        <f t="shared" si="21"/>
        <v>1.718488560408888E-2</v>
      </c>
      <c r="AI97" s="5">
        <f t="shared" si="22"/>
        <v>0.91743349730843138</v>
      </c>
      <c r="AK97">
        <f>ABS(AI97-bmc10_age_new!AG97)</f>
        <v>1.9866841804312529E-2</v>
      </c>
    </row>
    <row r="98" spans="1:37" x14ac:dyDescent="0.2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M98">
        <f>IFERROR(totalme10_age!B97/n10_age!B97,0)</f>
        <v>1289421.675</v>
      </c>
      <c r="N98">
        <f>IFERROR(totalme10_age!C97/n10_age!C97,0)</f>
        <v>0</v>
      </c>
      <c r="O98">
        <f>IFERROR(totalme10_age!D97/n10_age!D97,0)</f>
        <v>0</v>
      </c>
      <c r="P98">
        <f>IFERROR(totalme10_age!E97/n10_age!E97,0)</f>
        <v>443478.80597014923</v>
      </c>
      <c r="Q98">
        <f>IFERROR(totalme10_age!F97/n10_age!F97,0)</f>
        <v>215655.6686746988</v>
      </c>
      <c r="R98">
        <f>IFERROR(totalme10_age!G97/n10_age!G97,0)</f>
        <v>318193.57948717946</v>
      </c>
      <c r="S98">
        <f>IFERROR(totalme10_age!H97/n10_age!H97,0)</f>
        <v>269258.55335968378</v>
      </c>
      <c r="T98">
        <f>IFERROR(totalme10_age!I97/n10_age!I97,0)</f>
        <v>218566.57358490565</v>
      </c>
      <c r="U98">
        <f>IFERROR(totalme10_age!J97/n10_age!J97,0)</f>
        <v>98160.293625241466</v>
      </c>
      <c r="V98">
        <f>IFERROR(totalme10_age!K97/n10_age!K97,0)</f>
        <v>51320.041666666664</v>
      </c>
      <c r="X98">
        <f t="shared" si="12"/>
        <v>0.44400728981750681</v>
      </c>
      <c r="Y98">
        <f t="shared" si="13"/>
        <v>0</v>
      </c>
      <c r="Z98">
        <f t="shared" si="14"/>
        <v>0</v>
      </c>
      <c r="AA98">
        <f t="shared" si="15"/>
        <v>0.15271018515359602</v>
      </c>
      <c r="AB98">
        <f t="shared" si="16"/>
        <v>7.426018255977837E-2</v>
      </c>
      <c r="AC98">
        <f t="shared" si="17"/>
        <v>0.10956870944909002</v>
      </c>
      <c r="AD98">
        <f t="shared" si="18"/>
        <v>9.2718125385487821E-2</v>
      </c>
      <c r="AE98">
        <f t="shared" si="19"/>
        <v>7.5262541233559327E-2</v>
      </c>
      <c r="AF98">
        <f t="shared" si="20"/>
        <v>3.380111160317989E-2</v>
      </c>
      <c r="AG98">
        <f t="shared" si="21"/>
        <v>1.7671854797801648E-2</v>
      </c>
      <c r="AI98" s="5">
        <f t="shared" si="22"/>
        <v>0.8790089996159306</v>
      </c>
      <c r="AK98">
        <f>ABS(AI98-bmc10_age_new!AG98)</f>
        <v>2.1204428092567174E-2</v>
      </c>
    </row>
    <row r="99" spans="1:37" x14ac:dyDescent="0.2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M99">
        <f>IFERROR(totalme10_age!B98/n10_age!B98,0)</f>
        <v>1360262.0463320464</v>
      </c>
      <c r="N99">
        <f>IFERROR(totalme10_age!C98/n10_age!C98,0)</f>
        <v>0</v>
      </c>
      <c r="O99">
        <f>IFERROR(totalme10_age!D98/n10_age!D98,0)</f>
        <v>0</v>
      </c>
      <c r="P99">
        <f>IFERROR(totalme10_age!E98/n10_age!E98,0)</f>
        <v>489360.60606060608</v>
      </c>
      <c r="Q99">
        <f>IFERROR(totalme10_age!F98/n10_age!F98,0)</f>
        <v>222289</v>
      </c>
      <c r="R99">
        <f>IFERROR(totalme10_age!G98/n10_age!G98,0)</f>
        <v>346591.05376344087</v>
      </c>
      <c r="S99">
        <f>IFERROR(totalme10_age!H98/n10_age!H98,0)</f>
        <v>281719.06746031746</v>
      </c>
      <c r="T99">
        <f>IFERROR(totalme10_age!I98/n10_age!I98,0)</f>
        <v>201507.85714285713</v>
      </c>
      <c r="U99">
        <f>IFERROR(totalme10_age!J98/n10_age!J98,0)</f>
        <v>103088.76181102362</v>
      </c>
      <c r="V99">
        <f>IFERROR(totalme10_age!K98/n10_age!K98,0)</f>
        <v>52381.061629153271</v>
      </c>
      <c r="X99">
        <f t="shared" si="12"/>
        <v>0.44493729202507765</v>
      </c>
      <c r="Y99">
        <f t="shared" si="13"/>
        <v>0</v>
      </c>
      <c r="Z99">
        <f t="shared" si="14"/>
        <v>0</v>
      </c>
      <c r="AA99">
        <f t="shared" si="15"/>
        <v>0.16006826292880832</v>
      </c>
      <c r="AB99">
        <f t="shared" si="16"/>
        <v>7.2710009055725278E-2</v>
      </c>
      <c r="AC99">
        <f t="shared" si="17"/>
        <v>0.11336880663358578</v>
      </c>
      <c r="AD99">
        <f t="shared" si="18"/>
        <v>9.2149390865990499E-2</v>
      </c>
      <c r="AE99">
        <f t="shared" si="19"/>
        <v>6.5912564803732684E-2</v>
      </c>
      <c r="AF99">
        <f t="shared" si="20"/>
        <v>3.3719998762075647E-2</v>
      </c>
      <c r="AG99">
        <f t="shared" si="21"/>
        <v>1.7133674925004106E-2</v>
      </c>
      <c r="AI99" s="5">
        <f t="shared" si="22"/>
        <v>0.90093424046028725</v>
      </c>
      <c r="AK99">
        <f>ABS(AI99-bmc10_age_new!AG99)</f>
        <v>2.2480760995958748E-2</v>
      </c>
    </row>
    <row r="100" spans="1:37" x14ac:dyDescent="0.2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M100">
        <f>IFERROR(totalme10_age!B99/n10_age!B99,0)</f>
        <v>1333924.8856589147</v>
      </c>
      <c r="N100">
        <f>IFERROR(totalme10_age!C99/n10_age!C99,0)</f>
        <v>0</v>
      </c>
      <c r="O100">
        <f>IFERROR(totalme10_age!D99/n10_age!D99,0)</f>
        <v>0</v>
      </c>
      <c r="P100">
        <f>IFERROR(totalme10_age!E99/n10_age!E99,0)</f>
        <v>450207.71014492755</v>
      </c>
      <c r="Q100">
        <f>IFERROR(totalme10_age!F99/n10_age!F99,0)</f>
        <v>225086.64652567977</v>
      </c>
      <c r="R100">
        <f>IFERROR(totalme10_age!G99/n10_age!G99,0)</f>
        <v>299336.14358974359</v>
      </c>
      <c r="S100">
        <f>IFERROR(totalme10_age!H99/n10_age!H99,0)</f>
        <v>277171.32530120481</v>
      </c>
      <c r="T100">
        <f>IFERROR(totalme10_age!I99/n10_age!I99,0)</f>
        <v>200666.77617328521</v>
      </c>
      <c r="U100">
        <f>IFERROR(totalme10_age!J99/n10_age!J99,0)</f>
        <v>99301.945250659628</v>
      </c>
      <c r="V100">
        <f>IFERROR(totalme10_age!K99/n10_age!K99,0)</f>
        <v>51577.958730158731</v>
      </c>
      <c r="X100">
        <f t="shared" si="12"/>
        <v>0.45413712239931114</v>
      </c>
      <c r="Y100">
        <f t="shared" si="13"/>
        <v>0</v>
      </c>
      <c r="Z100">
        <f t="shared" si="14"/>
        <v>0</v>
      </c>
      <c r="AA100">
        <f t="shared" si="15"/>
        <v>0.15327402327171222</v>
      </c>
      <c r="AB100">
        <f t="shared" si="16"/>
        <v>7.6631152955205367E-2</v>
      </c>
      <c r="AC100">
        <f t="shared" si="17"/>
        <v>0.10190952754645062</v>
      </c>
      <c r="AD100">
        <f t="shared" si="18"/>
        <v>9.4363475362943733E-2</v>
      </c>
      <c r="AE100">
        <f t="shared" si="19"/>
        <v>6.8317364247588108E-2</v>
      </c>
      <c r="AF100">
        <f t="shared" si="20"/>
        <v>3.3807525558316752E-2</v>
      </c>
      <c r="AG100">
        <f t="shared" si="21"/>
        <v>1.7559808658472023E-2</v>
      </c>
      <c r="AI100" s="5">
        <f t="shared" si="22"/>
        <v>0.93425069299925478</v>
      </c>
      <c r="AK100">
        <f>ABS(AI100-bmc10_age_new!AG100)</f>
        <v>1.4235276449978573E-2</v>
      </c>
    </row>
    <row r="101" spans="1:37" x14ac:dyDescent="0.2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M101">
        <f>IFERROR(totalme10_age!B100/n10_age!B100,0)</f>
        <v>1307845.6492248061</v>
      </c>
      <c r="N101">
        <f>IFERROR(totalme10_age!C100/n10_age!C100,0)</f>
        <v>0</v>
      </c>
      <c r="O101">
        <f>IFERROR(totalme10_age!D100/n10_age!D100,0)</f>
        <v>0</v>
      </c>
      <c r="P101">
        <f>IFERROR(totalme10_age!E100/n10_age!E100,0)</f>
        <v>557170</v>
      </c>
      <c r="Q101">
        <f>IFERROR(totalme10_age!F100/n10_age!F100,0)</f>
        <v>196688.62424242424</v>
      </c>
      <c r="R101">
        <f>IFERROR(totalme10_age!G100/n10_age!G100,0)</f>
        <v>318770.44791666669</v>
      </c>
      <c r="S101">
        <f>IFERROR(totalme10_age!H100/n10_age!H100,0)</f>
        <v>269286.98007968126</v>
      </c>
      <c r="T101">
        <f>IFERROR(totalme10_age!I100/n10_age!I100,0)</f>
        <v>179262.54379562044</v>
      </c>
      <c r="U101">
        <f>IFERROR(totalme10_age!J100/n10_age!J100,0)</f>
        <v>94969.51962741185</v>
      </c>
      <c r="V101">
        <f>IFERROR(totalme10_age!K100/n10_age!K100,0)</f>
        <v>48788.257575757576</v>
      </c>
      <c r="X101">
        <f t="shared" si="12"/>
        <v>0.43993997519586442</v>
      </c>
      <c r="Y101">
        <f t="shared" si="13"/>
        <v>0</v>
      </c>
      <c r="Z101">
        <f t="shared" si="14"/>
        <v>0</v>
      </c>
      <c r="AA101">
        <f t="shared" si="15"/>
        <v>0.18742376527778301</v>
      </c>
      <c r="AB101">
        <f t="shared" si="16"/>
        <v>6.6163150461837822E-2</v>
      </c>
      <c r="AC101">
        <f t="shared" si="17"/>
        <v>0.1072296742606872</v>
      </c>
      <c r="AD101">
        <f t="shared" si="18"/>
        <v>9.0584165957997037E-2</v>
      </c>
      <c r="AE101">
        <f t="shared" si="19"/>
        <v>6.030127417385836E-2</v>
      </c>
      <c r="AF101">
        <f t="shared" si="20"/>
        <v>3.1946344841236686E-2</v>
      </c>
      <c r="AG101">
        <f t="shared" si="21"/>
        <v>1.6411649830735335E-2</v>
      </c>
      <c r="AI101" s="5">
        <f t="shared" si="22"/>
        <v>0.97976961928326534</v>
      </c>
      <c r="AK101">
        <f>ABS(AI101-bmc10_age_new!AG101)</f>
        <v>2.2453323991798002E-2</v>
      </c>
    </row>
    <row r="102" spans="1:37" x14ac:dyDescent="0.2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M102">
        <f>IFERROR(totalme10_age!B101/n10_age!B101,0)</f>
        <v>1241053.3984375</v>
      </c>
      <c r="N102">
        <f>IFERROR(totalme10_age!C101/n10_age!C101,0)</f>
        <v>0</v>
      </c>
      <c r="O102">
        <f>IFERROR(totalme10_age!D101/n10_age!D101,0)</f>
        <v>0</v>
      </c>
      <c r="P102">
        <f>IFERROR(totalme10_age!E101/n10_age!E101,0)</f>
        <v>532166.79710144922</v>
      </c>
      <c r="Q102">
        <f>IFERROR(totalme10_age!F101/n10_age!F101,0)</f>
        <v>185821.80615384615</v>
      </c>
      <c r="R102">
        <f>IFERROR(totalme10_age!G101/n10_age!G101,0)</f>
        <v>299568.8092783505</v>
      </c>
      <c r="S102">
        <f>IFERROR(totalme10_age!H101/n10_age!H101,0)</f>
        <v>263583.43089430896</v>
      </c>
      <c r="T102">
        <f>IFERROR(totalme10_age!I101/n10_age!I101,0)</f>
        <v>168481.08303249098</v>
      </c>
      <c r="U102">
        <f>IFERROR(totalme10_age!J101/n10_age!J101,0)</f>
        <v>91428.727211343692</v>
      </c>
      <c r="V102">
        <f>IFERROR(totalme10_age!K101/n10_age!K101,0)</f>
        <v>44669.911550468263</v>
      </c>
      <c r="X102">
        <f t="shared" si="12"/>
        <v>0.43903524455515258</v>
      </c>
      <c r="Y102">
        <f t="shared" si="13"/>
        <v>0</v>
      </c>
      <c r="Z102">
        <f t="shared" si="14"/>
        <v>0</v>
      </c>
      <c r="AA102">
        <f t="shared" si="15"/>
        <v>0.18825940946918349</v>
      </c>
      <c r="AB102">
        <f t="shared" si="16"/>
        <v>6.5736351240927304E-2</v>
      </c>
      <c r="AC102">
        <f t="shared" si="17"/>
        <v>0.10597550887673585</v>
      </c>
      <c r="AD102">
        <f t="shared" si="18"/>
        <v>9.3245315785013688E-2</v>
      </c>
      <c r="AE102">
        <f t="shared" si="19"/>
        <v>5.9601894314309609E-2</v>
      </c>
      <c r="AF102">
        <f t="shared" si="20"/>
        <v>3.2343840854177477E-2</v>
      </c>
      <c r="AG102">
        <f t="shared" si="21"/>
        <v>1.5802434904499819E-2</v>
      </c>
      <c r="AI102" s="5">
        <f t="shared" si="22"/>
        <v>0.98959741886513708</v>
      </c>
      <c r="AK102">
        <f>ABS(AI102-bmc10_age_new!AG102)</f>
        <v>2.3802647581876446E-2</v>
      </c>
    </row>
    <row r="103" spans="1:37" x14ac:dyDescent="0.2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M103">
        <f>IFERROR(totalme10_age!B102/n10_age!B102,0)</f>
        <v>1224486.447265625</v>
      </c>
      <c r="N103">
        <f>IFERROR(totalme10_age!C102/n10_age!C102,0)</f>
        <v>0</v>
      </c>
      <c r="O103">
        <f>IFERROR(totalme10_age!D102/n10_age!D102,0)</f>
        <v>0</v>
      </c>
      <c r="P103">
        <f>IFERROR(totalme10_age!E102/n10_age!E102,0)</f>
        <v>526309.46376811597</v>
      </c>
      <c r="Q103">
        <f>IFERROR(totalme10_age!F102/n10_age!F102,0)</f>
        <v>171338.93597560975</v>
      </c>
      <c r="R103">
        <f>IFERROR(totalme10_age!G102/n10_age!G102,0)</f>
        <v>299580.67724867724</v>
      </c>
      <c r="S103">
        <f>IFERROR(totalme10_age!H102/n10_age!H102,0)</f>
        <v>249346.20472440944</v>
      </c>
      <c r="T103">
        <f>IFERROR(totalme10_age!I102/n10_age!I102,0)</f>
        <v>168780.68702290076</v>
      </c>
      <c r="U103">
        <f>IFERROR(totalme10_age!J102/n10_age!J102,0)</f>
        <v>87672.888135593224</v>
      </c>
      <c r="V103">
        <f>IFERROR(totalme10_age!K102/n10_age!K102,0)</f>
        <v>42767.382215288613</v>
      </c>
      <c r="X103">
        <f t="shared" si="12"/>
        <v>0.44200776090334815</v>
      </c>
      <c r="Y103">
        <f t="shared" si="13"/>
        <v>0</v>
      </c>
      <c r="Z103">
        <f t="shared" si="14"/>
        <v>0</v>
      </c>
      <c r="AA103">
        <f t="shared" si="15"/>
        <v>0.18998402811388754</v>
      </c>
      <c r="AB103">
        <f t="shared" si="16"/>
        <v>6.1848899687913635E-2</v>
      </c>
      <c r="AC103">
        <f t="shared" si="17"/>
        <v>0.10814083296413286</v>
      </c>
      <c r="AD103">
        <f t="shared" si="18"/>
        <v>9.000749488579339E-2</v>
      </c>
      <c r="AE103">
        <f t="shared" si="19"/>
        <v>6.0925438351166851E-2</v>
      </c>
      <c r="AF103">
        <f t="shared" si="20"/>
        <v>3.1647632412167379E-2</v>
      </c>
      <c r="AG103">
        <f t="shared" si="21"/>
        <v>1.5437912681590258E-2</v>
      </c>
      <c r="AI103" s="5">
        <f t="shared" si="22"/>
        <v>0.94810095228395697</v>
      </c>
      <c r="AK103">
        <f>ABS(AI103-bmc10_age_new!AG103)</f>
        <v>2.5629675836838395E-2</v>
      </c>
    </row>
    <row r="104" spans="1:37" x14ac:dyDescent="0.2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M104">
        <f>IFERROR(totalme10_age!B103/n10_age!B103,0)</f>
        <v>1279323.0649606299</v>
      </c>
      <c r="N104">
        <f>IFERROR(totalme10_age!C103/n10_age!C103,0)</f>
        <v>0</v>
      </c>
      <c r="O104">
        <f>IFERROR(totalme10_age!D103/n10_age!D103,0)</f>
        <v>0</v>
      </c>
      <c r="P104">
        <f>IFERROR(totalme10_age!E103/n10_age!E103,0)</f>
        <v>498840.71428571426</v>
      </c>
      <c r="Q104">
        <f>IFERROR(totalme10_age!F103/n10_age!F103,0)</f>
        <v>185379.72</v>
      </c>
      <c r="R104">
        <f>IFERROR(totalme10_age!G103/n10_age!G103,0)</f>
        <v>302419.15025906736</v>
      </c>
      <c r="S104">
        <f>IFERROR(totalme10_age!H103/n10_age!H103,0)</f>
        <v>269687.27380952379</v>
      </c>
      <c r="T104">
        <f>IFERROR(totalme10_age!I103/n10_age!I103,0)</f>
        <v>164624.83333333334</v>
      </c>
      <c r="U104">
        <f>IFERROR(totalme10_age!J103/n10_age!J103,0)</f>
        <v>92580.1188666206</v>
      </c>
      <c r="V104">
        <f>IFERROR(totalme10_age!K103/n10_age!K103,0)</f>
        <v>46658.446566855964</v>
      </c>
      <c r="X104">
        <f t="shared" si="12"/>
        <v>0.45054307546714162</v>
      </c>
      <c r="Y104">
        <f t="shared" si="13"/>
        <v>0</v>
      </c>
      <c r="Z104">
        <f t="shared" si="14"/>
        <v>0</v>
      </c>
      <c r="AA104">
        <f t="shared" si="15"/>
        <v>0.17567824401682922</v>
      </c>
      <c r="AB104">
        <f t="shared" si="16"/>
        <v>6.5285737016402418E-2</v>
      </c>
      <c r="AC104">
        <f t="shared" si="17"/>
        <v>0.10650386737307273</v>
      </c>
      <c r="AD104">
        <f t="shared" si="18"/>
        <v>9.4976583385707344E-2</v>
      </c>
      <c r="AE104">
        <f t="shared" si="19"/>
        <v>5.7976425767441435E-2</v>
      </c>
      <c r="AF104">
        <f t="shared" si="20"/>
        <v>3.260422064114385E-2</v>
      </c>
      <c r="AG104">
        <f t="shared" si="21"/>
        <v>1.6431846332261277E-2</v>
      </c>
      <c r="AI104" s="5">
        <f t="shared" si="22"/>
        <v>0.98091251862774931</v>
      </c>
      <c r="AK104">
        <f>ABS(AI104-bmc10_age_new!AG104)</f>
        <v>2.2321704431689127E-2</v>
      </c>
    </row>
    <row r="105" spans="1:37" x14ac:dyDescent="0.2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M105">
        <f>IFERROR(totalme10_age!B104/n10_age!B104,0)</f>
        <v>1254174.6494023905</v>
      </c>
      <c r="N105">
        <f>IFERROR(totalme10_age!C104/n10_age!C104,0)</f>
        <v>0</v>
      </c>
      <c r="O105">
        <f>IFERROR(totalme10_age!D104/n10_age!D104,0)</f>
        <v>0</v>
      </c>
      <c r="P105">
        <f>IFERROR(totalme10_age!E104/n10_age!E104,0)</f>
        <v>511732.7974683544</v>
      </c>
      <c r="Q105">
        <f>IFERROR(totalme10_age!F104/n10_age!F104,0)</f>
        <v>168812.57575757575</v>
      </c>
      <c r="R105">
        <f>IFERROR(totalme10_age!G104/n10_age!G104,0)</f>
        <v>277645.76530612243</v>
      </c>
      <c r="S105">
        <f>IFERROR(totalme10_age!H104/n10_age!H104,0)</f>
        <v>256407.77777777778</v>
      </c>
      <c r="T105">
        <f>IFERROR(totalme10_age!I104/n10_age!I104,0)</f>
        <v>164254.56296296295</v>
      </c>
      <c r="U105">
        <f>IFERROR(totalme10_age!J104/n10_age!J104,0)</f>
        <v>86990.30580825753</v>
      </c>
      <c r="V105">
        <f>IFERROR(totalme10_age!K104/n10_age!K104,0)</f>
        <v>44686.011849562085</v>
      </c>
      <c r="X105">
        <f t="shared" si="12"/>
        <v>0.45363787477025946</v>
      </c>
      <c r="Y105">
        <f t="shared" si="13"/>
        <v>0</v>
      </c>
      <c r="Z105">
        <f t="shared" si="14"/>
        <v>0</v>
      </c>
      <c r="AA105">
        <f t="shared" si="15"/>
        <v>0.18509493777792305</v>
      </c>
      <c r="AB105">
        <f t="shared" si="16"/>
        <v>6.1059899542420241E-2</v>
      </c>
      <c r="AC105">
        <f t="shared" si="17"/>
        <v>0.10042511620885228</v>
      </c>
      <c r="AD105">
        <f t="shared" si="18"/>
        <v>9.2743286942612302E-2</v>
      </c>
      <c r="AE105">
        <f t="shared" si="19"/>
        <v>5.9411255760384744E-2</v>
      </c>
      <c r="AF105">
        <f t="shared" si="20"/>
        <v>3.1464595039675254E-2</v>
      </c>
      <c r="AG105">
        <f t="shared" si="21"/>
        <v>1.616303395787274E-2</v>
      </c>
      <c r="AI105" s="5">
        <f t="shared" si="22"/>
        <v>1.1187387441547563</v>
      </c>
      <c r="AK105">
        <f>ABS(AI105-bmc10_age_new!AG105)</f>
        <v>2.6688239794625979E-2</v>
      </c>
    </row>
    <row r="106" spans="1:37" x14ac:dyDescent="0.2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M106">
        <f>IFERROR(totalme10_age!B105/n10_age!B105,0)</f>
        <v>1232494.996</v>
      </c>
      <c r="N106">
        <f>IFERROR(totalme10_age!C105/n10_age!C105,0)</f>
        <v>0</v>
      </c>
      <c r="O106">
        <f>IFERROR(totalme10_age!D105/n10_age!D105,0)</f>
        <v>0</v>
      </c>
      <c r="P106">
        <f>IFERROR(totalme10_age!E105/n10_age!E105,0)</f>
        <v>525225.51282051287</v>
      </c>
      <c r="Q106">
        <f>IFERROR(totalme10_age!F105/n10_age!F105,0)</f>
        <v>161793.32926829267</v>
      </c>
      <c r="R106">
        <f>IFERROR(totalme10_age!G105/n10_age!G105,0)</f>
        <v>291799.15591397847</v>
      </c>
      <c r="S106">
        <f>IFERROR(totalme10_age!H105/n10_age!H105,0)</f>
        <v>253264.15662650601</v>
      </c>
      <c r="T106">
        <f>IFERROR(totalme10_age!I105/n10_age!I105,0)</f>
        <v>158686.02611940299</v>
      </c>
      <c r="U106">
        <f>IFERROR(totalme10_age!J105/n10_age!J105,0)</f>
        <v>82882.440334961619</v>
      </c>
      <c r="V106">
        <f>IFERROR(totalme10_age!K105/n10_age!K105,0)</f>
        <v>43882.492798353909</v>
      </c>
      <c r="X106">
        <f t="shared" si="12"/>
        <v>0.44817541739705369</v>
      </c>
      <c r="Y106">
        <f t="shared" si="13"/>
        <v>0</v>
      </c>
      <c r="Z106">
        <f t="shared" si="14"/>
        <v>0</v>
      </c>
      <c r="AA106">
        <f t="shared" si="15"/>
        <v>0.19098914332299238</v>
      </c>
      <c r="AB106">
        <f t="shared" si="16"/>
        <v>5.8833336534597991E-2</v>
      </c>
      <c r="AC106">
        <f t="shared" si="17"/>
        <v>0.10610769935966152</v>
      </c>
      <c r="AD106">
        <f t="shared" si="18"/>
        <v>9.209511557951762E-2</v>
      </c>
      <c r="AE106">
        <f t="shared" si="19"/>
        <v>5.7703419666576231E-2</v>
      </c>
      <c r="AF106">
        <f t="shared" si="20"/>
        <v>3.0138761141069833E-2</v>
      </c>
      <c r="AG106">
        <f t="shared" si="21"/>
        <v>1.5957106998530535E-2</v>
      </c>
      <c r="AI106" s="5">
        <f t="shared" si="22"/>
        <v>1.1401001733678338</v>
      </c>
      <c r="AK106">
        <f>ABS(AI106-bmc10_age_new!AG106)</f>
        <v>2.9376335587563585E-2</v>
      </c>
    </row>
    <row r="107" spans="1:37" x14ac:dyDescent="0.2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M107">
        <f>IFERROR(totalme10_age!B106/n10_age!B106,0)</f>
        <v>1187192.3359999999</v>
      </c>
      <c r="N107">
        <f>IFERROR(totalme10_age!C106/n10_age!C106,0)</f>
        <v>0</v>
      </c>
      <c r="O107">
        <f>IFERROR(totalme10_age!D106/n10_age!D106,0)</f>
        <v>0</v>
      </c>
      <c r="P107">
        <f>IFERROR(totalme10_age!E106/n10_age!E106,0)</f>
        <v>511545.1794871795</v>
      </c>
      <c r="Q107">
        <f>IFERROR(totalme10_age!F106/n10_age!F106,0)</f>
        <v>157235.53703703705</v>
      </c>
      <c r="R107">
        <f>IFERROR(totalme10_age!G106/n10_age!G106,0)</f>
        <v>270302.42408376961</v>
      </c>
      <c r="S107">
        <f>IFERROR(totalme10_age!H106/n10_age!H106,0)</f>
        <v>241318.75590551182</v>
      </c>
      <c r="T107">
        <f>IFERROR(totalme10_age!I106/n10_age!I106,0)</f>
        <v>162360.02692307692</v>
      </c>
      <c r="U107">
        <f>IFERROR(totalme10_age!J106/n10_age!J106,0)</f>
        <v>82099.225558659222</v>
      </c>
      <c r="V107">
        <f>IFERROR(totalme10_age!K106/n10_age!K106,0)</f>
        <v>42425.679856115108</v>
      </c>
      <c r="X107">
        <f t="shared" si="12"/>
        <v>0.4472411581601104</v>
      </c>
      <c r="Y107">
        <f t="shared" si="13"/>
        <v>0</v>
      </c>
      <c r="Z107">
        <f t="shared" si="14"/>
        <v>0</v>
      </c>
      <c r="AA107">
        <f t="shared" si="15"/>
        <v>0.19271018822098235</v>
      </c>
      <c r="AB107">
        <f t="shared" si="16"/>
        <v>5.9234044523322621E-2</v>
      </c>
      <c r="AC107">
        <f t="shared" si="17"/>
        <v>0.10182879853152156</v>
      </c>
      <c r="AD107">
        <f t="shared" si="18"/>
        <v>9.0910020730573596E-2</v>
      </c>
      <c r="AE107">
        <f t="shared" si="19"/>
        <v>6.1164551250930274E-2</v>
      </c>
      <c r="AF107">
        <f t="shared" si="20"/>
        <v>3.0928562802736027E-2</v>
      </c>
      <c r="AG107">
        <f t="shared" si="21"/>
        <v>1.5982675779823253E-2</v>
      </c>
      <c r="AI107" s="5">
        <f t="shared" si="22"/>
        <v>1.0225995141473814</v>
      </c>
      <c r="AK107">
        <f>ABS(AI107-bmc10_age_new!AG107)</f>
        <v>3.6531739429912058E-2</v>
      </c>
    </row>
    <row r="108" spans="1:37" x14ac:dyDescent="0.2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M108">
        <f>IFERROR(totalme10_age!B107/n10_age!B107,0)</f>
        <v>1340528.5931863727</v>
      </c>
      <c r="N108">
        <f>IFERROR(totalme10_age!C107/n10_age!C107,0)</f>
        <v>0</v>
      </c>
      <c r="O108">
        <f>IFERROR(totalme10_age!D107/n10_age!D107,0)</f>
        <v>0</v>
      </c>
      <c r="P108">
        <f>IFERROR(totalme10_age!E107/n10_age!E107,0)</f>
        <v>573830.40740740742</v>
      </c>
      <c r="Q108">
        <f>IFERROR(totalme10_age!F107/n10_age!F107,0)</f>
        <v>171875.68238993711</v>
      </c>
      <c r="R108">
        <f>IFERROR(totalme10_age!G107/n10_age!G107,0)</f>
        <v>317825.89189189189</v>
      </c>
      <c r="S108">
        <f>IFERROR(totalme10_age!H107/n10_age!H107,0)</f>
        <v>274451.84189723321</v>
      </c>
      <c r="T108">
        <f>IFERROR(totalme10_age!I107/n10_age!I107,0)</f>
        <v>175684.60465116278</v>
      </c>
      <c r="U108">
        <f>IFERROR(totalme10_age!J107/n10_age!J107,0)</f>
        <v>89248.363572433198</v>
      </c>
      <c r="V108">
        <f>IFERROR(totalme10_age!K107/n10_age!K107,0)</f>
        <v>46856.566649511064</v>
      </c>
      <c r="X108">
        <f t="shared" si="12"/>
        <v>0.4482920503892614</v>
      </c>
      <c r="Y108">
        <f t="shared" si="13"/>
        <v>0</v>
      </c>
      <c r="Z108">
        <f t="shared" si="14"/>
        <v>0</v>
      </c>
      <c r="AA108">
        <f t="shared" si="15"/>
        <v>0.19189714506642194</v>
      </c>
      <c r="AB108">
        <f t="shared" si="16"/>
        <v>5.7477701305492485E-2</v>
      </c>
      <c r="AC108">
        <f t="shared" si="17"/>
        <v>0.10628555143635286</v>
      </c>
      <c r="AD108">
        <f t="shared" si="18"/>
        <v>9.1780645010169262E-2</v>
      </c>
      <c r="AE108">
        <f t="shared" si="19"/>
        <v>5.8751459716120259E-2</v>
      </c>
      <c r="AF108">
        <f t="shared" si="20"/>
        <v>2.9845936970782597E-2</v>
      </c>
      <c r="AG108">
        <f t="shared" si="21"/>
        <v>1.566951010539917E-2</v>
      </c>
      <c r="AI108" s="5">
        <f t="shared" si="22"/>
        <v>1.010905025178146</v>
      </c>
      <c r="AK108">
        <f>ABS(AI108-bmc10_age_new!AG108)</f>
        <v>2.9031145215373755E-2</v>
      </c>
    </row>
    <row r="109" spans="1:37" x14ac:dyDescent="0.2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M109">
        <f>IFERROR(totalme10_age!B108/n10_age!B108,0)</f>
        <v>1354272.4769539079</v>
      </c>
      <c r="N109">
        <f>IFERROR(totalme10_age!C108/n10_age!C108,0)</f>
        <v>0</v>
      </c>
      <c r="O109">
        <f>IFERROR(totalme10_age!D108/n10_age!D108,0)</f>
        <v>0</v>
      </c>
      <c r="P109">
        <f>IFERROR(totalme10_age!E108/n10_age!E108,0)</f>
        <v>603050.72499999998</v>
      </c>
      <c r="Q109">
        <f>IFERROR(totalme10_age!F108/n10_age!F108,0)</f>
        <v>162509.82919254657</v>
      </c>
      <c r="R109">
        <f>IFERROR(totalme10_age!G108/n10_age!G108,0)</f>
        <v>312648.18085106381</v>
      </c>
      <c r="S109">
        <f>IFERROR(totalme10_age!H108/n10_age!H108,0)</f>
        <v>294029.9918367347</v>
      </c>
      <c r="T109">
        <f>IFERROR(totalme10_age!I108/n10_age!I108,0)</f>
        <v>177484.02631578947</v>
      </c>
      <c r="U109">
        <f>IFERROR(totalme10_age!J108/n10_age!J108,0)</f>
        <v>95886.101938262742</v>
      </c>
      <c r="V109">
        <f>IFERROR(totalme10_age!K108/n10_age!K108,0)</f>
        <v>48266.150492994289</v>
      </c>
      <c r="X109">
        <f t="shared" si="12"/>
        <v>0.44429361922050209</v>
      </c>
      <c r="Y109">
        <f t="shared" si="13"/>
        <v>0</v>
      </c>
      <c r="Z109">
        <f t="shared" si="14"/>
        <v>0</v>
      </c>
      <c r="AA109">
        <f t="shared" si="15"/>
        <v>0.19784171482716817</v>
      </c>
      <c r="AB109">
        <f t="shared" si="16"/>
        <v>5.3314293393351961E-2</v>
      </c>
      <c r="AC109">
        <f t="shared" si="17"/>
        <v>0.10256989946769249</v>
      </c>
      <c r="AD109">
        <f t="shared" si="18"/>
        <v>9.6461865286038506E-2</v>
      </c>
      <c r="AE109">
        <f t="shared" si="19"/>
        <v>5.8226850022850121E-2</v>
      </c>
      <c r="AF109">
        <f t="shared" si="20"/>
        <v>3.1457172753682629E-2</v>
      </c>
      <c r="AG109">
        <f t="shared" si="21"/>
        <v>1.5834585028714061E-2</v>
      </c>
      <c r="AI109" s="5">
        <f t="shared" si="22"/>
        <v>0.90384410497985435</v>
      </c>
      <c r="AK109">
        <f>ABS(AI109-bmc10_age_new!AG109)</f>
        <v>2.9839584997778834E-2</v>
      </c>
    </row>
    <row r="110" spans="1:37" x14ac:dyDescent="0.2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M110">
        <f>IFERROR(totalme10_age!B109/n10_age!B109,0)</f>
        <v>1485157.5</v>
      </c>
      <c r="N110">
        <f>IFERROR(totalme10_age!C109/n10_age!C109,0)</f>
        <v>0</v>
      </c>
      <c r="O110">
        <f>IFERROR(totalme10_age!D109/n10_age!D109,0)</f>
        <v>0</v>
      </c>
      <c r="P110">
        <f>IFERROR(totalme10_age!E109/n10_age!E109,0)</f>
        <v>676800.30864197528</v>
      </c>
      <c r="Q110">
        <f>IFERROR(totalme10_age!F109/n10_age!F109,0)</f>
        <v>190499.99384615384</v>
      </c>
      <c r="R110">
        <f>IFERROR(totalme10_age!G109/n10_age!G109,0)</f>
        <v>347612.85789473687</v>
      </c>
      <c r="S110">
        <f>IFERROR(totalme10_age!H109/n10_age!H109,0)</f>
        <v>329143.20081967214</v>
      </c>
      <c r="T110">
        <f>IFERROR(totalme10_age!I109/n10_age!I109,0)</f>
        <v>215767.78409090909</v>
      </c>
      <c r="U110">
        <f>IFERROR(totalme10_age!J109/n10_age!J109,0)</f>
        <v>107633.38549892319</v>
      </c>
      <c r="V110">
        <f>IFERROR(totalme10_age!K109/n10_age!K109,0)</f>
        <v>54707.714213709674</v>
      </c>
      <c r="X110">
        <f t="shared" si="12"/>
        <v>0.43587227015013802</v>
      </c>
      <c r="Y110">
        <f t="shared" si="13"/>
        <v>0</v>
      </c>
      <c r="Z110">
        <f t="shared" si="14"/>
        <v>0</v>
      </c>
      <c r="AA110">
        <f t="shared" si="15"/>
        <v>0.19863111283893584</v>
      </c>
      <c r="AB110">
        <f t="shared" si="16"/>
        <v>5.5908996036656312E-2</v>
      </c>
      <c r="AC110">
        <f t="shared" si="17"/>
        <v>0.10201935182225204</v>
      </c>
      <c r="AD110">
        <f t="shared" si="18"/>
        <v>9.6598774302222662E-2</v>
      </c>
      <c r="AE110">
        <f t="shared" si="19"/>
        <v>6.3324727429225097E-2</v>
      </c>
      <c r="AF110">
        <f t="shared" si="20"/>
        <v>3.1588843662278647E-2</v>
      </c>
      <c r="AG110">
        <f t="shared" si="21"/>
        <v>1.6055923758291363E-2</v>
      </c>
      <c r="AI110" s="5">
        <f t="shared" si="22"/>
        <v>0.86455239763529723</v>
      </c>
      <c r="AK110">
        <f>ABS(AI110-bmc10_age_new!AG110)</f>
        <v>3.232230526532831E-2</v>
      </c>
    </row>
    <row r="111" spans="1:37" x14ac:dyDescent="0.2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M111">
        <f>IFERROR(totalme10_age!B110/n10_age!B110,0)</f>
        <v>1529654.9292929294</v>
      </c>
      <c r="N111">
        <f>IFERROR(totalme10_age!C110/n10_age!C110,0)</f>
        <v>0</v>
      </c>
      <c r="O111">
        <f>IFERROR(totalme10_age!D110/n10_age!D110,0)</f>
        <v>0</v>
      </c>
      <c r="P111">
        <f>IFERROR(totalme10_age!E110/n10_age!E110,0)</f>
        <v>731092.5</v>
      </c>
      <c r="Q111">
        <f>IFERROR(totalme10_age!F110/n10_age!F110,0)</f>
        <v>203193.49689440994</v>
      </c>
      <c r="R111">
        <f>IFERROR(totalme10_age!G110/n10_age!G110,0)</f>
        <v>355500.12121212122</v>
      </c>
      <c r="S111">
        <f>IFERROR(totalme10_age!H110/n10_age!H110,0)</f>
        <v>364494.04273504275</v>
      </c>
      <c r="T111">
        <f>IFERROR(totalme10_age!I110/n10_age!I110,0)</f>
        <v>226032.52788104088</v>
      </c>
      <c r="U111">
        <f>IFERROR(totalme10_age!J110/n10_age!J110,0)</f>
        <v>117815.85672937772</v>
      </c>
      <c r="V111">
        <f>IFERROR(totalme10_age!K110/n10_age!K110,0)</f>
        <v>60377.350772296959</v>
      </c>
      <c r="X111">
        <f t="shared" si="12"/>
        <v>0.42630612273975649</v>
      </c>
      <c r="Y111">
        <f t="shared" si="13"/>
        <v>0</v>
      </c>
      <c r="Z111">
        <f t="shared" si="14"/>
        <v>0</v>
      </c>
      <c r="AA111">
        <f t="shared" si="15"/>
        <v>0.20375131872597044</v>
      </c>
      <c r="AB111">
        <f t="shared" si="16"/>
        <v>5.6628871105608942E-2</v>
      </c>
      <c r="AC111">
        <f t="shared" si="17"/>
        <v>9.9075860447497457E-2</v>
      </c>
      <c r="AD111">
        <f t="shared" si="18"/>
        <v>0.1015824151868952</v>
      </c>
      <c r="AE111">
        <f t="shared" si="19"/>
        <v>6.2993979052892432E-2</v>
      </c>
      <c r="AF111">
        <f t="shared" si="20"/>
        <v>3.2834608719745736E-2</v>
      </c>
      <c r="AG111">
        <f t="shared" si="21"/>
        <v>1.6826824021633369E-2</v>
      </c>
      <c r="AI111" s="5">
        <f t="shared" si="22"/>
        <v>0.84693750814973146</v>
      </c>
      <c r="AK111">
        <f>ABS(AI111-bmc10_age_new!AG111)</f>
        <v>3.1119061678079873E-2</v>
      </c>
    </row>
    <row r="112" spans="1:37" x14ac:dyDescent="0.2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M112">
        <f>IFERROR(totalme10_age!B111/n10_age!B111,0)</f>
        <v>1578553.5578093305</v>
      </c>
      <c r="N112">
        <f>IFERROR(totalme10_age!C111/n10_age!C111,0)</f>
        <v>0</v>
      </c>
      <c r="O112">
        <f>IFERROR(totalme10_age!D111/n10_age!D111,0)</f>
        <v>0</v>
      </c>
      <c r="P112">
        <f>IFERROR(totalme10_age!E111/n10_age!E111,0)</f>
        <v>733038.86250000005</v>
      </c>
      <c r="Q112">
        <f>IFERROR(totalme10_age!F111/n10_age!F111,0)</f>
        <v>202327.62695924766</v>
      </c>
      <c r="R112">
        <f>IFERROR(totalme10_age!G111/n10_age!G111,0)</f>
        <v>375615.12371134019</v>
      </c>
      <c r="S112">
        <f>IFERROR(totalme10_age!H111/n10_age!H111,0)</f>
        <v>354165.39495798317</v>
      </c>
      <c r="T112">
        <f>IFERROR(totalme10_age!I111/n10_age!I111,0)</f>
        <v>235268.96124031008</v>
      </c>
      <c r="U112">
        <f>IFERROR(totalme10_age!J111/n10_age!J111,0)</f>
        <v>119293.09416058395</v>
      </c>
      <c r="V112">
        <f>IFERROR(totalme10_age!K111/n10_age!K111,0)</f>
        <v>61059.876604146099</v>
      </c>
      <c r="X112">
        <f t="shared" si="12"/>
        <v>0.43137863872252358</v>
      </c>
      <c r="Y112">
        <f t="shared" si="13"/>
        <v>0</v>
      </c>
      <c r="Z112">
        <f t="shared" si="14"/>
        <v>0</v>
      </c>
      <c r="AA112">
        <f t="shared" si="15"/>
        <v>0.20032092358956391</v>
      </c>
      <c r="AB112">
        <f t="shared" si="16"/>
        <v>5.5291007303396873E-2</v>
      </c>
      <c r="AC112">
        <f t="shared" si="17"/>
        <v>0.10264608378258248</v>
      </c>
      <c r="AD112">
        <f t="shared" si="18"/>
        <v>9.6784417103732839E-2</v>
      </c>
      <c r="AE112">
        <f t="shared" si="19"/>
        <v>6.4293038225672824E-2</v>
      </c>
      <c r="AF112">
        <f t="shared" si="20"/>
        <v>3.259977611365044E-2</v>
      </c>
      <c r="AG112">
        <f t="shared" si="21"/>
        <v>1.6686115158877201E-2</v>
      </c>
      <c r="AI112" s="5">
        <f t="shared" si="22"/>
        <v>0.81965284399121752</v>
      </c>
      <c r="AK112">
        <f>ABS(AI112-bmc10_age_new!AG112)</f>
        <v>2.7564408178009647E-2</v>
      </c>
    </row>
    <row r="113" spans="1:37" x14ac:dyDescent="0.2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M113">
        <f>IFERROR(totalme10_age!B112/n10_age!B112,0)</f>
        <v>1637943.4705882352</v>
      </c>
      <c r="N113">
        <f>IFERROR(totalme10_age!C112/n10_age!C112,0)</f>
        <v>0</v>
      </c>
      <c r="O113">
        <f>IFERROR(totalme10_age!D112/n10_age!D112,0)</f>
        <v>0</v>
      </c>
      <c r="P113">
        <f>IFERROR(totalme10_age!E112/n10_age!E112,0)</f>
        <v>767149.10126582277</v>
      </c>
      <c r="Q113">
        <f>IFERROR(totalme10_age!F112/n10_age!F112,0)</f>
        <v>205453.21052631579</v>
      </c>
      <c r="R113">
        <f>IFERROR(totalme10_age!G112/n10_age!G112,0)</f>
        <v>404320.73015873018</v>
      </c>
      <c r="S113">
        <f>IFERROR(totalme10_age!H112/n10_age!H112,0)</f>
        <v>351831.62343096233</v>
      </c>
      <c r="T113">
        <f>IFERROR(totalme10_age!I112/n10_age!I112,0)</f>
        <v>237322.71538461538</v>
      </c>
      <c r="U113">
        <f>IFERROR(totalme10_age!J112/n10_age!J112,0)</f>
        <v>121737.25511695906</v>
      </c>
      <c r="V113">
        <f>IFERROR(totalme10_age!K112/n10_age!K112,0)</f>
        <v>66212.995590396866</v>
      </c>
      <c r="X113">
        <f t="shared" si="12"/>
        <v>0.4319504095633897</v>
      </c>
      <c r="Y113">
        <f t="shared" si="13"/>
        <v>0</v>
      </c>
      <c r="Z113">
        <f t="shared" si="14"/>
        <v>0</v>
      </c>
      <c r="AA113">
        <f t="shared" si="15"/>
        <v>0.20230879419114098</v>
      </c>
      <c r="AB113">
        <f t="shared" si="16"/>
        <v>5.4181111879938196E-2</v>
      </c>
      <c r="AC113">
        <f t="shared" si="17"/>
        <v>0.1066254776938739</v>
      </c>
      <c r="AD113">
        <f t="shared" si="18"/>
        <v>9.2783308195476408E-2</v>
      </c>
      <c r="AE113">
        <f t="shared" si="19"/>
        <v>6.2585581218053479E-2</v>
      </c>
      <c r="AF113">
        <f t="shared" si="20"/>
        <v>3.2103951174828185E-2</v>
      </c>
      <c r="AG113">
        <f t="shared" si="21"/>
        <v>1.7461366083299231E-2</v>
      </c>
      <c r="AI113" s="5">
        <f t="shared" si="22"/>
        <v>0.79926063012080595</v>
      </c>
      <c r="AK113">
        <f>ABS(AI113-bmc10_age_new!AG113)</f>
        <v>3.0121908848345313E-2</v>
      </c>
    </row>
    <row r="114" spans="1:37" x14ac:dyDescent="0.2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M114">
        <f>IFERROR(totalme10_age!B113/n10_age!B113,0)</f>
        <v>1659752.9083503054</v>
      </c>
      <c r="N114">
        <f>IFERROR(totalme10_age!C113/n10_age!C113,0)</f>
        <v>0</v>
      </c>
      <c r="O114">
        <f>IFERROR(totalme10_age!D113/n10_age!D113,0)</f>
        <v>0</v>
      </c>
      <c r="P114">
        <f>IFERROR(totalme10_age!E113/n10_age!E113,0)</f>
        <v>776699.25609756098</v>
      </c>
      <c r="Q114">
        <f>IFERROR(totalme10_age!F113/n10_age!F113,0)</f>
        <v>206578.95440729483</v>
      </c>
      <c r="R114">
        <f>IFERROR(totalme10_age!G113/n10_age!G113,0)</f>
        <v>430042.1902173913</v>
      </c>
      <c r="S114">
        <f>IFERROR(totalme10_age!H113/n10_age!H113,0)</f>
        <v>368874.09128630703</v>
      </c>
      <c r="T114">
        <f>IFERROR(totalme10_age!I113/n10_age!I113,0)</f>
        <v>42401.627705627703</v>
      </c>
      <c r="U114">
        <f>IFERROR(totalme10_age!J113/n10_age!J113,0)</f>
        <v>0</v>
      </c>
      <c r="V114">
        <f>IFERROR(totalme10_age!K113/n10_age!K113,0)</f>
        <v>68542.398471094129</v>
      </c>
      <c r="X114">
        <f t="shared" si="12"/>
        <v>0.46715553871251503</v>
      </c>
      <c r="Y114">
        <f t="shared" si="13"/>
        <v>0</v>
      </c>
      <c r="Z114">
        <f t="shared" si="14"/>
        <v>0</v>
      </c>
      <c r="AA114">
        <f t="shared" si="15"/>
        <v>0.2186104676029797</v>
      </c>
      <c r="AB114">
        <f t="shared" si="16"/>
        <v>5.8143897352002573E-2</v>
      </c>
      <c r="AC114">
        <f t="shared" si="17"/>
        <v>0.12104005965550282</v>
      </c>
      <c r="AD114">
        <f t="shared" si="18"/>
        <v>0.10382363179783277</v>
      </c>
      <c r="AE114">
        <f t="shared" si="19"/>
        <v>1.1934400074525627E-2</v>
      </c>
      <c r="AF114">
        <f t="shared" si="20"/>
        <v>0</v>
      </c>
      <c r="AG114">
        <f t="shared" si="21"/>
        <v>1.9292004804641529E-2</v>
      </c>
      <c r="AI114" s="5">
        <f t="shared" si="22"/>
        <v>0.78377323082569217</v>
      </c>
      <c r="AK114">
        <f>ABS(AI114-bmc10_age_new!AG114)</f>
        <v>1.9451886753141912E-2</v>
      </c>
    </row>
    <row r="115" spans="1:37" x14ac:dyDescent="0.2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M115">
        <f>IFERROR(totalme10_age!B114/n10_age!B114,0)</f>
        <v>1705228.5081632654</v>
      </c>
      <c r="N115">
        <f>IFERROR(totalme10_age!C114/n10_age!C114,0)</f>
        <v>0</v>
      </c>
      <c r="O115">
        <f>IFERROR(totalme10_age!D114/n10_age!D114,0)</f>
        <v>0</v>
      </c>
      <c r="P115">
        <f>IFERROR(totalme10_age!E114/n10_age!E114,0)</f>
        <v>784780.91666666663</v>
      </c>
      <c r="Q115">
        <f>IFERROR(totalme10_age!F114/n10_age!F114,0)</f>
        <v>247935.62691131499</v>
      </c>
      <c r="R115">
        <f>IFERROR(totalme10_age!G114/n10_age!G114,0)</f>
        <v>378693.74468085106</v>
      </c>
      <c r="S115">
        <f>IFERROR(totalme10_age!H114/n10_age!H114,0)</f>
        <v>397167.83402489626</v>
      </c>
      <c r="T115">
        <f>IFERROR(totalme10_age!I114/n10_age!I114,0)</f>
        <v>156405.74517133957</v>
      </c>
      <c r="U115">
        <f>IFERROR(totalme10_age!J114/n10_age!J114,0)</f>
        <v>0</v>
      </c>
      <c r="V115">
        <f>IFERROR(totalme10_age!K114/n10_age!K114,0)</f>
        <v>72889.863465160073</v>
      </c>
      <c r="X115">
        <f t="shared" si="12"/>
        <v>0.4555655708140085</v>
      </c>
      <c r="Y115">
        <f t="shared" si="13"/>
        <v>0</v>
      </c>
      <c r="Z115">
        <f t="shared" si="14"/>
        <v>0</v>
      </c>
      <c r="AA115">
        <f t="shared" si="15"/>
        <v>0.2096605613580092</v>
      </c>
      <c r="AB115">
        <f t="shared" si="16"/>
        <v>6.6238005556594814E-2</v>
      </c>
      <c r="AC115">
        <f t="shared" si="17"/>
        <v>0.10117109298451193</v>
      </c>
      <c r="AD115">
        <f t="shared" si="18"/>
        <v>0.10610659518670897</v>
      </c>
      <c r="AE115">
        <f t="shared" si="19"/>
        <v>4.1785058270178539E-2</v>
      </c>
      <c r="AF115">
        <f t="shared" si="20"/>
        <v>0</v>
      </c>
      <c r="AG115">
        <f t="shared" si="21"/>
        <v>1.9473115829987932E-2</v>
      </c>
      <c r="AI115" s="5">
        <f t="shared" si="22"/>
        <v>0.73702101634357364</v>
      </c>
      <c r="AK115">
        <f>ABS(AI115-bmc10_age_new!AG115)</f>
        <v>1.3795969478390901E-2</v>
      </c>
    </row>
    <row r="116" spans="1:37" x14ac:dyDescent="0.2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M116">
        <f>IFERROR(totalme10_age!B115/n10_age!B115,0)</f>
        <v>1843621.4303278688</v>
      </c>
      <c r="N116">
        <f>IFERROR(totalme10_age!C115/n10_age!C115,0)</f>
        <v>0</v>
      </c>
      <c r="O116">
        <f>IFERROR(totalme10_age!D115/n10_age!D115,0)</f>
        <v>0</v>
      </c>
      <c r="P116">
        <f>IFERROR(totalme10_age!E115/n10_age!E115,0)</f>
        <v>822674.21590909094</v>
      </c>
      <c r="Q116">
        <f>IFERROR(totalme10_age!F115/n10_age!F115,0)</f>
        <v>252377.75384615385</v>
      </c>
      <c r="R116">
        <f>IFERROR(totalme10_age!G115/n10_age!G115,0)</f>
        <v>378651.5</v>
      </c>
      <c r="S116">
        <f>IFERROR(totalme10_age!H115/n10_age!H115,0)</f>
        <v>423369.64197530865</v>
      </c>
      <c r="T116">
        <f>IFERROR(totalme10_age!I115/n10_age!I115,0)</f>
        <v>168901.46855345913</v>
      </c>
      <c r="U116">
        <f>IFERROR(totalme10_age!J115/n10_age!J115,0)</f>
        <v>0</v>
      </c>
      <c r="V116">
        <f>IFERROR(totalme10_age!K115/n10_age!K115,0)</f>
        <v>78812.315062183319</v>
      </c>
      <c r="X116">
        <f t="shared" si="12"/>
        <v>0.4645745293901215</v>
      </c>
      <c r="Y116">
        <f t="shared" si="13"/>
        <v>0</v>
      </c>
      <c r="Z116">
        <f t="shared" si="14"/>
        <v>0</v>
      </c>
      <c r="AA116">
        <f t="shared" si="15"/>
        <v>0.20730583861209728</v>
      </c>
      <c r="AB116">
        <f t="shared" si="16"/>
        <v>6.359672017956608E-2</v>
      </c>
      <c r="AC116">
        <f t="shared" si="17"/>
        <v>9.541646648362051E-2</v>
      </c>
      <c r="AD116">
        <f t="shared" si="18"/>
        <v>0.10668499993719674</v>
      </c>
      <c r="AE116">
        <f t="shared" si="19"/>
        <v>4.2561514514706571E-2</v>
      </c>
      <c r="AF116">
        <f t="shared" si="20"/>
        <v>0</v>
      </c>
      <c r="AG116">
        <f t="shared" si="21"/>
        <v>1.985993088269122E-2</v>
      </c>
      <c r="AI116" s="5">
        <f t="shared" si="22"/>
        <v>0.73899361266144858</v>
      </c>
      <c r="AK116">
        <f>ABS(AI116-bmc10_age_new!AG116)</f>
        <v>5.8982953491698575E-3</v>
      </c>
    </row>
    <row r="117" spans="1:37" x14ac:dyDescent="0.2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M117">
        <f>IFERROR(totalme10_age!B116/n10_age!B116,0)</f>
        <v>1812861.762295082</v>
      </c>
      <c r="N117">
        <f>IFERROR(totalme10_age!C116/n10_age!C116,0)</f>
        <v>0</v>
      </c>
      <c r="O117">
        <f>IFERROR(totalme10_age!D116/n10_age!D116,0)</f>
        <v>0</v>
      </c>
      <c r="P117">
        <f>IFERROR(totalme10_age!E116/n10_age!E116,0)</f>
        <v>872451.05681818177</v>
      </c>
      <c r="Q117">
        <f>IFERROR(totalme10_age!F116/n10_age!F116,0)</f>
        <v>255203.09451219512</v>
      </c>
      <c r="R117">
        <f>IFERROR(totalme10_age!G116/n10_age!G116,0)</f>
        <v>413990.37894736842</v>
      </c>
      <c r="S117">
        <f>IFERROR(totalme10_age!H116/n10_age!H116,0)</f>
        <v>428523.29875518673</v>
      </c>
      <c r="T117">
        <f>IFERROR(totalme10_age!I116/n10_age!I116,0)</f>
        <v>175285.19708491763</v>
      </c>
      <c r="U117">
        <f>IFERROR(totalme10_age!J116/n10_age!J116,0)</f>
        <v>0</v>
      </c>
      <c r="V117">
        <f>IFERROR(totalme10_age!K116/n10_age!K116,0)</f>
        <v>82933.669786096259</v>
      </c>
      <c r="X117">
        <f t="shared" si="12"/>
        <v>0.4485895339142249</v>
      </c>
      <c r="Y117">
        <f t="shared" si="13"/>
        <v>0</v>
      </c>
      <c r="Z117">
        <f t="shared" si="14"/>
        <v>0</v>
      </c>
      <c r="AA117">
        <f t="shared" si="15"/>
        <v>0.21588651770423126</v>
      </c>
      <c r="AB117">
        <f t="shared" si="16"/>
        <v>6.3149568048564308E-2</v>
      </c>
      <c r="AC117">
        <f t="shared" si="17"/>
        <v>0.10244120925241557</v>
      </c>
      <c r="AD117">
        <f t="shared" si="18"/>
        <v>0.10603735533403878</v>
      </c>
      <c r="AE117">
        <f t="shared" si="19"/>
        <v>4.3374021394129533E-2</v>
      </c>
      <c r="AF117">
        <f t="shared" si="20"/>
        <v>0</v>
      </c>
      <c r="AG117">
        <f t="shared" si="21"/>
        <v>2.0521794352395605E-2</v>
      </c>
      <c r="AI117" s="5">
        <f t="shared" si="22"/>
        <v>0.75198114284472517</v>
      </c>
      <c r="AK117">
        <f>ABS(AI117-bmc10_age_new!AG117)</f>
        <v>1.3913372948466729E-2</v>
      </c>
    </row>
    <row r="118" spans="1:37" x14ac:dyDescent="0.2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M118">
        <f>IFERROR(totalme10_age!B117/n10_age!B117,0)</f>
        <v>1873938.7934560326</v>
      </c>
      <c r="N118">
        <f>IFERROR(totalme10_age!C117/n10_age!C117,0)</f>
        <v>0</v>
      </c>
      <c r="O118">
        <f>IFERROR(totalme10_age!D117/n10_age!D117,0)</f>
        <v>0</v>
      </c>
      <c r="P118">
        <f>IFERROR(totalme10_age!E117/n10_age!E117,0)</f>
        <v>945003.86046511633</v>
      </c>
      <c r="Q118">
        <f>IFERROR(totalme10_age!F117/n10_age!F117,0)</f>
        <v>279370.84355828218</v>
      </c>
      <c r="R118">
        <f>IFERROR(totalme10_age!G117/n10_age!G117,0)</f>
        <v>427734.25</v>
      </c>
      <c r="S118">
        <f>IFERROR(totalme10_age!H117/n10_age!H117,0)</f>
        <v>436731.10743801651</v>
      </c>
      <c r="T118">
        <f>IFERROR(totalme10_age!I117/n10_age!I117,0)</f>
        <v>182620.02039515614</v>
      </c>
      <c r="U118">
        <f>IFERROR(totalme10_age!J117/n10_age!J117,0)</f>
        <v>0</v>
      </c>
      <c r="V118">
        <f>IFERROR(totalme10_age!K117/n10_age!K117,0)</f>
        <v>87657.005591397843</v>
      </c>
      <c r="X118">
        <f t="shared" si="12"/>
        <v>0.44269172110618082</v>
      </c>
      <c r="Y118">
        <f t="shared" si="13"/>
        <v>0</v>
      </c>
      <c r="Z118">
        <f t="shared" si="14"/>
        <v>0</v>
      </c>
      <c r="AA118">
        <f t="shared" si="15"/>
        <v>0.22324388976960624</v>
      </c>
      <c r="AB118">
        <f t="shared" si="16"/>
        <v>6.5997438119957064E-2</v>
      </c>
      <c r="AC118">
        <f t="shared" si="17"/>
        <v>0.10104620917705771</v>
      </c>
      <c r="AD118">
        <f t="shared" si="18"/>
        <v>0.10317159038891527</v>
      </c>
      <c r="AE118">
        <f t="shared" si="19"/>
        <v>4.3141414980837969E-2</v>
      </c>
      <c r="AF118">
        <f t="shared" si="20"/>
        <v>0</v>
      </c>
      <c r="AG118">
        <f t="shared" si="21"/>
        <v>2.0707736457445024E-2</v>
      </c>
      <c r="AI118" s="5">
        <f t="shared" si="22"/>
        <v>0.77496154456846078</v>
      </c>
      <c r="AK118">
        <f>ABS(AI118-bmc10_age_new!AG118)</f>
        <v>1.3917736281128135E-2</v>
      </c>
    </row>
    <row r="119" spans="1:37" x14ac:dyDescent="0.2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M119">
        <f>IFERROR(totalme10_age!B118/n10_age!B118,0)</f>
        <v>1836394.9794661191</v>
      </c>
      <c r="N119">
        <f>IFERROR(totalme10_age!C118/n10_age!C118,0)</f>
        <v>0</v>
      </c>
      <c r="O119">
        <f>IFERROR(totalme10_age!D118/n10_age!D118,0)</f>
        <v>0</v>
      </c>
      <c r="P119">
        <f>IFERROR(totalme10_age!E118/n10_age!E118,0)</f>
        <v>229684.34626865672</v>
      </c>
      <c r="Q119">
        <f>IFERROR(totalme10_age!F118/n10_age!F118,0)</f>
        <v>1073895.3703703703</v>
      </c>
      <c r="R119">
        <f>IFERROR(totalme10_age!G118/n10_age!G118,0)</f>
        <v>396849.98484848486</v>
      </c>
      <c r="S119">
        <f>IFERROR(totalme10_age!H118/n10_age!H118,0)</f>
        <v>411276.23076923075</v>
      </c>
      <c r="T119">
        <f>IFERROR(totalme10_age!I118/n10_age!I118,0)</f>
        <v>179912.88002594034</v>
      </c>
      <c r="U119">
        <f>IFERROR(totalme10_age!J118/n10_age!J118,0)</f>
        <v>0</v>
      </c>
      <c r="V119">
        <f>IFERROR(totalme10_age!K118/n10_age!K118,0)</f>
        <v>80906.911691542293</v>
      </c>
      <c r="X119">
        <f t="shared" si="12"/>
        <v>0.43631018706649949</v>
      </c>
      <c r="Y119">
        <f t="shared" si="13"/>
        <v>0</v>
      </c>
      <c r="Z119">
        <f t="shared" si="14"/>
        <v>0</v>
      </c>
      <c r="AA119">
        <f t="shared" si="15"/>
        <v>5.4570841897998754E-2</v>
      </c>
      <c r="AB119">
        <f t="shared" si="16"/>
        <v>0.25514744658709665</v>
      </c>
      <c r="AC119">
        <f t="shared" si="17"/>
        <v>9.4287826454915694E-2</v>
      </c>
      <c r="AD119">
        <f t="shared" si="18"/>
        <v>9.7715366895141612E-2</v>
      </c>
      <c r="AE119">
        <f t="shared" si="19"/>
        <v>4.2745609314730197E-2</v>
      </c>
      <c r="AF119">
        <f t="shared" si="20"/>
        <v>0</v>
      </c>
      <c r="AG119">
        <f t="shared" si="21"/>
        <v>1.9222721783617714E-2</v>
      </c>
      <c r="AI119" s="5">
        <f t="shared" si="22"/>
        <v>0.78478433344934795</v>
      </c>
      <c r="AK119">
        <f>ABS(AI119-bmc10_age_new!AG119)</f>
        <v>2.0452711533972545E-3</v>
      </c>
    </row>
    <row r="120" spans="1:37" x14ac:dyDescent="0.2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M120">
        <f>IFERROR(totalme10_age!B119/n10_age!B119,0)</f>
        <v>1865518.1608247422</v>
      </c>
      <c r="N120">
        <f>IFERROR(totalme10_age!C119/n10_age!C119,0)</f>
        <v>0</v>
      </c>
      <c r="O120">
        <f>IFERROR(totalme10_age!D119/n10_age!D119,0)</f>
        <v>0</v>
      </c>
      <c r="P120">
        <f>IFERROR(totalme10_age!E119/n10_age!E119,0)</f>
        <v>378308.7867867868</v>
      </c>
      <c r="Q120">
        <f>IFERROR(totalme10_age!F119/n10_age!F119,0)</f>
        <v>525492.48235294118</v>
      </c>
      <c r="R120">
        <f>IFERROR(totalme10_age!G119/n10_age!G119,0)</f>
        <v>360871.32487309643</v>
      </c>
      <c r="S120">
        <f>IFERROR(totalme10_age!H119/n10_age!H119,0)</f>
        <v>424586.51821862347</v>
      </c>
      <c r="T120">
        <f>IFERROR(totalme10_age!I119/n10_age!I119,0)</f>
        <v>173312.35355512067</v>
      </c>
      <c r="U120">
        <f>IFERROR(totalme10_age!J119/n10_age!J119,0)</f>
        <v>0</v>
      </c>
      <c r="V120">
        <f>IFERROR(totalme10_age!K119/n10_age!K119,0)</f>
        <v>79360.489196901748</v>
      </c>
      <c r="X120">
        <f t="shared" si="12"/>
        <v>0.48996522714224616</v>
      </c>
      <c r="Y120">
        <f t="shared" si="13"/>
        <v>0</v>
      </c>
      <c r="Z120">
        <f t="shared" si="14"/>
        <v>0</v>
      </c>
      <c r="AA120">
        <f t="shared" si="15"/>
        <v>9.9360142688693559E-2</v>
      </c>
      <c r="AB120">
        <f t="shared" si="16"/>
        <v>0.1380169053748441</v>
      </c>
      <c r="AC120">
        <f t="shared" si="17"/>
        <v>9.4780315932384535E-2</v>
      </c>
      <c r="AD120">
        <f t="shared" si="18"/>
        <v>0.11151466343728997</v>
      </c>
      <c r="AE120">
        <f t="shared" si="19"/>
        <v>4.5519270977587435E-2</v>
      </c>
      <c r="AF120">
        <f t="shared" si="20"/>
        <v>0</v>
      </c>
      <c r="AG120">
        <f t="shared" si="21"/>
        <v>2.0843474446954321E-2</v>
      </c>
      <c r="AI120" s="5">
        <f>SUMPRODUCT(X120:AG120,B120:K120)</f>
        <v>0.77507983803629144</v>
      </c>
      <c r="AK120">
        <f>ABS(AI120-bmc10_age_new!AG120)</f>
        <v>4.6101681039871778E-3</v>
      </c>
    </row>
    <row r="121" spans="1:37" x14ac:dyDescent="0.2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M121">
        <f>IFERROR(totalme10_age!B120/n10_age!B120,0)</f>
        <v>1909974.4483471075</v>
      </c>
      <c r="N121">
        <f>IFERROR(totalme10_age!C120/n10_age!C120,0)</f>
        <v>0</v>
      </c>
      <c r="O121">
        <f>IFERROR(totalme10_age!D120/n10_age!D120,0)</f>
        <v>0</v>
      </c>
      <c r="P121">
        <f>IFERROR(totalme10_age!E120/n10_age!E120,0)</f>
        <v>384261.12158054713</v>
      </c>
      <c r="Q121">
        <f>IFERROR(totalme10_age!F120/n10_age!F120,0)</f>
        <v>588132.56470588234</v>
      </c>
      <c r="R121">
        <f>IFERROR(totalme10_age!G120/n10_age!G120,0)</f>
        <v>347313.12121212122</v>
      </c>
      <c r="S121">
        <f>IFERROR(totalme10_age!H120/n10_age!H120,0)</f>
        <v>429568.81376518216</v>
      </c>
      <c r="T121">
        <f>IFERROR(totalme10_age!I120/n10_age!I120,0)</f>
        <v>176692.23248199082</v>
      </c>
      <c r="U121">
        <f>IFERROR(totalme10_age!J120/n10_age!J120,0)</f>
        <v>69021.605263157893</v>
      </c>
      <c r="V121">
        <f>IFERROR(totalme10_age!K120/n10_age!K120,0)</f>
        <v>79390.149324861006</v>
      </c>
      <c r="X121">
        <f t="shared" si="12"/>
        <v>0.47936865579114829</v>
      </c>
      <c r="Y121">
        <f t="shared" si="13"/>
        <v>0</v>
      </c>
      <c r="Z121">
        <f t="shared" si="14"/>
        <v>0</v>
      </c>
      <c r="AA121">
        <f t="shared" si="15"/>
        <v>9.6442513921730727E-2</v>
      </c>
      <c r="AB121">
        <f t="shared" si="16"/>
        <v>0.14761051762448638</v>
      </c>
      <c r="AC121">
        <f t="shared" si="17"/>
        <v>8.716924155617059E-2</v>
      </c>
      <c r="AD121">
        <f t="shared" si="18"/>
        <v>0.10781391604616401</v>
      </c>
      <c r="AE121">
        <f t="shared" si="19"/>
        <v>4.4346518900778509E-2</v>
      </c>
      <c r="AF121">
        <f t="shared" si="20"/>
        <v>1.732316061305457E-2</v>
      </c>
      <c r="AG121">
        <f t="shared" si="21"/>
        <v>1.9925475546467036E-2</v>
      </c>
      <c r="AI121" s="5">
        <f t="shared" si="22"/>
        <v>0.78886811202257567</v>
      </c>
      <c r="AK121">
        <f>ABS(AI121-bmc10_age_new!AG121)</f>
        <v>2.6719586512959914E-3</v>
      </c>
    </row>
    <row r="122" spans="1:37" x14ac:dyDescent="0.2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M122">
        <f>IFERROR(totalme10_age!B121/n10_age!B121,0)</f>
        <v>1912876.3271221532</v>
      </c>
      <c r="N122">
        <f>IFERROR(totalme10_age!C121/n10_age!C121,0)</f>
        <v>0</v>
      </c>
      <c r="O122">
        <f>IFERROR(totalme10_age!D121/n10_age!D121,0)</f>
        <v>0</v>
      </c>
      <c r="P122">
        <f>IFERROR(totalme10_age!E121/n10_age!E121,0)</f>
        <v>363981.8606060606</v>
      </c>
      <c r="Q122">
        <f>IFERROR(totalme10_age!F121/n10_age!F121,0)</f>
        <v>515353.95652173914</v>
      </c>
      <c r="R122">
        <f>IFERROR(totalme10_age!G121/n10_age!G121,0)</f>
        <v>323891.88500000001</v>
      </c>
      <c r="S122">
        <f>IFERROR(totalme10_age!H121/n10_age!H121,0)</f>
        <v>395980.89534883719</v>
      </c>
      <c r="T122">
        <f>IFERROR(totalme10_age!I121/n10_age!I121,0)</f>
        <v>169250.58604651163</v>
      </c>
      <c r="U122">
        <f>IFERROR(totalme10_age!J121/n10_age!J121,0)</f>
        <v>93871.872340425529</v>
      </c>
      <c r="V122">
        <f>IFERROR(totalme10_age!K121/n10_age!K121,0)</f>
        <v>72001.0945945946</v>
      </c>
      <c r="X122">
        <f t="shared" si="12"/>
        <v>0.49721150758256932</v>
      </c>
      <c r="Y122">
        <f t="shared" si="13"/>
        <v>0</v>
      </c>
      <c r="Z122">
        <f t="shared" si="14"/>
        <v>0</v>
      </c>
      <c r="AA122">
        <f t="shared" si="15"/>
        <v>9.4609341481536963E-2</v>
      </c>
      <c r="AB122">
        <f t="shared" si="16"/>
        <v>0.13395529759433983</v>
      </c>
      <c r="AC122">
        <f t="shared" si="17"/>
        <v>8.4188805178478349E-2</v>
      </c>
      <c r="AD122">
        <f t="shared" si="18"/>
        <v>0.10292680983014649</v>
      </c>
      <c r="AE122">
        <f t="shared" si="19"/>
        <v>4.3993089283521421E-2</v>
      </c>
      <c r="AF122">
        <f t="shared" si="20"/>
        <v>2.4399996227775434E-2</v>
      </c>
      <c r="AG122">
        <f t="shared" si="21"/>
        <v>1.8715152821632178E-2</v>
      </c>
      <c r="AI122" s="5">
        <f t="shared" si="22"/>
        <v>0.7723658398109603</v>
      </c>
      <c r="AK122">
        <f>ABS(AI122-bmc10_age_new!AG122)</f>
        <v>1.0711327818520022E-3</v>
      </c>
    </row>
    <row r="123" spans="1:37" x14ac:dyDescent="0.2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M123">
        <f>IFERROR(totalme10_age!B122/n10_age!B122,0)</f>
        <v>1939511.1597510374</v>
      </c>
      <c r="N123">
        <f>IFERROR(totalme10_age!C122/n10_age!C122,0)</f>
        <v>0</v>
      </c>
      <c r="O123">
        <f>IFERROR(totalme10_age!D122/n10_age!D122,0)</f>
        <v>0</v>
      </c>
      <c r="P123">
        <f>IFERROR(totalme10_age!E122/n10_age!E122,0)</f>
        <v>379669.66869300912</v>
      </c>
      <c r="Q123">
        <f>IFERROR(totalme10_age!F122/n10_age!F122,0)</f>
        <v>529825.77894736838</v>
      </c>
      <c r="R123">
        <f>IFERROR(totalme10_age!G122/n10_age!G122,0)</f>
        <v>348094.31372549018</v>
      </c>
      <c r="S123">
        <f>IFERROR(totalme10_age!H122/n10_age!H122,0)</f>
        <v>446848.57894736843</v>
      </c>
      <c r="T123">
        <f>IFERROR(totalme10_age!I122/n10_age!I122,0)</f>
        <v>169867.48764195057</v>
      </c>
      <c r="U123">
        <f>IFERROR(totalme10_age!J122/n10_age!J122,0)</f>
        <v>122731.68965517242</v>
      </c>
      <c r="V123">
        <f>IFERROR(totalme10_age!K122/n10_age!K122,0)</f>
        <v>73167.022080838316</v>
      </c>
      <c r="X123">
        <f t="shared" si="12"/>
        <v>0.48370291190989678</v>
      </c>
      <c r="Y123">
        <f t="shared" si="13"/>
        <v>0</v>
      </c>
      <c r="Z123">
        <f t="shared" si="14"/>
        <v>0</v>
      </c>
      <c r="AA123">
        <f t="shared" si="15"/>
        <v>9.4687428524127648E-2</v>
      </c>
      <c r="AB123">
        <f t="shared" si="16"/>
        <v>0.13213549754190029</v>
      </c>
      <c r="AC123">
        <f t="shared" si="17"/>
        <v>8.6812716865166104E-2</v>
      </c>
      <c r="AD123">
        <f t="shared" si="18"/>
        <v>0.11144146179977962</v>
      </c>
      <c r="AE123">
        <f t="shared" si="19"/>
        <v>4.2363973003267968E-2</v>
      </c>
      <c r="AF123">
        <f t="shared" si="20"/>
        <v>3.0608576481431046E-2</v>
      </c>
      <c r="AG123">
        <f t="shared" si="21"/>
        <v>1.8247433874430573E-2</v>
      </c>
      <c r="AI123" s="5">
        <f t="shared" si="22"/>
        <v>0.77018194011131969</v>
      </c>
      <c r="AK123">
        <f>ABS(AI123-bmc10_age_new!AG123)</f>
        <v>1.2001310221243511E-4</v>
      </c>
    </row>
    <row r="124" spans="1:37" x14ac:dyDescent="0.2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M124">
        <f>IFERROR(totalme10_age!B123/n10_age!B123,0)</f>
        <v>1939432.1875</v>
      </c>
      <c r="N124">
        <f>IFERROR(totalme10_age!C123/n10_age!C123,0)</f>
        <v>0</v>
      </c>
      <c r="O124">
        <f>IFERROR(totalme10_age!D123/n10_age!D123,0)</f>
        <v>0</v>
      </c>
      <c r="P124">
        <f>IFERROR(totalme10_age!E123/n10_age!E123,0)</f>
        <v>384593.22865853657</v>
      </c>
      <c r="Q124">
        <f>IFERROR(totalme10_age!F123/n10_age!F123,0)</f>
        <v>531900.35416666663</v>
      </c>
      <c r="R124">
        <f>IFERROR(totalme10_age!G123/n10_age!G123,0)</f>
        <v>335442.25714285712</v>
      </c>
      <c r="S124">
        <f>IFERROR(totalme10_age!H123/n10_age!H123,0)</f>
        <v>414594.99203187251</v>
      </c>
      <c r="T124">
        <f>IFERROR(totalme10_age!I123/n10_age!I123,0)</f>
        <v>170571.42517006802</v>
      </c>
      <c r="U124">
        <f>IFERROR(totalme10_age!J123/n10_age!J123,0)</f>
        <v>94626.02247191011</v>
      </c>
      <c r="V124">
        <f>IFERROR(totalme10_age!K123/n10_age!K123,0)</f>
        <v>72211.725446428565</v>
      </c>
      <c r="X124">
        <f t="shared" si="12"/>
        <v>0.49182072925939085</v>
      </c>
      <c r="Y124">
        <f t="shared" si="13"/>
        <v>0</v>
      </c>
      <c r="Z124">
        <f t="shared" si="14"/>
        <v>0</v>
      </c>
      <c r="AA124">
        <f t="shared" si="15"/>
        <v>9.7529020816596673E-2</v>
      </c>
      <c r="AB124">
        <f t="shared" si="16"/>
        <v>0.13488464395178976</v>
      </c>
      <c r="AC124">
        <f t="shared" si="17"/>
        <v>8.5064822887712388E-2</v>
      </c>
      <c r="AD124">
        <f t="shared" si="18"/>
        <v>0.10513716985962257</v>
      </c>
      <c r="AE124">
        <f t="shared" si="19"/>
        <v>4.325521833588547E-2</v>
      </c>
      <c r="AF124">
        <f t="shared" si="20"/>
        <v>2.39962189340793E-2</v>
      </c>
      <c r="AG124">
        <f t="shared" si="21"/>
        <v>1.8312175954923099E-2</v>
      </c>
      <c r="AI124" s="5">
        <f t="shared" si="22"/>
        <v>0.78191474012318607</v>
      </c>
      <c r="AK124">
        <f>ABS(AI124-bmc10_age_new!AG124)</f>
        <v>4.2217729579265839E-3</v>
      </c>
    </row>
    <row r="125" spans="1:37" x14ac:dyDescent="0.2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M125">
        <f>IFERROR(totalme10_age!B124/n10_age!B124,0)</f>
        <v>1955568.205882353</v>
      </c>
      <c r="N125">
        <f>IFERROR(totalme10_age!C124/n10_age!C124,0)</f>
        <v>0</v>
      </c>
      <c r="O125">
        <f>IFERROR(totalme10_age!D124/n10_age!D124,0)</f>
        <v>0</v>
      </c>
      <c r="P125">
        <f>IFERROR(totalme10_age!E124/n10_age!E124,0)</f>
        <v>379952.09259259258</v>
      </c>
      <c r="Q125">
        <f>IFERROR(totalme10_age!F124/n10_age!F124,0)</f>
        <v>488052.79207920789</v>
      </c>
      <c r="R125">
        <f>IFERROR(totalme10_age!G124/n10_age!G124,0)</f>
        <v>326871.87383177568</v>
      </c>
      <c r="S125">
        <f>IFERROR(totalme10_age!H124/n10_age!H124,0)</f>
        <v>449716.82231404958</v>
      </c>
      <c r="T125">
        <f>IFERROR(totalme10_age!I124/n10_age!I124,0)</f>
        <v>160396.15865384616</v>
      </c>
      <c r="U125">
        <f>IFERROR(totalme10_age!J124/n10_age!J124,0)</f>
        <v>135121.13541666666</v>
      </c>
      <c r="V125">
        <f>IFERROR(totalme10_age!K124/n10_age!K124,0)</f>
        <v>68876.004381161008</v>
      </c>
      <c r="X125">
        <f t="shared" si="12"/>
        <v>0.49326296744027925</v>
      </c>
      <c r="Y125">
        <f t="shared" si="13"/>
        <v>0</v>
      </c>
      <c r="Z125">
        <f t="shared" si="14"/>
        <v>0</v>
      </c>
      <c r="AA125">
        <f t="shared" si="15"/>
        <v>9.5837259019459081E-2</v>
      </c>
      <c r="AB125">
        <f t="shared" si="16"/>
        <v>0.12310405117262707</v>
      </c>
      <c r="AC125">
        <f t="shared" si="17"/>
        <v>8.2448564040893416E-2</v>
      </c>
      <c r="AD125">
        <f t="shared" si="18"/>
        <v>0.11343437350596101</v>
      </c>
      <c r="AE125">
        <f t="shared" si="19"/>
        <v>4.0457543206947437E-2</v>
      </c>
      <c r="AF125">
        <f t="shared" si="20"/>
        <v>3.4082294863989261E-2</v>
      </c>
      <c r="AG125">
        <f t="shared" si="21"/>
        <v>1.7372946749843524E-2</v>
      </c>
      <c r="AI125" s="5">
        <f t="shared" si="22"/>
        <v>0.84851256093402061</v>
      </c>
      <c r="AK125">
        <f>ABS(AI125-bmc10_age_new!AG125)</f>
        <v>1.6711279918270705E-2</v>
      </c>
    </row>
    <row r="126" spans="1:37" x14ac:dyDescent="0.2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M126">
        <f>IFERROR(totalme10_age!B125/n10_age!B125,0)</f>
        <v>1767227.7410526315</v>
      </c>
      <c r="N126">
        <f>IFERROR(totalme10_age!C125/n10_age!C125,0)</f>
        <v>0</v>
      </c>
      <c r="O126">
        <f>IFERROR(totalme10_age!D125/n10_age!D125,0)</f>
        <v>0</v>
      </c>
      <c r="P126">
        <f>IFERROR(totalme10_age!E125/n10_age!E125,0)</f>
        <v>358267.53250773996</v>
      </c>
      <c r="Q126">
        <f>IFERROR(totalme10_age!F125/n10_age!F125,0)</f>
        <v>466900.96039603959</v>
      </c>
      <c r="R126">
        <f>IFERROR(totalme10_age!G125/n10_age!G125,0)</f>
        <v>323001.32863849762</v>
      </c>
      <c r="S126">
        <f>IFERROR(totalme10_age!H125/n10_age!H125,0)</f>
        <v>424231.15352697094</v>
      </c>
      <c r="T126">
        <f>IFERROR(totalme10_age!I125/n10_age!I125,0)</f>
        <v>149992.23294279806</v>
      </c>
      <c r="U126">
        <f>IFERROR(totalme10_age!J125/n10_age!J125,0)</f>
        <v>122218.20183486238</v>
      </c>
      <c r="V126">
        <f>IFERROR(totalme10_age!K125/n10_age!K125,0)</f>
        <v>80242.731004681307</v>
      </c>
      <c r="X126">
        <f t="shared" si="12"/>
        <v>0.47865345287011052</v>
      </c>
      <c r="Y126">
        <f t="shared" si="13"/>
        <v>0</v>
      </c>
      <c r="Z126">
        <f t="shared" si="14"/>
        <v>0</v>
      </c>
      <c r="AA126">
        <f t="shared" si="15"/>
        <v>9.7036724527615428E-2</v>
      </c>
      <c r="AB126">
        <f t="shared" si="16"/>
        <v>0.12646007735755621</v>
      </c>
      <c r="AC126">
        <f t="shared" si="17"/>
        <v>8.7484876817495449E-2</v>
      </c>
      <c r="AD126">
        <f t="shared" si="18"/>
        <v>0.11490296453234948</v>
      </c>
      <c r="AE126">
        <f t="shared" si="19"/>
        <v>4.0625380947791521E-2</v>
      </c>
      <c r="AF126">
        <f t="shared" si="20"/>
        <v>3.3102787463594206E-2</v>
      </c>
      <c r="AG126">
        <f t="shared" si="21"/>
        <v>2.1733735483487015E-2</v>
      </c>
      <c r="AI126" s="5">
        <f t="shared" si="22"/>
        <v>0.83155547119515738</v>
      </c>
      <c r="AK126">
        <f>ABS(AI126-bmc10_age_new!AG126)</f>
        <v>9.3097400700506983E-3</v>
      </c>
    </row>
    <row r="127" spans="1:37" x14ac:dyDescent="0.2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M127">
        <f>IFERROR(totalme10_age!B126/n10_age!B126,0)</f>
        <v>1791558.684322034</v>
      </c>
      <c r="N127">
        <f>IFERROR(totalme10_age!C126/n10_age!C126,0)</f>
        <v>0</v>
      </c>
      <c r="O127">
        <f>IFERROR(totalme10_age!D126/n10_age!D126,0)</f>
        <v>0</v>
      </c>
      <c r="P127">
        <f>IFERROR(totalme10_age!E126/n10_age!E126,0)</f>
        <v>367499.11145510833</v>
      </c>
      <c r="Q127">
        <f>IFERROR(totalme10_age!F126/n10_age!F126,0)</f>
        <v>474900.1683168317</v>
      </c>
      <c r="R127">
        <f>IFERROR(totalme10_age!G126/n10_age!G126,0)</f>
        <v>332833.97641509434</v>
      </c>
      <c r="S127">
        <f>IFERROR(totalme10_age!H126/n10_age!H126,0)</f>
        <v>434123.97916666669</v>
      </c>
      <c r="T127">
        <f>IFERROR(totalme10_age!I126/n10_age!I126,0)</f>
        <v>152604.09424809425</v>
      </c>
      <c r="U127">
        <f>IFERROR(totalme10_age!J126/n10_age!J126,0)</f>
        <v>140877.01851851851</v>
      </c>
      <c r="V127">
        <f>IFERROR(totalme10_age!K126/n10_age!K126,0)</f>
        <v>79092.903202846981</v>
      </c>
      <c r="X127">
        <f t="shared" si="12"/>
        <v>0.47477500003341377</v>
      </c>
      <c r="Y127">
        <f t="shared" si="13"/>
        <v>0</v>
      </c>
      <c r="Z127">
        <f t="shared" si="14"/>
        <v>0</v>
      </c>
      <c r="AA127">
        <f t="shared" si="15"/>
        <v>9.7389715547836209E-2</v>
      </c>
      <c r="AB127">
        <f t="shared" si="16"/>
        <v>0.12585171192079322</v>
      </c>
      <c r="AC127">
        <f t="shared" si="17"/>
        <v>8.8203223565292491E-2</v>
      </c>
      <c r="AD127">
        <f t="shared" si="18"/>
        <v>0.11504574984176809</v>
      </c>
      <c r="AE127">
        <f t="shared" si="19"/>
        <v>4.0441102759162878E-2</v>
      </c>
      <c r="AF127">
        <f t="shared" si="20"/>
        <v>3.7333349477830582E-2</v>
      </c>
      <c r="AG127">
        <f t="shared" si="21"/>
        <v>2.0960146853902659E-2</v>
      </c>
      <c r="AI127" s="5">
        <f t="shared" si="22"/>
        <v>0.82938479397951159</v>
      </c>
      <c r="AK127">
        <f>ABS(AI127-bmc10_age_new!AG127)</f>
        <v>8.0999006793376349E-3</v>
      </c>
    </row>
    <row r="128" spans="1:37" x14ac:dyDescent="0.2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M128">
        <f>IFERROR(totalme10_age!B127/n10_age!B127,0)</f>
        <v>1803056.0972515857</v>
      </c>
      <c r="N128">
        <f>IFERROR(totalme10_age!C127/n10_age!C127,0)</f>
        <v>0</v>
      </c>
      <c r="O128">
        <f>IFERROR(totalme10_age!D127/n10_age!D127,0)</f>
        <v>0</v>
      </c>
      <c r="P128">
        <f>IFERROR(totalme10_age!E127/n10_age!E127,0)</f>
        <v>369896.82298136648</v>
      </c>
      <c r="Q128">
        <f>IFERROR(totalme10_age!F127/n10_age!F127,0)</f>
        <v>465581.02970297029</v>
      </c>
      <c r="R128">
        <f>IFERROR(totalme10_age!G127/n10_age!G127,0)</f>
        <v>320645.376146789</v>
      </c>
      <c r="S128">
        <f>IFERROR(totalme10_age!H127/n10_age!H127,0)</f>
        <v>443748.9489361702</v>
      </c>
      <c r="T128">
        <f>IFERROR(totalme10_age!I127/n10_age!I127,0)</f>
        <v>151634.39233449477</v>
      </c>
      <c r="U128">
        <f>IFERROR(totalme10_age!J127/n10_age!J127,0)</f>
        <v>133600.84259259258</v>
      </c>
      <c r="V128">
        <f>IFERROR(totalme10_age!K127/n10_age!K127,0)</f>
        <v>77364.421089630938</v>
      </c>
      <c r="X128">
        <f t="shared" si="12"/>
        <v>0.47883221961806216</v>
      </c>
      <c r="Y128">
        <f t="shared" si="13"/>
        <v>0</v>
      </c>
      <c r="Z128">
        <f t="shared" si="14"/>
        <v>0</v>
      </c>
      <c r="AA128">
        <f t="shared" si="15"/>
        <v>9.8232393904893175E-2</v>
      </c>
      <c r="AB128">
        <f t="shared" si="16"/>
        <v>0.1236429627478359</v>
      </c>
      <c r="AC128">
        <f t="shared" si="17"/>
        <v>8.5152834348676501E-2</v>
      </c>
      <c r="AD128">
        <f t="shared" si="18"/>
        <v>0.11784508230008794</v>
      </c>
      <c r="AE128">
        <f t="shared" si="19"/>
        <v>4.026909243846509E-2</v>
      </c>
      <c r="AF128">
        <f t="shared" si="20"/>
        <v>3.5479976523729972E-2</v>
      </c>
      <c r="AG128">
        <f t="shared" si="21"/>
        <v>2.0545438118249219E-2</v>
      </c>
      <c r="AI128" s="5">
        <f t="shared" si="22"/>
        <v>0.88303743073220453</v>
      </c>
      <c r="AK128">
        <f>ABS(AI128-bmc10_age_new!AG128)</f>
        <v>1.1206581535641358E-2</v>
      </c>
    </row>
    <row r="129" spans="1:37" x14ac:dyDescent="0.2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M129">
        <f>IFERROR(totalme10_age!B128/n10_age!B128,0)</f>
        <v>1716827.0319148935</v>
      </c>
      <c r="N129">
        <f>IFERROR(totalme10_age!C128/n10_age!C128,0)</f>
        <v>0</v>
      </c>
      <c r="O129">
        <f>IFERROR(totalme10_age!D128/n10_age!D128,0)</f>
        <v>0</v>
      </c>
      <c r="P129">
        <f>IFERROR(totalme10_age!E128/n10_age!E128,0)</f>
        <v>350612.8213166144</v>
      </c>
      <c r="Q129">
        <f>IFERROR(totalme10_age!F128/n10_age!F128,0)</f>
        <v>398756.74545454548</v>
      </c>
      <c r="R129">
        <f>IFERROR(totalme10_age!G128/n10_age!G128,0)</f>
        <v>309534.17972350231</v>
      </c>
      <c r="S129">
        <f>IFERROR(totalme10_age!H128/n10_age!H128,0)</f>
        <v>415523.85714285716</v>
      </c>
      <c r="T129">
        <f>IFERROR(totalme10_age!I128/n10_age!I128,0)</f>
        <v>144810.39308398025</v>
      </c>
      <c r="U129">
        <f>IFERROR(totalme10_age!J128/n10_age!J128,0)</f>
        <v>85883.664473684214</v>
      </c>
      <c r="V129">
        <f>IFERROR(totalme10_age!K128/n10_age!K128,0)</f>
        <v>73587.118668083596</v>
      </c>
      <c r="X129">
        <f t="shared" si="12"/>
        <v>0.49114846031045312</v>
      </c>
      <c r="Y129">
        <f t="shared" si="13"/>
        <v>0</v>
      </c>
      <c r="Z129">
        <f t="shared" si="14"/>
        <v>0</v>
      </c>
      <c r="AA129">
        <f t="shared" si="15"/>
        <v>0.10030302654466569</v>
      </c>
      <c r="AB129">
        <f t="shared" si="16"/>
        <v>0.11407600062655344</v>
      </c>
      <c r="AC129">
        <f t="shared" si="17"/>
        <v>8.8551282661882932E-2</v>
      </c>
      <c r="AD129">
        <f t="shared" si="18"/>
        <v>0.11887272209964353</v>
      </c>
      <c r="AE129">
        <f t="shared" si="19"/>
        <v>4.1427237734496553E-2</v>
      </c>
      <c r="AF129">
        <f t="shared" si="20"/>
        <v>2.4569527848720751E-2</v>
      </c>
      <c r="AG129">
        <f t="shared" si="21"/>
        <v>2.1051742173584031E-2</v>
      </c>
      <c r="AI129" s="5">
        <f t="shared" si="22"/>
        <v>0.93630512424506296</v>
      </c>
      <c r="AK129">
        <f>ABS(AI129-bmc10_age_new!AG129)</f>
        <v>1.9128903908830597E-2</v>
      </c>
    </row>
    <row r="130" spans="1:37" x14ac:dyDescent="0.2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M130">
        <f>IFERROR(totalme10_age!B129/n10_age!B129,0)</f>
        <v>1722914.4175588866</v>
      </c>
      <c r="N130">
        <f>IFERROR(totalme10_age!C129/n10_age!C129,0)</f>
        <v>0</v>
      </c>
      <c r="O130">
        <f>IFERROR(totalme10_age!D129/n10_age!D129,0)</f>
        <v>0</v>
      </c>
      <c r="P130">
        <f>IFERROR(totalme10_age!E129/n10_age!E129,0)</f>
        <v>355759.44164037856</v>
      </c>
      <c r="Q130">
        <f>IFERROR(totalme10_age!F129/n10_age!F129,0)</f>
        <v>426015.33628318587</v>
      </c>
      <c r="R130">
        <f>IFERROR(totalme10_age!G129/n10_age!G129,0)</f>
        <v>339814.28909952607</v>
      </c>
      <c r="S130">
        <f>IFERROR(totalme10_age!H129/n10_age!H129,0)</f>
        <v>394315.82832618029</v>
      </c>
      <c r="T130">
        <f>IFERROR(totalme10_age!I129/n10_age!I129,0)</f>
        <v>150798.75320056899</v>
      </c>
      <c r="U130">
        <f>IFERROR(totalme10_age!J129/n10_age!J129,0)</f>
        <v>87570.038888888885</v>
      </c>
      <c r="V130">
        <f>IFERROR(totalme10_age!K129/n10_age!K129,0)</f>
        <v>75457.995040736801</v>
      </c>
      <c r="X130">
        <f t="shared" si="12"/>
        <v>0.48496652045929572</v>
      </c>
      <c r="Y130">
        <f t="shared" si="13"/>
        <v>0</v>
      </c>
      <c r="Z130">
        <f t="shared" si="14"/>
        <v>0</v>
      </c>
      <c r="AA130">
        <f t="shared" si="15"/>
        <v>0.10013928537282056</v>
      </c>
      <c r="AB130">
        <f t="shared" si="16"/>
        <v>0.11991493784832294</v>
      </c>
      <c r="AC130">
        <f t="shared" si="17"/>
        <v>9.5651038558514923E-2</v>
      </c>
      <c r="AD130">
        <f t="shared" si="18"/>
        <v>0.11099214985751706</v>
      </c>
      <c r="AE130">
        <f t="shared" si="19"/>
        <v>4.24468829582944E-2</v>
      </c>
      <c r="AF130">
        <f t="shared" si="20"/>
        <v>2.4649243528068708E-2</v>
      </c>
      <c r="AG130">
        <f t="shared" si="21"/>
        <v>2.1239941417165703E-2</v>
      </c>
      <c r="AI130" s="5">
        <f t="shared" si="22"/>
        <v>0.95219921632705806</v>
      </c>
      <c r="AK130">
        <f>ABS(AI130-bmc10_age_new!AG130)</f>
        <v>1.3474435242570082E-2</v>
      </c>
    </row>
    <row r="131" spans="1:37" x14ac:dyDescent="0.2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M131">
        <f>IFERROR(totalme10_age!B130/n10_age!B130,0)</f>
        <v>1700998.8929336187</v>
      </c>
      <c r="N131">
        <f>IFERROR(totalme10_age!C130/n10_age!C130,0)</f>
        <v>0</v>
      </c>
      <c r="O131">
        <f>IFERROR(totalme10_age!D130/n10_age!D130,0)</f>
        <v>0</v>
      </c>
      <c r="P131">
        <f>IFERROR(totalme10_age!E130/n10_age!E130,0)</f>
        <v>340210.2</v>
      </c>
      <c r="Q131">
        <f>IFERROR(totalme10_age!F130/n10_age!F130,0)</f>
        <v>410973.68965517241</v>
      </c>
      <c r="R131">
        <f>IFERROR(totalme10_age!G130/n10_age!G130,0)</f>
        <v>317573.58878504671</v>
      </c>
      <c r="S131">
        <f>IFERROR(totalme10_age!H130/n10_age!H130,0)</f>
        <v>398656.41304347827</v>
      </c>
      <c r="T131">
        <f>IFERROR(totalme10_age!I130/n10_age!I130,0)</f>
        <v>145948.13472622479</v>
      </c>
      <c r="U131">
        <f>IFERROR(totalme10_age!J130/n10_age!J130,0)</f>
        <v>88336.289473684214</v>
      </c>
      <c r="V131">
        <f>IFERROR(totalme10_age!K130/n10_age!K130,0)</f>
        <v>72981.589834098122</v>
      </c>
      <c r="X131">
        <f t="shared" si="12"/>
        <v>0.48940048594005342</v>
      </c>
      <c r="Y131">
        <f t="shared" si="13"/>
        <v>0</v>
      </c>
      <c r="Z131">
        <f t="shared" si="14"/>
        <v>0</v>
      </c>
      <c r="AA131">
        <f t="shared" si="15"/>
        <v>9.7883095570162948E-2</v>
      </c>
      <c r="AB131">
        <f t="shared" si="16"/>
        <v>0.11824271271507945</v>
      </c>
      <c r="AC131">
        <f t="shared" si="17"/>
        <v>9.1370235053523832E-2</v>
      </c>
      <c r="AD131">
        <f t="shared" si="18"/>
        <v>0.11469886492995547</v>
      </c>
      <c r="AE131">
        <f t="shared" si="19"/>
        <v>4.1991260754951139E-2</v>
      </c>
      <c r="AF131">
        <f t="shared" si="20"/>
        <v>2.541555034171877E-2</v>
      </c>
      <c r="AG131">
        <f t="shared" si="21"/>
        <v>2.0997794694554893E-2</v>
      </c>
      <c r="AI131" s="5">
        <f t="shared" si="22"/>
        <v>0.86305499557387233</v>
      </c>
      <c r="AK131">
        <f>ABS(AI131-bmc10_age_new!AG131)</f>
        <v>1.0997841749679216E-2</v>
      </c>
    </row>
    <row r="132" spans="1:37" x14ac:dyDescent="0.2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M132">
        <f>IFERROR(totalme10_age!B131/n10_age!B131,0)</f>
        <v>1864662.0600858368</v>
      </c>
      <c r="N132">
        <f>IFERROR(totalme10_age!C131/n10_age!C131,0)</f>
        <v>0</v>
      </c>
      <c r="O132">
        <f>IFERROR(totalme10_age!D131/n10_age!D131,0)</f>
        <v>0</v>
      </c>
      <c r="P132">
        <f>IFERROR(totalme10_age!E131/n10_age!E131,0)</f>
        <v>380280.10158730159</v>
      </c>
      <c r="Q132">
        <f>IFERROR(totalme10_age!F131/n10_age!F131,0)</f>
        <v>497020.10256410256</v>
      </c>
      <c r="R132">
        <f>IFERROR(totalme10_age!G131/n10_age!G131,0)</f>
        <v>360437.08878504671</v>
      </c>
      <c r="S132">
        <f>IFERROR(totalme10_age!H131/n10_age!H131,0)</f>
        <v>424746.0948275862</v>
      </c>
      <c r="T132">
        <f>IFERROR(totalme10_age!I131/n10_age!I131,0)</f>
        <v>164688.93186813185</v>
      </c>
      <c r="U132">
        <f>IFERROR(totalme10_age!J131/n10_age!J131,0)</f>
        <v>95862.449074074073</v>
      </c>
      <c r="V132">
        <f>IFERROR(totalme10_age!K131/n10_age!K131,0)</f>
        <v>81069.163506261175</v>
      </c>
      <c r="X132">
        <f t="shared" ref="X132:X195" si="23">M132/SUM($M132:$V132)</f>
        <v>0.48197850782339147</v>
      </c>
      <c r="Y132">
        <f t="shared" ref="Y132:Y195" si="24">N132/SUM($M132:$V132)</f>
        <v>0</v>
      </c>
      <c r="Z132">
        <f t="shared" ref="Z132:Z195" si="25">O132/SUM($M132:$V132)</f>
        <v>0</v>
      </c>
      <c r="AA132">
        <f t="shared" ref="AA132:AA195" si="26">P132/SUM($M132:$V132)</f>
        <v>9.8294934959709548E-2</v>
      </c>
      <c r="AB132">
        <f t="shared" ref="AB132:AB195" si="27">Q132/SUM($M132:$V132)</f>
        <v>0.12846993164061465</v>
      </c>
      <c r="AC132">
        <f t="shared" ref="AC132:AC195" si="28">R132/SUM($M132:$V132)</f>
        <v>9.316590600273543E-2</v>
      </c>
      <c r="AD132">
        <f t="shared" ref="AD132:AD195" si="29">S132/SUM($M132:$V132)</f>
        <v>0.10978852059626763</v>
      </c>
      <c r="AE132">
        <f t="shared" ref="AE132:AE195" si="30">T132/SUM($M132:$V132)</f>
        <v>4.256885327155549E-2</v>
      </c>
      <c r="AF132">
        <f t="shared" ref="AF132:AF195" si="31">U132/SUM($M132:$V132)</f>
        <v>2.4778559691878518E-2</v>
      </c>
      <c r="AG132">
        <f t="shared" ref="AG132:AG195" si="32">V132/SUM($M132:$V132)</f>
        <v>2.0954786013847256E-2</v>
      </c>
      <c r="AI132" s="5">
        <f t="shared" ref="AI132:AI195" si="33">SUMPRODUCT(X132:AG132,B132:K132)</f>
        <v>0.86358885755560166</v>
      </c>
      <c r="AK132">
        <f>ABS(AI132-bmc10_age_new!AG132)</f>
        <v>8.2107258571811892E-3</v>
      </c>
    </row>
    <row r="133" spans="1:37" x14ac:dyDescent="0.2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M133">
        <f>IFERROR(totalme10_age!B132/n10_age!B132,0)</f>
        <v>1858736.4245689656</v>
      </c>
      <c r="N133">
        <f>IFERROR(totalme10_age!C132/n10_age!C132,0)</f>
        <v>0</v>
      </c>
      <c r="O133">
        <f>IFERROR(totalme10_age!D132/n10_age!D132,0)</f>
        <v>0</v>
      </c>
      <c r="P133">
        <f>IFERROR(totalme10_age!E132/n10_age!E132,0)</f>
        <v>377589.62939297123</v>
      </c>
      <c r="Q133">
        <f>IFERROR(totalme10_age!F132/n10_age!F132,0)</f>
        <v>481712.13333333336</v>
      </c>
      <c r="R133">
        <f>IFERROR(totalme10_age!G132/n10_age!G132,0)</f>
        <v>373234.52884615387</v>
      </c>
      <c r="S133">
        <f>IFERROR(totalme10_age!H132/n10_age!H132,0)</f>
        <v>435933.76623376622</v>
      </c>
      <c r="T133">
        <f>IFERROR(totalme10_age!I132/n10_age!I132,0)</f>
        <v>162208.35840707965</v>
      </c>
      <c r="U133">
        <f>IFERROR(totalme10_age!J132/n10_age!J132,0)</f>
        <v>100048.41891891892</v>
      </c>
      <c r="V133">
        <f>IFERROR(totalme10_age!K132/n10_age!K132,0)</f>
        <v>80248.249642346214</v>
      </c>
      <c r="X133">
        <f t="shared" si="23"/>
        <v>0.4803294561057046</v>
      </c>
      <c r="Y133">
        <f t="shared" si="24"/>
        <v>0</v>
      </c>
      <c r="Z133">
        <f t="shared" si="25"/>
        <v>0</v>
      </c>
      <c r="AA133">
        <f t="shared" si="26"/>
        <v>9.7575653503179677E-2</v>
      </c>
      <c r="AB133">
        <f t="shared" si="27"/>
        <v>0.12448269907723739</v>
      </c>
      <c r="AC133">
        <f t="shared" si="28"/>
        <v>9.645022062884219E-2</v>
      </c>
      <c r="AD133">
        <f t="shared" si="29"/>
        <v>0.1126527817852031</v>
      </c>
      <c r="AE133">
        <f t="shared" si="30"/>
        <v>4.1917429249033855E-2</v>
      </c>
      <c r="AF133">
        <f t="shared" si="31"/>
        <v>2.5854231943996081E-2</v>
      </c>
      <c r="AG133">
        <f t="shared" si="32"/>
        <v>2.0737527706803052E-2</v>
      </c>
      <c r="AI133" s="5">
        <f t="shared" si="33"/>
        <v>0.86631514485462746</v>
      </c>
      <c r="AK133">
        <f>ABS(AI133-bmc10_age_new!AG133)</f>
        <v>8.7643462070934319E-3</v>
      </c>
    </row>
    <row r="134" spans="1:37" x14ac:dyDescent="0.2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M134">
        <f>IFERROR(totalme10_age!B133/n10_age!B133,0)</f>
        <v>1875350.2776572667</v>
      </c>
      <c r="N134">
        <f>IFERROR(totalme10_age!C133/n10_age!C133,0)</f>
        <v>0</v>
      </c>
      <c r="O134">
        <f>IFERROR(totalme10_age!D133/n10_age!D133,0)</f>
        <v>0</v>
      </c>
      <c r="P134">
        <f>IFERROR(totalme10_age!E133/n10_age!E133,0)</f>
        <v>377038.4951768489</v>
      </c>
      <c r="Q134">
        <f>IFERROR(totalme10_age!F133/n10_age!F133,0)</f>
        <v>488409.06666666665</v>
      </c>
      <c r="R134">
        <f>IFERROR(totalme10_age!G133/n10_age!G133,0)</f>
        <v>370473.12077294686</v>
      </c>
      <c r="S134">
        <f>IFERROR(totalme10_age!H133/n10_age!H133,0)</f>
        <v>423986.88841201714</v>
      </c>
      <c r="T134">
        <f>IFERROR(totalme10_age!I133/n10_age!I133,0)</f>
        <v>162907.34895833334</v>
      </c>
      <c r="U134">
        <f>IFERROR(totalme10_age!J133/n10_age!J133,0)</f>
        <v>98447.860869565222</v>
      </c>
      <c r="V134">
        <f>IFERROR(totalme10_age!K133/n10_age!K133,0)</f>
        <v>79015.098389982115</v>
      </c>
      <c r="X134">
        <f t="shared" si="23"/>
        <v>0.48388292213140199</v>
      </c>
      <c r="Y134">
        <f t="shared" si="24"/>
        <v>0</v>
      </c>
      <c r="Z134">
        <f t="shared" si="25"/>
        <v>0</v>
      </c>
      <c r="AA134">
        <f t="shared" si="26"/>
        <v>9.7284486517426369E-2</v>
      </c>
      <c r="AB134">
        <f t="shared" si="27"/>
        <v>0.12602062088868543</v>
      </c>
      <c r="AC134">
        <f t="shared" si="28"/>
        <v>9.5590470957082382E-2</v>
      </c>
      <c r="AD134">
        <f t="shared" si="29"/>
        <v>0.10939823720105153</v>
      </c>
      <c r="AE134">
        <f t="shared" si="30"/>
        <v>4.2033792294585259E-2</v>
      </c>
      <c r="AF134">
        <f t="shared" si="31"/>
        <v>2.5401781823212528E-2</v>
      </c>
      <c r="AG134">
        <f t="shared" si="32"/>
        <v>2.0387688186554512E-2</v>
      </c>
      <c r="AI134" s="5">
        <f t="shared" si="33"/>
        <v>0.87843028421451197</v>
      </c>
      <c r="AK134">
        <f>ABS(AI134-bmc10_age_new!AG134)</f>
        <v>7.1106654659821578E-3</v>
      </c>
    </row>
    <row r="135" spans="1:37" x14ac:dyDescent="0.2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M135">
        <f>IFERROR(totalme10_age!B134/n10_age!B134,0)</f>
        <v>1836318.4815618221</v>
      </c>
      <c r="N135">
        <f>IFERROR(totalme10_age!C134/n10_age!C134,0)</f>
        <v>0</v>
      </c>
      <c r="O135">
        <f>IFERROR(totalme10_age!D134/n10_age!D134,0)</f>
        <v>0</v>
      </c>
      <c r="P135">
        <f>IFERROR(totalme10_age!E134/n10_age!E134,0)</f>
        <v>368039.94193548389</v>
      </c>
      <c r="Q135">
        <f>IFERROR(totalme10_age!F134/n10_age!F134,0)</f>
        <v>491280.91596638656</v>
      </c>
      <c r="R135">
        <f>IFERROR(totalme10_age!G134/n10_age!G134,0)</f>
        <v>364178.37198067631</v>
      </c>
      <c r="S135">
        <f>IFERROR(totalme10_age!H134/n10_age!H134,0)</f>
        <v>427055.70689655171</v>
      </c>
      <c r="T135">
        <f>IFERROR(totalme10_age!I134/n10_age!I134,0)</f>
        <v>159642.5374251497</v>
      </c>
      <c r="U135">
        <f>IFERROR(totalme10_age!J134/n10_age!J134,0)</f>
        <v>98799.217391304352</v>
      </c>
      <c r="V135">
        <f>IFERROR(totalme10_age!K134/n10_age!K134,0)</f>
        <v>76524.23167259786</v>
      </c>
      <c r="X135">
        <f t="shared" si="23"/>
        <v>0.4804802837191734</v>
      </c>
      <c r="Y135">
        <f t="shared" si="24"/>
        <v>0</v>
      </c>
      <c r="Z135">
        <f t="shared" si="25"/>
        <v>0</v>
      </c>
      <c r="AA135">
        <f t="shared" si="26"/>
        <v>9.6299164603923848E-2</v>
      </c>
      <c r="AB135">
        <f t="shared" si="27"/>
        <v>0.12854567236538367</v>
      </c>
      <c r="AC135">
        <f t="shared" si="28"/>
        <v>9.5288768942105251E-2</v>
      </c>
      <c r="AD135">
        <f t="shared" si="29"/>
        <v>0.1117408822455612</v>
      </c>
      <c r="AE135">
        <f t="shared" si="30"/>
        <v>4.1771126547964388E-2</v>
      </c>
      <c r="AF135">
        <f t="shared" si="31"/>
        <v>2.5851221604561315E-2</v>
      </c>
      <c r="AG135">
        <f t="shared" si="32"/>
        <v>2.0022879971326867E-2</v>
      </c>
      <c r="AI135" s="5">
        <f t="shared" si="33"/>
        <v>0.85948190005192826</v>
      </c>
      <c r="AK135">
        <f>ABS(AI135-bmc10_age_new!AG135)</f>
        <v>6.8992119800105334E-3</v>
      </c>
    </row>
    <row r="136" spans="1:37" x14ac:dyDescent="0.2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M136">
        <f>IFERROR(totalme10_age!B135/n10_age!B135,0)</f>
        <v>1864934.3492407808</v>
      </c>
      <c r="N136">
        <f>IFERROR(totalme10_age!C135/n10_age!C135,0)</f>
        <v>0</v>
      </c>
      <c r="O136">
        <f>IFERROR(totalme10_age!D135/n10_age!D135,0)</f>
        <v>0</v>
      </c>
      <c r="P136">
        <f>IFERROR(totalme10_age!E135/n10_age!E135,0)</f>
        <v>377270.65259740257</v>
      </c>
      <c r="Q136">
        <f>IFERROR(totalme10_age!F135/n10_age!F135,0)</f>
        <v>506605.23076923075</v>
      </c>
      <c r="R136">
        <f>IFERROR(totalme10_age!G135/n10_age!G135,0)</f>
        <v>375153.75609756098</v>
      </c>
      <c r="S136">
        <f>IFERROR(totalme10_age!H135/n10_age!H135,0)</f>
        <v>443845.78602620086</v>
      </c>
      <c r="T136">
        <f>IFERROR(totalme10_age!I135/n10_age!I135,0)</f>
        <v>165458.83798040694</v>
      </c>
      <c r="U136">
        <f>IFERROR(totalme10_age!J135/n10_age!J135,0)</f>
        <v>103687.60792951542</v>
      </c>
      <c r="V136">
        <f>IFERROR(totalme10_age!K135/n10_age!K135,0)</f>
        <v>78931.27973020944</v>
      </c>
      <c r="X136">
        <f t="shared" si="23"/>
        <v>0.47624819381658595</v>
      </c>
      <c r="Y136">
        <f t="shared" si="24"/>
        <v>0</v>
      </c>
      <c r="Z136">
        <f t="shared" si="25"/>
        <v>0</v>
      </c>
      <c r="AA136">
        <f t="shared" si="26"/>
        <v>9.6343588155080928E-2</v>
      </c>
      <c r="AB136">
        <f t="shared" si="27"/>
        <v>0.12937175307543794</v>
      </c>
      <c r="AC136">
        <f t="shared" si="28"/>
        <v>9.5802996399153087E-2</v>
      </c>
      <c r="AD136">
        <f t="shared" si="29"/>
        <v>0.11334487673206012</v>
      </c>
      <c r="AE136">
        <f t="shared" si="30"/>
        <v>4.2253215385967546E-2</v>
      </c>
      <c r="AF136">
        <f t="shared" si="31"/>
        <v>2.6478699380327875E-2</v>
      </c>
      <c r="AG136">
        <f t="shared" si="32"/>
        <v>2.0156677055386579E-2</v>
      </c>
      <c r="AI136" s="5">
        <f t="shared" si="33"/>
        <v>0.79669307180772297</v>
      </c>
      <c r="AK136">
        <f>ABS(AI136-bmc10_age_new!AG136)</f>
        <v>6.3114711864377115E-3</v>
      </c>
    </row>
    <row r="137" spans="1:37" x14ac:dyDescent="0.2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M137">
        <f>IFERROR(totalme10_age!B136/n10_age!B136,0)</f>
        <v>1994063.459694989</v>
      </c>
      <c r="N137">
        <f>IFERROR(totalme10_age!C136/n10_age!C136,0)</f>
        <v>0</v>
      </c>
      <c r="O137">
        <f>IFERROR(totalme10_age!D136/n10_age!D136,0)</f>
        <v>0</v>
      </c>
      <c r="P137">
        <f>IFERROR(totalme10_age!E136/n10_age!E136,0)</f>
        <v>401552.664495114</v>
      </c>
      <c r="Q137">
        <f>IFERROR(totalme10_age!F136/n10_age!F136,0)</f>
        <v>560643</v>
      </c>
      <c r="R137">
        <f>IFERROR(totalme10_age!G136/n10_age!G136,0)</f>
        <v>392737.14622641512</v>
      </c>
      <c r="S137">
        <f>IFERROR(totalme10_age!H136/n10_age!H136,0)</f>
        <v>524345.1481481482</v>
      </c>
      <c r="T137">
        <f>IFERROR(totalme10_age!I136/n10_age!I136,0)</f>
        <v>183890.07733131159</v>
      </c>
      <c r="U137">
        <f>IFERROR(totalme10_age!J136/n10_age!J136,0)</f>
        <v>104020.32411067194</v>
      </c>
      <c r="V137">
        <f>IFERROR(totalme10_age!K136/n10_age!K136,0)</f>
        <v>88059.467142857146</v>
      </c>
      <c r="X137">
        <f t="shared" si="23"/>
        <v>0.46926744710967794</v>
      </c>
      <c r="Y137">
        <f t="shared" si="24"/>
        <v>0</v>
      </c>
      <c r="Z137">
        <f t="shared" si="25"/>
        <v>0</v>
      </c>
      <c r="AA137">
        <f t="shared" si="26"/>
        <v>9.4498293337431788E-2</v>
      </c>
      <c r="AB137">
        <f t="shared" si="27"/>
        <v>0.13193738046338482</v>
      </c>
      <c r="AC137">
        <f t="shared" si="28"/>
        <v>9.242371755962088E-2</v>
      </c>
      <c r="AD137">
        <f t="shared" si="29"/>
        <v>0.12339532519865958</v>
      </c>
      <c r="AE137">
        <f t="shared" si="30"/>
        <v>4.3275266250185074E-2</v>
      </c>
      <c r="AF137">
        <f t="shared" si="31"/>
        <v>2.4479337257603009E-2</v>
      </c>
      <c r="AG137">
        <f t="shared" si="32"/>
        <v>2.0723232823436799E-2</v>
      </c>
      <c r="AI137" s="5">
        <f t="shared" si="33"/>
        <v>0.78560935284396272</v>
      </c>
      <c r="AK137">
        <f>ABS(AI137-bmc10_age_new!AG137)</f>
        <v>4.7110534616087163E-3</v>
      </c>
    </row>
    <row r="138" spans="1:37" x14ac:dyDescent="0.2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M138">
        <f>IFERROR(totalme10_age!B137/n10_age!B137,0)</f>
        <v>2022186.7417943107</v>
      </c>
      <c r="N138">
        <f>IFERROR(totalme10_age!C137/n10_age!C137,0)</f>
        <v>0</v>
      </c>
      <c r="O138">
        <f>IFERROR(totalme10_age!D137/n10_age!D137,0)</f>
        <v>0</v>
      </c>
      <c r="P138">
        <f>IFERROR(totalme10_age!E137/n10_age!E137,0)</f>
        <v>407620.88888888888</v>
      </c>
      <c r="Q138">
        <f>IFERROR(totalme10_age!F137/n10_age!F137,0)</f>
        <v>532416.2416666667</v>
      </c>
      <c r="R138">
        <f>IFERROR(totalme10_age!G137/n10_age!G137,0)</f>
        <v>442845.17961165047</v>
      </c>
      <c r="S138">
        <f>IFERROR(totalme10_age!H137/n10_age!H137,0)</f>
        <v>480532.27555555553</v>
      </c>
      <c r="T138">
        <f>IFERROR(totalme10_age!I137/n10_age!I137,0)</f>
        <v>189560.3497688752</v>
      </c>
      <c r="U138">
        <f>IFERROR(totalme10_age!J137/n10_age!J137,0)</f>
        <v>87843.050147492628</v>
      </c>
      <c r="V138">
        <f>IFERROR(totalme10_age!K137/n10_age!K137,0)</f>
        <v>91493.506250000006</v>
      </c>
      <c r="X138">
        <f t="shared" si="23"/>
        <v>0.47530557793734263</v>
      </c>
      <c r="Y138">
        <f t="shared" si="24"/>
        <v>0</v>
      </c>
      <c r="Z138">
        <f t="shared" si="25"/>
        <v>0</v>
      </c>
      <c r="AA138">
        <f t="shared" si="26"/>
        <v>9.5809391965825483E-2</v>
      </c>
      <c r="AB138">
        <f t="shared" si="27"/>
        <v>0.12514195856316382</v>
      </c>
      <c r="AC138">
        <f t="shared" si="28"/>
        <v>0.10408869748859809</v>
      </c>
      <c r="AD138">
        <f t="shared" si="29"/>
        <v>0.11294687391126791</v>
      </c>
      <c r="AE138">
        <f t="shared" si="30"/>
        <v>4.4555277580820264E-2</v>
      </c>
      <c r="AF138">
        <f t="shared" si="31"/>
        <v>2.0647099921684602E-2</v>
      </c>
      <c r="AG138">
        <f t="shared" si="32"/>
        <v>2.1505122631297269E-2</v>
      </c>
      <c r="AI138" s="5">
        <f t="shared" si="33"/>
        <v>0.79015177548321291</v>
      </c>
      <c r="AK138">
        <f>ABS(AI138-bmc10_age_new!AG138)</f>
        <v>5.8545170868170571E-3</v>
      </c>
    </row>
    <row r="139" spans="1:37" x14ac:dyDescent="0.2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M139">
        <f>IFERROR(totalme10_age!B138/n10_age!B138,0)</f>
        <v>2017002.3763676148</v>
      </c>
      <c r="N139">
        <f>IFERROR(totalme10_age!C138/n10_age!C138,0)</f>
        <v>0</v>
      </c>
      <c r="O139">
        <f>IFERROR(totalme10_age!D138/n10_age!D138,0)</f>
        <v>0</v>
      </c>
      <c r="P139">
        <f>IFERROR(totalme10_age!E138/n10_age!E138,0)</f>
        <v>417676.79276315792</v>
      </c>
      <c r="Q139">
        <f>IFERROR(totalme10_age!F138/n10_age!F138,0)</f>
        <v>539684.84166666667</v>
      </c>
      <c r="R139">
        <f>IFERROR(totalme10_age!G138/n10_age!G138,0)</f>
        <v>424278.89805825241</v>
      </c>
      <c r="S139">
        <f>IFERROR(totalme10_age!H138/n10_age!H138,0)</f>
        <v>499362.60986547085</v>
      </c>
      <c r="T139">
        <f>IFERROR(totalme10_age!I138/n10_age!I138,0)</f>
        <v>185804.6400310318</v>
      </c>
      <c r="U139">
        <f>IFERROR(totalme10_age!J138/n10_age!J138,0)</f>
        <v>94558.069333333333</v>
      </c>
      <c r="V139">
        <f>IFERROR(totalme10_age!K138/n10_age!K138,0)</f>
        <v>88843.462337662335</v>
      </c>
      <c r="X139">
        <f t="shared" si="23"/>
        <v>0.47267455254079122</v>
      </c>
      <c r="Y139">
        <f t="shared" si="24"/>
        <v>0</v>
      </c>
      <c r="Z139">
        <f t="shared" si="25"/>
        <v>0</v>
      </c>
      <c r="AA139">
        <f t="shared" si="26"/>
        <v>9.7880495055012326E-2</v>
      </c>
      <c r="AB139">
        <f t="shared" si="27"/>
        <v>0.12647247917835189</v>
      </c>
      <c r="AC139">
        <f t="shared" si="28"/>
        <v>9.9427665848041288E-2</v>
      </c>
      <c r="AD139">
        <f t="shared" si="29"/>
        <v>0.11702316315503619</v>
      </c>
      <c r="AE139">
        <f t="shared" si="30"/>
        <v>4.3542400403530267E-2</v>
      </c>
      <c r="AF139">
        <f t="shared" si="31"/>
        <v>2.2159216882899888E-2</v>
      </c>
      <c r="AG139">
        <f t="shared" si="32"/>
        <v>2.082002693633685E-2</v>
      </c>
      <c r="AI139" s="5">
        <f t="shared" si="33"/>
        <v>0.79399148198721103</v>
      </c>
      <c r="AK139">
        <f>ABS(AI139-bmc10_age_new!AG139)</f>
        <v>6.0622448349746394E-3</v>
      </c>
    </row>
    <row r="140" spans="1:37" x14ac:dyDescent="0.2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M140">
        <f>IFERROR(totalme10_age!B139/n10_age!B139,0)</f>
        <v>2022262.6490066226</v>
      </c>
      <c r="N140">
        <f>IFERROR(totalme10_age!C139/n10_age!C139,0)</f>
        <v>0</v>
      </c>
      <c r="O140">
        <f>IFERROR(totalme10_age!D139/n10_age!D139,0)</f>
        <v>0</v>
      </c>
      <c r="P140">
        <f>IFERROR(totalme10_age!E139/n10_age!E139,0)</f>
        <v>415300.94039735099</v>
      </c>
      <c r="Q140">
        <f>IFERROR(totalme10_age!F139/n10_age!F139,0)</f>
        <v>510943.29921259842</v>
      </c>
      <c r="R140">
        <f>IFERROR(totalme10_age!G139/n10_age!G139,0)</f>
        <v>427460.68316831684</v>
      </c>
      <c r="S140">
        <f>IFERROR(totalme10_age!H139/n10_age!H139,0)</f>
        <v>502864.63470319635</v>
      </c>
      <c r="T140">
        <f>IFERROR(totalme10_age!I139/n10_age!I139,0)</f>
        <v>190296.35405192763</v>
      </c>
      <c r="U140">
        <f>IFERROR(totalme10_age!J139/n10_age!J139,0)</f>
        <v>99526.389830508473</v>
      </c>
      <c r="V140">
        <f>IFERROR(totalme10_age!K139/n10_age!K139,0)</f>
        <v>87616.629449231928</v>
      </c>
      <c r="X140">
        <f t="shared" si="23"/>
        <v>0.47512537935661114</v>
      </c>
      <c r="Y140">
        <f t="shared" si="24"/>
        <v>0</v>
      </c>
      <c r="Z140">
        <f t="shared" si="25"/>
        <v>0</v>
      </c>
      <c r="AA140">
        <f t="shared" si="26"/>
        <v>9.7573881884421107E-2</v>
      </c>
      <c r="AB140">
        <f t="shared" si="27"/>
        <v>0.12004480673534375</v>
      </c>
      <c r="AC140">
        <f t="shared" si="28"/>
        <v>0.10043078200062112</v>
      </c>
      <c r="AD140">
        <f t="shared" si="29"/>
        <v>0.11814674540210894</v>
      </c>
      <c r="AE140">
        <f t="shared" si="30"/>
        <v>4.470963623519212E-2</v>
      </c>
      <c r="AF140">
        <f t="shared" si="31"/>
        <v>2.3383467892977655E-2</v>
      </c>
      <c r="AG140">
        <f t="shared" si="32"/>
        <v>2.0585300492724286E-2</v>
      </c>
      <c r="AI140" s="5">
        <f t="shared" si="33"/>
        <v>0.75897267580951644</v>
      </c>
      <c r="AK140">
        <f>ABS(AI140-bmc10_age_new!AG140)</f>
        <v>4.5663122825472247E-3</v>
      </c>
    </row>
    <row r="141" spans="1:37" x14ac:dyDescent="0.2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M141">
        <f>IFERROR(totalme10_age!B140/n10_age!B140,0)</f>
        <v>2100893.0529801324</v>
      </c>
      <c r="N141">
        <f>IFERROR(totalme10_age!C140/n10_age!C140,0)</f>
        <v>0</v>
      </c>
      <c r="O141">
        <f>IFERROR(totalme10_age!D140/n10_age!D140,0)</f>
        <v>0</v>
      </c>
      <c r="P141">
        <f>IFERROR(totalme10_age!E140/n10_age!E140,0)</f>
        <v>438393.4784053156</v>
      </c>
      <c r="Q141">
        <f>IFERROR(totalme10_age!F140/n10_age!F140,0)</f>
        <v>553515.04724409455</v>
      </c>
      <c r="R141">
        <f>IFERROR(totalme10_age!G140/n10_age!G140,0)</f>
        <v>470168.52</v>
      </c>
      <c r="S141">
        <f>IFERROR(totalme10_age!H140/n10_age!H140,0)</f>
        <v>540969.91162790696</v>
      </c>
      <c r="T141">
        <f>IFERROR(totalme10_age!I140/n10_age!I140,0)</f>
        <v>199257.92976855548</v>
      </c>
      <c r="U141">
        <f>IFERROR(totalme10_age!J140/n10_age!J140,0)</f>
        <v>121506.29126213593</v>
      </c>
      <c r="V141">
        <f>IFERROR(totalme10_age!K140/n10_age!K140,0)</f>
        <v>89494.510393466961</v>
      </c>
      <c r="X141">
        <f t="shared" si="23"/>
        <v>0.46539666798044382</v>
      </c>
      <c r="Y141">
        <f t="shared" si="24"/>
        <v>0</v>
      </c>
      <c r="Z141">
        <f t="shared" si="25"/>
        <v>0</v>
      </c>
      <c r="AA141">
        <f t="shared" si="26"/>
        <v>9.7114350406736272E-2</v>
      </c>
      <c r="AB141">
        <f t="shared" si="27"/>
        <v>0.12261645508276886</v>
      </c>
      <c r="AC141">
        <f t="shared" si="28"/>
        <v>0.10415326105577158</v>
      </c>
      <c r="AD141">
        <f t="shared" si="29"/>
        <v>0.11983741580380386</v>
      </c>
      <c r="AE141">
        <f t="shared" si="30"/>
        <v>4.4140265232170281E-2</v>
      </c>
      <c r="AF141">
        <f t="shared" si="31"/>
        <v>2.691646917097695E-2</v>
      </c>
      <c r="AG141">
        <f t="shared" si="32"/>
        <v>1.9825115267328459E-2</v>
      </c>
      <c r="AI141" s="5">
        <f t="shared" si="33"/>
        <v>0.76139197853760454</v>
      </c>
      <c r="AK141">
        <f>ABS(AI141-bmc10_age_new!AG141)</f>
        <v>1.3969960794224523E-2</v>
      </c>
    </row>
    <row r="142" spans="1:37" x14ac:dyDescent="0.2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M142">
        <f>IFERROR(totalme10_age!B141/n10_age!B141,0)</f>
        <v>2086174.6150442478</v>
      </c>
      <c r="N142">
        <f>IFERROR(totalme10_age!C141/n10_age!C141,0)</f>
        <v>0</v>
      </c>
      <c r="O142">
        <f>IFERROR(totalme10_age!D141/n10_age!D141,0)</f>
        <v>0</v>
      </c>
      <c r="P142">
        <f>IFERROR(totalme10_age!E141/n10_age!E141,0)</f>
        <v>452437.14429530199</v>
      </c>
      <c r="Q142">
        <f>IFERROR(totalme10_age!F141/n10_age!F141,0)</f>
        <v>564129.96062992129</v>
      </c>
      <c r="R142">
        <f>IFERROR(totalme10_age!G141/n10_age!G141,0)</f>
        <v>484529.87939698494</v>
      </c>
      <c r="S142">
        <f>IFERROR(totalme10_age!H141/n10_age!H141,0)</f>
        <v>554805.6822429907</v>
      </c>
      <c r="T142">
        <f>IFERROR(totalme10_age!I141/n10_age!I141,0)</f>
        <v>204140.26265060241</v>
      </c>
      <c r="U142">
        <f>IFERROR(totalme10_age!J141/n10_age!J141,0)</f>
        <v>123387.91283292978</v>
      </c>
      <c r="V142">
        <f>IFERROR(totalme10_age!K141/n10_age!K141,0)</f>
        <v>92017.89364844904</v>
      </c>
      <c r="X142">
        <f t="shared" si="23"/>
        <v>0.4573316239941575</v>
      </c>
      <c r="Y142">
        <f t="shared" si="24"/>
        <v>0</v>
      </c>
      <c r="Z142">
        <f t="shared" si="25"/>
        <v>0</v>
      </c>
      <c r="AA142">
        <f t="shared" si="26"/>
        <v>9.918336291876545E-2</v>
      </c>
      <c r="AB142">
        <f t="shared" si="27"/>
        <v>0.12366868486374041</v>
      </c>
      <c r="AC142">
        <f t="shared" si="28"/>
        <v>0.10621873884397566</v>
      </c>
      <c r="AD142">
        <f t="shared" si="29"/>
        <v>0.12162461465671311</v>
      </c>
      <c r="AE142">
        <f t="shared" si="30"/>
        <v>4.4751669954824803E-2</v>
      </c>
      <c r="AF142">
        <f t="shared" si="31"/>
        <v>2.7049123381235496E-2</v>
      </c>
      <c r="AG142">
        <f t="shared" si="32"/>
        <v>2.0172181386587478E-2</v>
      </c>
      <c r="AI142" s="5">
        <f t="shared" si="33"/>
        <v>0.76176732307854045</v>
      </c>
      <c r="AK142">
        <f>ABS(AI142-bmc10_age_new!AG142)</f>
        <v>1.4805473284932869E-2</v>
      </c>
    </row>
    <row r="143" spans="1:37" x14ac:dyDescent="0.2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M143">
        <f>IFERROR(totalme10_age!B142/n10_age!B142,0)</f>
        <v>2074758.9113082041</v>
      </c>
      <c r="N143">
        <f>IFERROR(totalme10_age!C142/n10_age!C142,0)</f>
        <v>0</v>
      </c>
      <c r="O143">
        <f>IFERROR(totalme10_age!D142/n10_age!D142,0)</f>
        <v>0</v>
      </c>
      <c r="P143">
        <f>IFERROR(totalme10_age!E142/n10_age!E142,0)</f>
        <v>463565.76450511947</v>
      </c>
      <c r="Q143">
        <f>IFERROR(totalme10_age!F142/n10_age!F142,0)</f>
        <v>567943.81746031751</v>
      </c>
      <c r="R143">
        <f>IFERROR(totalme10_age!G142/n10_age!G142,0)</f>
        <v>459862.93596059113</v>
      </c>
      <c r="S143">
        <f>IFERROR(totalme10_age!H142/n10_age!H142,0)</f>
        <v>545153.61860465119</v>
      </c>
      <c r="T143">
        <f>IFERROR(totalme10_age!I142/n10_age!I142,0)</f>
        <v>206137.18633034988</v>
      </c>
      <c r="U143">
        <f>IFERROR(totalme10_age!J142/n10_age!J142,0)</f>
        <v>123382.57109004739</v>
      </c>
      <c r="V143">
        <f>IFERROR(totalme10_age!K142/n10_age!K142,0)</f>
        <v>92764.643516808268</v>
      </c>
      <c r="X143">
        <f t="shared" si="23"/>
        <v>0.45764357086628932</v>
      </c>
      <c r="Y143">
        <f t="shared" si="24"/>
        <v>0</v>
      </c>
      <c r="Z143">
        <f t="shared" si="25"/>
        <v>0</v>
      </c>
      <c r="AA143">
        <f t="shared" si="26"/>
        <v>0.10225182822119702</v>
      </c>
      <c r="AB143">
        <f t="shared" si="27"/>
        <v>0.12527519957009664</v>
      </c>
      <c r="AC143">
        <f t="shared" si="28"/>
        <v>0.10143507034721586</v>
      </c>
      <c r="AD143">
        <f t="shared" si="29"/>
        <v>0.12024821164961405</v>
      </c>
      <c r="AE143">
        <f t="shared" si="30"/>
        <v>4.5469069936934572E-2</v>
      </c>
      <c r="AF143">
        <f t="shared" si="31"/>
        <v>2.7215326131897359E-2</v>
      </c>
      <c r="AG143">
        <f t="shared" si="32"/>
        <v>2.0461723276755273E-2</v>
      </c>
      <c r="AI143" s="5">
        <f t="shared" si="33"/>
        <v>0.77278298855520711</v>
      </c>
      <c r="AK143">
        <f>ABS(AI143-bmc10_age_new!AG143)</f>
        <v>1.2774935704067514E-2</v>
      </c>
    </row>
    <row r="144" spans="1:37" x14ac:dyDescent="0.2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M144">
        <f>IFERROR(totalme10_age!B143/n10_age!B143,0)</f>
        <v>2071802.1316964286</v>
      </c>
      <c r="N144">
        <f>IFERROR(totalme10_age!C143/n10_age!C143,0)</f>
        <v>0</v>
      </c>
      <c r="O144">
        <f>IFERROR(totalme10_age!D143/n10_age!D143,0)</f>
        <v>0</v>
      </c>
      <c r="P144">
        <f>IFERROR(totalme10_age!E143/n10_age!E143,0)</f>
        <v>456371.33561643836</v>
      </c>
      <c r="Q144">
        <f>IFERROR(totalme10_age!F143/n10_age!F143,0)</f>
        <v>516047.15909090912</v>
      </c>
      <c r="R144">
        <f>IFERROR(totalme10_age!G143/n10_age!G143,0)</f>
        <v>456543.12077294686</v>
      </c>
      <c r="S144">
        <f>IFERROR(totalme10_age!H143/n10_age!H143,0)</f>
        <v>519292.98617511522</v>
      </c>
      <c r="T144">
        <f>IFERROR(totalme10_age!I143/n10_age!I143,0)</f>
        <v>205593.5958677686</v>
      </c>
      <c r="U144">
        <f>IFERROR(totalme10_age!J143/n10_age!J143,0)</f>
        <v>109421.12783505155</v>
      </c>
      <c r="V144">
        <f>IFERROR(totalme10_age!K143/n10_age!K143,0)</f>
        <v>93666.415506210018</v>
      </c>
      <c r="X144">
        <f t="shared" si="23"/>
        <v>0.46780870562078047</v>
      </c>
      <c r="Y144">
        <f t="shared" si="24"/>
        <v>0</v>
      </c>
      <c r="Z144">
        <f t="shared" si="25"/>
        <v>0</v>
      </c>
      <c r="AA144">
        <f t="shared" si="26"/>
        <v>0.10304771895486936</v>
      </c>
      <c r="AB144">
        <f t="shared" si="27"/>
        <v>0.11652239846665628</v>
      </c>
      <c r="AC144">
        <f t="shared" si="28"/>
        <v>0.10308650769365944</v>
      </c>
      <c r="AD144">
        <f t="shared" si="29"/>
        <v>0.11725529961764024</v>
      </c>
      <c r="AE144">
        <f t="shared" si="30"/>
        <v>4.6422615603773906E-2</v>
      </c>
      <c r="AF144">
        <f t="shared" si="31"/>
        <v>2.4707068014341523E-2</v>
      </c>
      <c r="AG144">
        <f t="shared" si="32"/>
        <v>2.1149686028278856E-2</v>
      </c>
      <c r="AI144" s="5">
        <f t="shared" si="33"/>
        <v>0.8066809469534878</v>
      </c>
      <c r="AK144">
        <f>ABS(AI144-bmc10_age_new!AG144)</f>
        <v>1.3462317740454588E-2</v>
      </c>
    </row>
    <row r="145" spans="1:37" x14ac:dyDescent="0.2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M145">
        <f>IFERROR(totalme10_age!B144/n10_age!B144,0)</f>
        <v>2010613.9260089686</v>
      </c>
      <c r="N145">
        <f>IFERROR(totalme10_age!C144/n10_age!C144,0)</f>
        <v>0</v>
      </c>
      <c r="O145">
        <f>IFERROR(totalme10_age!D144/n10_age!D144,0)</f>
        <v>0</v>
      </c>
      <c r="P145">
        <f>IFERROR(totalme10_age!E144/n10_age!E144,0)</f>
        <v>427183.95155709342</v>
      </c>
      <c r="Q145">
        <f>IFERROR(totalme10_age!F144/n10_age!F144,0)</f>
        <v>454482.13669064746</v>
      </c>
      <c r="R145">
        <f>IFERROR(totalme10_age!G144/n10_age!G144,0)</f>
        <v>461319.87980769231</v>
      </c>
      <c r="S145">
        <f>IFERROR(totalme10_age!H144/n10_age!H144,0)</f>
        <v>477000.5852534562</v>
      </c>
      <c r="T145">
        <f>IFERROR(totalme10_age!I144/n10_age!I144,0)</f>
        <v>197117.79731993299</v>
      </c>
      <c r="U145">
        <f>IFERROR(totalme10_age!J144/n10_age!J144,0)</f>
        <v>113593.56374501991</v>
      </c>
      <c r="V145">
        <f>IFERROR(totalme10_age!K144/n10_age!K144,0)</f>
        <v>84879.580959520245</v>
      </c>
      <c r="X145">
        <f t="shared" si="23"/>
        <v>0.47575079440446966</v>
      </c>
      <c r="Y145">
        <f t="shared" si="24"/>
        <v>0</v>
      </c>
      <c r="Z145">
        <f t="shared" si="25"/>
        <v>0</v>
      </c>
      <c r="AA145">
        <f t="shared" si="26"/>
        <v>0.10108012367821485</v>
      </c>
      <c r="AB145">
        <f t="shared" si="27"/>
        <v>0.10753941111032164</v>
      </c>
      <c r="AC145">
        <f t="shared" si="28"/>
        <v>0.10915735559871233</v>
      </c>
      <c r="AD145">
        <f t="shared" si="29"/>
        <v>0.11286771887439741</v>
      </c>
      <c r="AE145">
        <f t="shared" si="30"/>
        <v>4.6641947244624345E-2</v>
      </c>
      <c r="AF145">
        <f t="shared" si="31"/>
        <v>2.6878471044016295E-2</v>
      </c>
      <c r="AG145">
        <f t="shared" si="32"/>
        <v>2.0084178045243543E-2</v>
      </c>
      <c r="AI145" s="5">
        <f t="shared" si="33"/>
        <v>0.77214471904150839</v>
      </c>
      <c r="AK145">
        <f>ABS(AI145-bmc10_age_new!AG145)</f>
        <v>1.4580290899998127E-2</v>
      </c>
    </row>
    <row r="146" spans="1:37" x14ac:dyDescent="0.2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M146">
        <f>IFERROR(totalme10_age!B145/n10_age!B145,0)</f>
        <v>2101660.9413092551</v>
      </c>
      <c r="N146">
        <f>IFERROR(totalme10_age!C145/n10_age!C145,0)</f>
        <v>0</v>
      </c>
      <c r="O146">
        <f>IFERROR(totalme10_age!D145/n10_age!D145,0)</f>
        <v>0</v>
      </c>
      <c r="P146">
        <f>IFERROR(totalme10_age!E145/n10_age!E145,0)</f>
        <v>445727.14285714284</v>
      </c>
      <c r="Q146">
        <f>IFERROR(totalme10_age!F145/n10_age!F145,0)</f>
        <v>499935.59574468085</v>
      </c>
      <c r="R146">
        <f>IFERROR(totalme10_age!G145/n10_age!G145,0)</f>
        <v>519622.11219512194</v>
      </c>
      <c r="S146">
        <f>IFERROR(totalme10_age!H145/n10_age!H145,0)</f>
        <v>480774.1759259259</v>
      </c>
      <c r="T146">
        <f>IFERROR(totalme10_age!I145/n10_age!I145,0)</f>
        <v>206440.52192242834</v>
      </c>
      <c r="U146">
        <f>IFERROR(totalme10_age!J145/n10_age!J145,0)</f>
        <v>115957.30492424243</v>
      </c>
      <c r="V146">
        <f>IFERROR(totalme10_age!K145/n10_age!K145,0)</f>
        <v>89233.382651145323</v>
      </c>
      <c r="X146">
        <f t="shared" si="23"/>
        <v>0.47129298806948311</v>
      </c>
      <c r="Y146">
        <f t="shared" si="24"/>
        <v>0</v>
      </c>
      <c r="Z146">
        <f t="shared" si="25"/>
        <v>0</v>
      </c>
      <c r="AA146">
        <f t="shared" si="26"/>
        <v>9.9953362072738416E-2</v>
      </c>
      <c r="AB146">
        <f t="shared" si="27"/>
        <v>0.11210949213055646</v>
      </c>
      <c r="AC146">
        <f t="shared" si="28"/>
        <v>0.11652415149841221</v>
      </c>
      <c r="AD146">
        <f t="shared" si="29"/>
        <v>0.10781258456353041</v>
      </c>
      <c r="AE146">
        <f t="shared" si="30"/>
        <v>4.6293847177287517E-2</v>
      </c>
      <c r="AF146">
        <f t="shared" si="31"/>
        <v>2.6003178558471764E-2</v>
      </c>
      <c r="AG146">
        <f t="shared" si="32"/>
        <v>2.0010395929519986E-2</v>
      </c>
      <c r="AI146" s="5">
        <f t="shared" si="33"/>
        <v>0.72812691075586411</v>
      </c>
      <c r="AK146">
        <f>ABS(AI146-bmc10_age_new!AG146)</f>
        <v>1.6477163830308506E-2</v>
      </c>
    </row>
    <row r="147" spans="1:37" x14ac:dyDescent="0.2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M147">
        <f>IFERROR(totalme10_age!B146/n10_age!B146,0)</f>
        <v>2215254.3424036279</v>
      </c>
      <c r="N147">
        <f>IFERROR(totalme10_age!C146/n10_age!C146,0)</f>
        <v>0</v>
      </c>
      <c r="O147">
        <f>IFERROR(totalme10_age!D146/n10_age!D146,0)</f>
        <v>0</v>
      </c>
      <c r="P147">
        <f>IFERROR(totalme10_age!E146/n10_age!E146,0)</f>
        <v>475395.4487632509</v>
      </c>
      <c r="Q147">
        <f>IFERROR(totalme10_age!F146/n10_age!F146,0)</f>
        <v>531109.48226950353</v>
      </c>
      <c r="R147">
        <f>IFERROR(totalme10_age!G146/n10_age!G146,0)</f>
        <v>561016.81280788174</v>
      </c>
      <c r="S147">
        <f>IFERROR(totalme10_age!H146/n10_age!H146,0)</f>
        <v>521112.57943925232</v>
      </c>
      <c r="T147">
        <f>IFERROR(totalme10_age!I146/n10_age!I146,0)</f>
        <v>221324.37457627119</v>
      </c>
      <c r="U147">
        <f>IFERROR(totalme10_age!J146/n10_age!J146,0)</f>
        <v>129779.45210727969</v>
      </c>
      <c r="V147">
        <f>IFERROR(totalme10_age!K146/n10_age!K146,0)</f>
        <v>94752.860872808655</v>
      </c>
      <c r="X147">
        <f t="shared" si="23"/>
        <v>0.46639433857071266</v>
      </c>
      <c r="Y147">
        <f t="shared" si="24"/>
        <v>0</v>
      </c>
      <c r="Z147">
        <f t="shared" si="25"/>
        <v>0</v>
      </c>
      <c r="AA147">
        <f t="shared" si="26"/>
        <v>0.10008861810643725</v>
      </c>
      <c r="AB147">
        <f t="shared" si="27"/>
        <v>0.11181851715634089</v>
      </c>
      <c r="AC147">
        <f t="shared" si="28"/>
        <v>0.11811513483037639</v>
      </c>
      <c r="AD147">
        <f t="shared" si="29"/>
        <v>0.1097137932002593</v>
      </c>
      <c r="AE147">
        <f t="shared" si="30"/>
        <v>4.6597103237398262E-2</v>
      </c>
      <c r="AF147">
        <f t="shared" si="31"/>
        <v>2.7323454723473771E-2</v>
      </c>
      <c r="AG147">
        <f t="shared" si="32"/>
        <v>1.9949040175001431E-2</v>
      </c>
      <c r="AI147" s="5">
        <f t="shared" si="33"/>
        <v>0.69398274850458885</v>
      </c>
      <c r="AK147">
        <f>ABS(AI147-bmc10_age_new!AG147)</f>
        <v>1.5991895470122586E-2</v>
      </c>
    </row>
    <row r="148" spans="1:37" x14ac:dyDescent="0.2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M148">
        <f>IFERROR(totalme10_age!B147/n10_age!B147,0)</f>
        <v>2328308.9772209567</v>
      </c>
      <c r="N148">
        <f>IFERROR(totalme10_age!C147/n10_age!C147,0)</f>
        <v>0</v>
      </c>
      <c r="O148">
        <f>IFERROR(totalme10_age!D147/n10_age!D147,0)</f>
        <v>0</v>
      </c>
      <c r="P148">
        <f>IFERROR(totalme10_age!E147/n10_age!E147,0)</f>
        <v>485509.97526501765</v>
      </c>
      <c r="Q148">
        <f>IFERROR(totalme10_age!F147/n10_age!F147,0)</f>
        <v>558849.51773049647</v>
      </c>
      <c r="R148">
        <f>IFERROR(totalme10_age!G147/n10_age!G147,0)</f>
        <v>586114.5247524752</v>
      </c>
      <c r="S148">
        <f>IFERROR(totalme10_age!H147/n10_age!H147,0)</f>
        <v>557949.83962264156</v>
      </c>
      <c r="T148">
        <f>IFERROR(totalme10_age!I147/n10_age!I147,0)</f>
        <v>231312.92248722317</v>
      </c>
      <c r="U148">
        <f>IFERROR(totalme10_age!J147/n10_age!J147,0)</f>
        <v>133240.52906976745</v>
      </c>
      <c r="V148">
        <f>IFERROR(totalme10_age!K147/n10_age!K147,0)</f>
        <v>99840.331594634874</v>
      </c>
      <c r="X148">
        <f t="shared" si="23"/>
        <v>0.46742617803115344</v>
      </c>
      <c r="Y148">
        <f t="shared" si="24"/>
        <v>0</v>
      </c>
      <c r="Z148">
        <f t="shared" si="25"/>
        <v>0</v>
      </c>
      <c r="AA148">
        <f t="shared" si="26"/>
        <v>9.7469912436192283E-2</v>
      </c>
      <c r="AB148">
        <f t="shared" si="27"/>
        <v>0.11219339732096451</v>
      </c>
      <c r="AC148">
        <f t="shared" si="28"/>
        <v>0.11766706003109485</v>
      </c>
      <c r="AD148">
        <f t="shared" si="29"/>
        <v>0.11201277992717047</v>
      </c>
      <c r="AE148">
        <f t="shared" si="30"/>
        <v>4.6437872440998805E-2</v>
      </c>
      <c r="AF148">
        <f t="shared" si="31"/>
        <v>2.6749074917138804E-2</v>
      </c>
      <c r="AG148">
        <f t="shared" si="32"/>
        <v>2.0043724895286698E-2</v>
      </c>
      <c r="AI148" s="5">
        <f t="shared" si="33"/>
        <v>0.6908675717726136</v>
      </c>
      <c r="AK148">
        <f>ABS(AI148-bmc10_age_new!AG148)</f>
        <v>1.4723935555935319E-2</v>
      </c>
    </row>
    <row r="149" spans="1:37" x14ac:dyDescent="0.2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M149">
        <f>IFERROR(totalme10_age!B148/n10_age!B148,0)</f>
        <v>2334339.7637614678</v>
      </c>
      <c r="N149">
        <f>IFERROR(totalme10_age!C148/n10_age!C148,0)</f>
        <v>0</v>
      </c>
      <c r="O149">
        <f>IFERROR(totalme10_age!D148/n10_age!D148,0)</f>
        <v>0</v>
      </c>
      <c r="P149">
        <f>IFERROR(totalme10_age!E148/n10_age!E148,0)</f>
        <v>497495.87943262409</v>
      </c>
      <c r="Q149">
        <f>IFERROR(totalme10_age!F148/n10_age!F148,0)</f>
        <v>553488.0625</v>
      </c>
      <c r="R149">
        <f>IFERROR(totalme10_age!G148/n10_age!G148,0)</f>
        <v>587263.0679611651</v>
      </c>
      <c r="S149">
        <f>IFERROR(totalme10_age!H148/n10_age!H148,0)</f>
        <v>561247.0610328638</v>
      </c>
      <c r="T149">
        <f>IFERROR(totalme10_age!I148/n10_age!I148,0)</f>
        <v>242065.05531547105</v>
      </c>
      <c r="U149">
        <f>IFERROR(totalme10_age!J148/n10_age!J148,0)</f>
        <v>117150.50333333333</v>
      </c>
      <c r="V149">
        <f>IFERROR(totalme10_age!K148/n10_age!K148,0)</f>
        <v>105198.01452599389</v>
      </c>
      <c r="X149">
        <f t="shared" si="23"/>
        <v>0.46703165595389207</v>
      </c>
      <c r="Y149">
        <f t="shared" si="24"/>
        <v>0</v>
      </c>
      <c r="Z149">
        <f t="shared" si="25"/>
        <v>0</v>
      </c>
      <c r="AA149">
        <f t="shared" si="26"/>
        <v>9.9534064410256237E-2</v>
      </c>
      <c r="AB149">
        <f t="shared" si="27"/>
        <v>0.11073642765848053</v>
      </c>
      <c r="AC149">
        <f t="shared" si="28"/>
        <v>0.11749379733330544</v>
      </c>
      <c r="AD149">
        <f t="shared" si="29"/>
        <v>0.11228877149017198</v>
      </c>
      <c r="AE149">
        <f t="shared" si="30"/>
        <v>4.8429986665860111E-2</v>
      </c>
      <c r="AF149">
        <f t="shared" si="31"/>
        <v>2.3438316228412331E-2</v>
      </c>
      <c r="AG149">
        <f t="shared" si="32"/>
        <v>2.1046980259621238E-2</v>
      </c>
      <c r="AI149" s="5">
        <f t="shared" si="33"/>
        <v>0.64279073745241677</v>
      </c>
      <c r="AK149">
        <f>ABS(AI149-bmc10_age_new!AG149)</f>
        <v>1.5774892443568556E-2</v>
      </c>
    </row>
    <row r="150" spans="1:37" x14ac:dyDescent="0.2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M150">
        <f>IFERROR(totalme10_age!B149/n10_age!B149,0)</f>
        <v>2500961.9285714286</v>
      </c>
      <c r="N150">
        <f>IFERROR(totalme10_age!C149/n10_age!C149,0)</f>
        <v>0</v>
      </c>
      <c r="O150">
        <f>IFERROR(totalme10_age!D149/n10_age!D149,0)</f>
        <v>0</v>
      </c>
      <c r="P150">
        <f>IFERROR(totalme10_age!E149/n10_age!E149,0)</f>
        <v>536601.89323843422</v>
      </c>
      <c r="Q150">
        <f>IFERROR(totalme10_age!F149/n10_age!F149,0)</f>
        <v>582253.45205479453</v>
      </c>
      <c r="R150">
        <f>IFERROR(totalme10_age!G149/n10_age!G149,0)</f>
        <v>664128.38571428566</v>
      </c>
      <c r="S150">
        <f>IFERROR(totalme10_age!H149/n10_age!H149,0)</f>
        <v>578539.83018867928</v>
      </c>
      <c r="T150">
        <f>IFERROR(totalme10_age!I149/n10_age!I149,0)</f>
        <v>263117.90646853147</v>
      </c>
      <c r="U150">
        <f>IFERROR(totalme10_age!J149/n10_age!J149,0)</f>
        <v>134147.90604026846</v>
      </c>
      <c r="V150">
        <f>IFERROR(totalme10_age!K149/n10_age!K149,0)</f>
        <v>109348.75160680529</v>
      </c>
      <c r="X150">
        <f t="shared" si="23"/>
        <v>0.46580654178023678</v>
      </c>
      <c r="Y150">
        <f t="shared" si="24"/>
        <v>0</v>
      </c>
      <c r="Z150">
        <f t="shared" si="25"/>
        <v>0</v>
      </c>
      <c r="AA150">
        <f t="shared" si="26"/>
        <v>9.9942613818555015E-2</v>
      </c>
      <c r="AB150">
        <f t="shared" si="27"/>
        <v>0.10844526013883407</v>
      </c>
      <c r="AC150">
        <f t="shared" si="28"/>
        <v>0.12369454453245879</v>
      </c>
      <c r="AD150">
        <f t="shared" si="29"/>
        <v>0.10775359452842523</v>
      </c>
      <c r="AE150">
        <f t="shared" si="30"/>
        <v>4.9005960743501178E-2</v>
      </c>
      <c r="AF150">
        <f t="shared" si="31"/>
        <v>2.4985175298278407E-2</v>
      </c>
      <c r="AG150">
        <f t="shared" si="32"/>
        <v>2.0366309159710723E-2</v>
      </c>
      <c r="AI150" s="5">
        <f t="shared" si="33"/>
        <v>0.61074003682649503</v>
      </c>
      <c r="AK150">
        <f>ABS(AI150-bmc10_age_new!AG150)</f>
        <v>1.6983035776889421E-2</v>
      </c>
    </row>
    <row r="151" spans="1:37" x14ac:dyDescent="0.2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M151">
        <f>IFERROR(totalme10_age!B150/n10_age!B150,0)</f>
        <v>2659066.8341121497</v>
      </c>
      <c r="N151">
        <f>IFERROR(totalme10_age!C150/n10_age!C150,0)</f>
        <v>0</v>
      </c>
      <c r="O151">
        <f>IFERROR(totalme10_age!D150/n10_age!D150,0)</f>
        <v>0</v>
      </c>
      <c r="P151">
        <f>IFERROR(totalme10_age!E150/n10_age!E150,0)</f>
        <v>557228.78928571427</v>
      </c>
      <c r="Q151">
        <f>IFERROR(totalme10_age!F150/n10_age!F150,0)</f>
        <v>620467.17333333334</v>
      </c>
      <c r="R151">
        <f>IFERROR(totalme10_age!G150/n10_age!G150,0)</f>
        <v>750736.14285714284</v>
      </c>
      <c r="S151">
        <f>IFERROR(totalme10_age!H150/n10_age!H150,0)</f>
        <v>570179.01382488478</v>
      </c>
      <c r="T151">
        <f>IFERROR(totalme10_age!I150/n10_age!I150,0)</f>
        <v>281713.63386524824</v>
      </c>
      <c r="U151">
        <f>IFERROR(totalme10_age!J150/n10_age!J150,0)</f>
        <v>141495.45531197303</v>
      </c>
      <c r="V151">
        <f>IFERROR(totalme10_age!K150/n10_age!K150,0)</f>
        <v>116061.91507669285</v>
      </c>
      <c r="X151">
        <f t="shared" si="23"/>
        <v>0.46675279239310918</v>
      </c>
      <c r="Y151">
        <f t="shared" si="24"/>
        <v>0</v>
      </c>
      <c r="Z151">
        <f t="shared" si="25"/>
        <v>0</v>
      </c>
      <c r="AA151">
        <f t="shared" si="26"/>
        <v>9.7811792492151037E-2</v>
      </c>
      <c r="AB151">
        <f t="shared" si="27"/>
        <v>0.1089121875487911</v>
      </c>
      <c r="AC151">
        <f t="shared" si="28"/>
        <v>0.13177863246374671</v>
      </c>
      <c r="AD151">
        <f t="shared" si="29"/>
        <v>0.10008497847914179</v>
      </c>
      <c r="AE151">
        <f t="shared" si="30"/>
        <v>4.9449913621941254E-2</v>
      </c>
      <c r="AF151">
        <f t="shared" si="31"/>
        <v>2.4837058636718846E-2</v>
      </c>
      <c r="AG151">
        <f t="shared" si="32"/>
        <v>2.0372644364400169E-2</v>
      </c>
      <c r="AI151" s="5">
        <f t="shared" si="33"/>
        <v>0.6206244406396777</v>
      </c>
      <c r="AK151">
        <f>ABS(AI151-bmc10_age_new!AG151)</f>
        <v>1.6435929876381095E-2</v>
      </c>
    </row>
    <row r="152" spans="1:37" x14ac:dyDescent="0.2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M152">
        <f>IFERROR(totalme10_age!B151/n10_age!B151,0)</f>
        <v>2611401.5784543324</v>
      </c>
      <c r="N152">
        <f>IFERROR(totalme10_age!C151/n10_age!C151,0)</f>
        <v>0</v>
      </c>
      <c r="O152">
        <f>IFERROR(totalme10_age!D151/n10_age!D151,0)</f>
        <v>0</v>
      </c>
      <c r="P152">
        <f>IFERROR(totalme10_age!E151/n10_age!E151,0)</f>
        <v>549405.01792114694</v>
      </c>
      <c r="Q152">
        <f>IFERROR(totalme10_age!F151/n10_age!F151,0)</f>
        <v>603807.69871794875</v>
      </c>
      <c r="R152">
        <f>IFERROR(totalme10_age!G151/n10_age!G151,0)</f>
        <v>710303.7330097087</v>
      </c>
      <c r="S152">
        <f>IFERROR(totalme10_age!H151/n10_age!H151,0)</f>
        <v>571251.80465116282</v>
      </c>
      <c r="T152">
        <f>IFERROR(totalme10_age!I151/n10_age!I151,0)</f>
        <v>279564.51885098743</v>
      </c>
      <c r="U152">
        <f>IFERROR(totalme10_age!J151/n10_age!J151,0)</f>
        <v>127579.85930408472</v>
      </c>
      <c r="V152">
        <f>IFERROR(totalme10_age!K151/n10_age!K151,0)</f>
        <v>117334.20293122887</v>
      </c>
      <c r="X152">
        <f t="shared" si="23"/>
        <v>0.46877874610900822</v>
      </c>
      <c r="Y152">
        <f t="shared" si="24"/>
        <v>0</v>
      </c>
      <c r="Z152">
        <f t="shared" si="25"/>
        <v>0</v>
      </c>
      <c r="AA152">
        <f t="shared" si="26"/>
        <v>9.862496734780786E-2</v>
      </c>
      <c r="AB152">
        <f t="shared" si="27"/>
        <v>0.10839091858997119</v>
      </c>
      <c r="AC152">
        <f t="shared" si="28"/>
        <v>0.12750826838127455</v>
      </c>
      <c r="AD152">
        <f t="shared" si="29"/>
        <v>0.10254673463718413</v>
      </c>
      <c r="AE152">
        <f t="shared" si="30"/>
        <v>5.0185274331152017E-2</v>
      </c>
      <c r="AF152">
        <f t="shared" si="31"/>
        <v>2.2902156055497079E-2</v>
      </c>
      <c r="AG152">
        <f t="shared" si="32"/>
        <v>2.1062934548104883E-2</v>
      </c>
      <c r="AI152" s="5">
        <f t="shared" si="33"/>
        <v>0.59475027028580663</v>
      </c>
      <c r="AK152">
        <f>ABS(AI152-bmc10_age_new!AG152)</f>
        <v>1.6686876572223897E-2</v>
      </c>
    </row>
    <row r="153" spans="1:37" x14ac:dyDescent="0.2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M153">
        <f>IFERROR(totalme10_age!B152/n10_age!B152,0)</f>
        <v>2739556.0900473935</v>
      </c>
      <c r="N153">
        <f>IFERROR(totalme10_age!C152/n10_age!C152,0)</f>
        <v>0</v>
      </c>
      <c r="O153">
        <f>IFERROR(totalme10_age!D152/n10_age!D152,0)</f>
        <v>0</v>
      </c>
      <c r="P153">
        <f>IFERROR(totalme10_age!E152/n10_age!E152,0)</f>
        <v>586344.28</v>
      </c>
      <c r="Q153">
        <f>IFERROR(totalme10_age!F152/n10_age!F152,0)</f>
        <v>659774.467948718</v>
      </c>
      <c r="R153">
        <f>IFERROR(totalme10_age!G152/n10_age!G152,0)</f>
        <v>799581.31862745096</v>
      </c>
      <c r="S153">
        <f>IFERROR(totalme10_age!H152/n10_age!H152,0)</f>
        <v>558675.57009345794</v>
      </c>
      <c r="T153">
        <f>IFERROR(totalme10_age!I152/n10_age!I152,0)</f>
        <v>296482.32881662151</v>
      </c>
      <c r="U153">
        <f>IFERROR(totalme10_age!J152/n10_age!J152,0)</f>
        <v>144961.74246987951</v>
      </c>
      <c r="V153">
        <f>IFERROR(totalme10_age!K152/n10_age!K152,0)</f>
        <v>120853.64888564122</v>
      </c>
      <c r="X153">
        <f t="shared" si="23"/>
        <v>0.46384179867755226</v>
      </c>
      <c r="Y153">
        <f t="shared" si="24"/>
        <v>0</v>
      </c>
      <c r="Z153">
        <f t="shared" si="25"/>
        <v>0</v>
      </c>
      <c r="AA153">
        <f t="shared" si="26"/>
        <v>9.9275567478813442E-2</v>
      </c>
      <c r="AB153">
        <f t="shared" si="27"/>
        <v>0.11170823515774929</v>
      </c>
      <c r="AC153">
        <f t="shared" si="28"/>
        <v>0.1353793187036772</v>
      </c>
      <c r="AD153">
        <f t="shared" si="29"/>
        <v>9.4590901880338377E-2</v>
      </c>
      <c r="AE153">
        <f t="shared" si="30"/>
        <v>5.0198240939112196E-2</v>
      </c>
      <c r="AF153">
        <f t="shared" si="31"/>
        <v>2.454387249486752E-2</v>
      </c>
      <c r="AG153">
        <f t="shared" si="32"/>
        <v>2.0462064667889829E-2</v>
      </c>
      <c r="AI153" s="5">
        <f t="shared" si="33"/>
        <v>0.61731278941469447</v>
      </c>
      <c r="AK153">
        <f>ABS(AI153-bmc10_age_new!AG153)</f>
        <v>1.4425712696815252E-2</v>
      </c>
    </row>
    <row r="154" spans="1:37" x14ac:dyDescent="0.2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M154">
        <f>IFERROR(totalme10_age!B153/n10_age!B153,0)</f>
        <v>2760548.4289099528</v>
      </c>
      <c r="N154">
        <f>IFERROR(totalme10_age!C153/n10_age!C153,0)</f>
        <v>0</v>
      </c>
      <c r="O154">
        <f>IFERROR(totalme10_age!D153/n10_age!D153,0)</f>
        <v>0</v>
      </c>
      <c r="P154">
        <f>IFERROR(totalme10_age!E153/n10_age!E153,0)</f>
        <v>592781.0293040293</v>
      </c>
      <c r="Q154">
        <f>IFERROR(totalme10_age!F153/n10_age!F153,0)</f>
        <v>650644.21739130432</v>
      </c>
      <c r="R154">
        <f>IFERROR(totalme10_age!G153/n10_age!G153,0)</f>
        <v>822996.07352941181</v>
      </c>
      <c r="S154">
        <f>IFERROR(totalme10_age!H153/n10_age!H153,0)</f>
        <v>554243.32258064521</v>
      </c>
      <c r="T154">
        <f>IFERROR(totalme10_age!I153/n10_age!I153,0)</f>
        <v>308258.12707182323</v>
      </c>
      <c r="U154">
        <f>IFERROR(totalme10_age!J153/n10_age!J153,0)</f>
        <v>119745.06041923551</v>
      </c>
      <c r="V154">
        <f>IFERROR(totalme10_age!K153/n10_age!K153,0)</f>
        <v>130816.63098379194</v>
      </c>
      <c r="X154">
        <f t="shared" si="23"/>
        <v>0.46473621946924321</v>
      </c>
      <c r="Y154">
        <f t="shared" si="24"/>
        <v>0</v>
      </c>
      <c r="Z154">
        <f t="shared" si="25"/>
        <v>0</v>
      </c>
      <c r="AA154">
        <f t="shared" si="26"/>
        <v>9.9794233510557065E-2</v>
      </c>
      <c r="AB154">
        <f t="shared" si="27"/>
        <v>0.10953545702849996</v>
      </c>
      <c r="AC154">
        <f t="shared" si="28"/>
        <v>0.13855076036507608</v>
      </c>
      <c r="AD154">
        <f t="shared" si="29"/>
        <v>9.3306440019206516E-2</v>
      </c>
      <c r="AE154">
        <f t="shared" si="30"/>
        <v>5.1895020241538282E-2</v>
      </c>
      <c r="AF154">
        <f t="shared" si="31"/>
        <v>2.0158989458962641E-2</v>
      </c>
      <c r="AG154">
        <f t="shared" si="32"/>
        <v>2.2022879906916364E-2</v>
      </c>
      <c r="AI154" s="5">
        <f t="shared" si="33"/>
        <v>0.65446519049418517</v>
      </c>
      <c r="AK154">
        <f>ABS(AI154-bmc10_age_new!AG154)</f>
        <v>1.4395202276762831E-2</v>
      </c>
    </row>
    <row r="155" spans="1:37" x14ac:dyDescent="0.2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M155">
        <f>IFERROR(totalme10_age!B154/n10_age!B154,0)</f>
        <v>2634156.2345971563</v>
      </c>
      <c r="N155">
        <f>IFERROR(totalme10_age!C154/n10_age!C154,0)</f>
        <v>0</v>
      </c>
      <c r="O155">
        <f>IFERROR(totalme10_age!D154/n10_age!D154,0)</f>
        <v>0</v>
      </c>
      <c r="P155">
        <f>IFERROR(totalme10_age!E154/n10_age!E154,0)</f>
        <v>554467.28044280445</v>
      </c>
      <c r="Q155">
        <f>IFERROR(totalme10_age!F154/n10_age!F154,0)</f>
        <v>649013.36363636365</v>
      </c>
      <c r="R155">
        <f>IFERROR(totalme10_age!G154/n10_age!G154,0)</f>
        <v>785658.97979797982</v>
      </c>
      <c r="S155">
        <f>IFERROR(totalme10_age!H154/n10_age!H154,0)</f>
        <v>489022.77927927929</v>
      </c>
      <c r="T155">
        <f>IFERROR(totalme10_age!I154/n10_age!I154,0)</f>
        <v>283643.20335820894</v>
      </c>
      <c r="U155">
        <f>IFERROR(totalme10_age!J154/n10_age!J154,0)</f>
        <v>133253.09590643275</v>
      </c>
      <c r="V155">
        <f>IFERROR(totalme10_age!K154/n10_age!K154,0)</f>
        <v>114718.81681115719</v>
      </c>
      <c r="X155">
        <f t="shared" si="23"/>
        <v>0.46672345025486761</v>
      </c>
      <c r="Y155">
        <f t="shared" si="24"/>
        <v>0</v>
      </c>
      <c r="Z155">
        <f t="shared" si="25"/>
        <v>0</v>
      </c>
      <c r="AA155">
        <f t="shared" si="26"/>
        <v>9.8241280749725476E-2</v>
      </c>
      <c r="AB155">
        <f t="shared" si="27"/>
        <v>0.11499308672714506</v>
      </c>
      <c r="AC155">
        <f t="shared" si="28"/>
        <v>0.13920414626853367</v>
      </c>
      <c r="AD155">
        <f t="shared" si="29"/>
        <v>8.6645733385421045E-2</v>
      </c>
      <c r="AE155">
        <f t="shared" si="30"/>
        <v>5.0256295649423299E-2</v>
      </c>
      <c r="AF155">
        <f t="shared" si="31"/>
        <v>2.3609968103545001E-2</v>
      </c>
      <c r="AG155">
        <f t="shared" si="32"/>
        <v>2.0326038861338689E-2</v>
      </c>
      <c r="AI155" s="5">
        <f t="shared" si="33"/>
        <v>0.61441268944471383</v>
      </c>
      <c r="AK155">
        <f>ABS(AI155-bmc10_age_new!AG155)</f>
        <v>1.4569168038652935E-2</v>
      </c>
    </row>
    <row r="156" spans="1:37" x14ac:dyDescent="0.2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M156">
        <f>IFERROR(totalme10_age!B155/n10_age!B155,0)</f>
        <v>2842798.9427207639</v>
      </c>
      <c r="N156">
        <f>IFERROR(totalme10_age!C155/n10_age!C155,0)</f>
        <v>0</v>
      </c>
      <c r="O156">
        <f>IFERROR(totalme10_age!D155/n10_age!D155,0)</f>
        <v>0</v>
      </c>
      <c r="P156">
        <f>IFERROR(totalme10_age!E155/n10_age!E155,0)</f>
        <v>610349.79166666663</v>
      </c>
      <c r="Q156">
        <f>IFERROR(totalme10_age!F155/n10_age!F155,0)</f>
        <v>672280.94674556213</v>
      </c>
      <c r="R156">
        <f>IFERROR(totalme10_age!G155/n10_age!G155,0)</f>
        <v>818629.7</v>
      </c>
      <c r="S156">
        <f>IFERROR(totalme10_age!H155/n10_age!H155,0)</f>
        <v>524946.59111111111</v>
      </c>
      <c r="T156">
        <f>IFERROR(totalme10_age!I155/n10_age!I155,0)</f>
        <v>295430.24216524215</v>
      </c>
      <c r="U156">
        <f>IFERROR(totalme10_age!J155/n10_age!J155,0)</f>
        <v>127099.51252609603</v>
      </c>
      <c r="V156">
        <f>IFERROR(totalme10_age!K155/n10_age!K155,0)</f>
        <v>124377.75986078886</v>
      </c>
      <c r="X156">
        <f t="shared" si="23"/>
        <v>0.47254651333669589</v>
      </c>
      <c r="Y156">
        <f t="shared" si="24"/>
        <v>0</v>
      </c>
      <c r="Z156">
        <f t="shared" si="25"/>
        <v>0</v>
      </c>
      <c r="AA156">
        <f t="shared" si="26"/>
        <v>0.10145587914558057</v>
      </c>
      <c r="AB156">
        <f t="shared" si="27"/>
        <v>0.11175043461331169</v>
      </c>
      <c r="AC156">
        <f t="shared" si="28"/>
        <v>0.13607737242178336</v>
      </c>
      <c r="AD156">
        <f t="shared" si="29"/>
        <v>8.7259664265995102E-2</v>
      </c>
      <c r="AE156">
        <f t="shared" si="30"/>
        <v>4.9108126773041952E-2</v>
      </c>
      <c r="AF156">
        <f t="shared" si="31"/>
        <v>2.1127217471636674E-2</v>
      </c>
      <c r="AG156">
        <f t="shared" si="32"/>
        <v>2.0674791971954723E-2</v>
      </c>
      <c r="AI156" s="5">
        <f t="shared" si="33"/>
        <v>0.66779322427204246</v>
      </c>
      <c r="AK156">
        <f>ABS(AI156-bmc10_age_new!AG156)</f>
        <v>1.587214287227956E-2</v>
      </c>
    </row>
    <row r="157" spans="1:37" x14ac:dyDescent="0.2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M157">
        <f>IFERROR(totalme10_age!B156/n10_age!B156,0)</f>
        <v>2643623.1325301207</v>
      </c>
      <c r="N157">
        <f>IFERROR(totalme10_age!C156/n10_age!C156,0)</f>
        <v>0</v>
      </c>
      <c r="O157">
        <f>IFERROR(totalme10_age!D156/n10_age!D156,0)</f>
        <v>126721.85714285714</v>
      </c>
      <c r="P157">
        <f>IFERROR(totalme10_age!E156/n10_age!E156,0)</f>
        <v>572076.36964980548</v>
      </c>
      <c r="Q157">
        <f>IFERROR(totalme10_age!F156/n10_age!F156,0)</f>
        <v>595654.19662921352</v>
      </c>
      <c r="R157">
        <f>IFERROR(totalme10_age!G156/n10_age!G156,0)</f>
        <v>745511.40196078434</v>
      </c>
      <c r="S157">
        <f>IFERROR(totalme10_age!H156/n10_age!H156,0)</f>
        <v>84490.408619313646</v>
      </c>
      <c r="T157">
        <f>IFERROR(totalme10_age!I156/n10_age!I156,0)</f>
        <v>0</v>
      </c>
      <c r="U157">
        <f>IFERROR(totalme10_age!J156/n10_age!J156,0)</f>
        <v>107907.25289403384</v>
      </c>
      <c r="V157">
        <f>IFERROR(totalme10_age!K156/n10_age!K156,0)</f>
        <v>114493.59135004043</v>
      </c>
      <c r="X157">
        <f t="shared" si="23"/>
        <v>0.52973342851625393</v>
      </c>
      <c r="Y157">
        <f t="shared" si="24"/>
        <v>0</v>
      </c>
      <c r="Z157">
        <f t="shared" si="25"/>
        <v>2.539272826985214E-2</v>
      </c>
      <c r="AA157">
        <f t="shared" si="26"/>
        <v>0.11463357728213194</v>
      </c>
      <c r="AB157">
        <f t="shared" si="27"/>
        <v>0.11935813993596647</v>
      </c>
      <c r="AC157">
        <f t="shared" si="28"/>
        <v>0.14938676625237385</v>
      </c>
      <c r="AD157">
        <f t="shared" si="29"/>
        <v>1.6930323117505978E-2</v>
      </c>
      <c r="AE157">
        <f t="shared" si="30"/>
        <v>0</v>
      </c>
      <c r="AF157">
        <f t="shared" si="31"/>
        <v>2.1622627799681552E-2</v>
      </c>
      <c r="AG157">
        <f t="shared" si="32"/>
        <v>2.2942408826234158E-2</v>
      </c>
      <c r="AI157" s="5">
        <f t="shared" si="33"/>
        <v>0.64018815594592815</v>
      </c>
      <c r="AK157">
        <f>ABS(AI157-bmc10_age_new!AG157)</f>
        <v>1.4473081007703281E-2</v>
      </c>
    </row>
    <row r="158" spans="1:37" x14ac:dyDescent="0.2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M158">
        <f>IFERROR(totalme10_age!B157/n10_age!B157,0)</f>
        <v>2792849.1849148418</v>
      </c>
      <c r="N158">
        <f>IFERROR(totalme10_age!C157/n10_age!C157,0)</f>
        <v>0</v>
      </c>
      <c r="O158">
        <f>IFERROR(totalme10_age!D157/n10_age!D157,0)</f>
        <v>437169.33333333331</v>
      </c>
      <c r="P158">
        <f>IFERROR(totalme10_age!E157/n10_age!E157,0)</f>
        <v>582178.91538461542</v>
      </c>
      <c r="Q158">
        <f>IFERROR(totalme10_age!F157/n10_age!F157,0)</f>
        <v>704839.42458100559</v>
      </c>
      <c r="R158">
        <f>IFERROR(totalme10_age!G157/n10_age!G157,0)</f>
        <v>748943.2487804878</v>
      </c>
      <c r="S158">
        <f>IFERROR(totalme10_age!H157/n10_age!H157,0)</f>
        <v>318871.35882831569</v>
      </c>
      <c r="T158">
        <f>IFERROR(totalme10_age!I157/n10_age!I157,0)</f>
        <v>0</v>
      </c>
      <c r="U158">
        <f>IFERROR(totalme10_age!J157/n10_age!J157,0)</f>
        <v>116004.15530629853</v>
      </c>
      <c r="V158">
        <f>IFERROR(totalme10_age!K157/n10_age!K157,0)</f>
        <v>117285.36111111111</v>
      </c>
      <c r="X158">
        <f t="shared" si="23"/>
        <v>0.48002432279315149</v>
      </c>
      <c r="Y158">
        <f t="shared" si="24"/>
        <v>0</v>
      </c>
      <c r="Z158">
        <f t="shared" si="25"/>
        <v>7.513900654312114E-2</v>
      </c>
      <c r="AA158">
        <f t="shared" si="26"/>
        <v>0.10006270338957549</v>
      </c>
      <c r="AB158">
        <f t="shared" si="27"/>
        <v>0.12114512637843289</v>
      </c>
      <c r="AC158">
        <f t="shared" si="28"/>
        <v>0.1287255243670877</v>
      </c>
      <c r="AD158">
        <f t="shared" si="29"/>
        <v>5.4806399467059466E-2</v>
      </c>
      <c r="AE158">
        <f t="shared" si="30"/>
        <v>0</v>
      </c>
      <c r="AF158">
        <f t="shared" si="31"/>
        <v>1.9938354134147577E-2</v>
      </c>
      <c r="AG158">
        <f t="shared" si="32"/>
        <v>2.0158562927424243E-2</v>
      </c>
      <c r="AI158" s="5">
        <f t="shared" si="33"/>
        <v>0.62124185104125951</v>
      </c>
      <c r="AK158">
        <f>ABS(AI158-bmc10_age_new!AG158)</f>
        <v>2.6297344714860449E-2</v>
      </c>
    </row>
    <row r="159" spans="1:37" x14ac:dyDescent="0.2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M159">
        <f>IFERROR(totalme10_age!B158/n10_age!B158,0)</f>
        <v>2892112.570719603</v>
      </c>
      <c r="N159">
        <f>IFERROR(totalme10_age!C158/n10_age!C158,0)</f>
        <v>0</v>
      </c>
      <c r="O159">
        <f>IFERROR(totalme10_age!D158/n10_age!D158,0)</f>
        <v>1368383</v>
      </c>
      <c r="P159">
        <f>IFERROR(totalme10_age!E158/n10_age!E158,0)</f>
        <v>549264.64230769232</v>
      </c>
      <c r="Q159">
        <f>IFERROR(totalme10_age!F158/n10_age!F158,0)</f>
        <v>728084.40571428568</v>
      </c>
      <c r="R159">
        <f>IFERROR(totalme10_age!G158/n10_age!G158,0)</f>
        <v>770546.4676616916</v>
      </c>
      <c r="S159">
        <f>IFERROR(totalme10_age!H158/n10_age!H158,0)</f>
        <v>320340.42975893599</v>
      </c>
      <c r="T159">
        <f>IFERROR(totalme10_age!I158/n10_age!I158,0)</f>
        <v>0</v>
      </c>
      <c r="U159">
        <f>IFERROR(totalme10_age!J158/n10_age!J158,0)</f>
        <v>116659.91043549712</v>
      </c>
      <c r="V159">
        <f>IFERROR(totalme10_age!K158/n10_age!K158,0)</f>
        <v>118181.78466557912</v>
      </c>
      <c r="X159">
        <f t="shared" si="23"/>
        <v>0.42137127144991743</v>
      </c>
      <c r="Y159">
        <f t="shared" si="24"/>
        <v>0</v>
      </c>
      <c r="Z159">
        <f t="shared" si="25"/>
        <v>0.19936889399743726</v>
      </c>
      <c r="AA159">
        <f t="shared" si="26"/>
        <v>8.002604844461135E-2</v>
      </c>
      <c r="AB159">
        <f t="shared" si="27"/>
        <v>0.10607949872516578</v>
      </c>
      <c r="AC159">
        <f t="shared" si="28"/>
        <v>0.11226608122970215</v>
      </c>
      <c r="AD159">
        <f t="shared" si="29"/>
        <v>4.6672545028477265E-2</v>
      </c>
      <c r="AE159">
        <f t="shared" si="30"/>
        <v>0</v>
      </c>
      <c r="AF159">
        <f t="shared" si="31"/>
        <v>1.6996964532126714E-2</v>
      </c>
      <c r="AG159">
        <f t="shared" si="32"/>
        <v>1.7218696592562026E-2</v>
      </c>
      <c r="AI159" s="5">
        <f t="shared" si="33"/>
        <v>0.60832237816707879</v>
      </c>
      <c r="AK159">
        <f>ABS(AI159-bmc10_age_new!AG159)</f>
        <v>5.7832696178587217E-2</v>
      </c>
    </row>
    <row r="160" spans="1:37" x14ac:dyDescent="0.2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M160">
        <f>IFERROR(totalme10_age!B159/n10_age!B159,0)</f>
        <v>2789702.8403990027</v>
      </c>
      <c r="N160">
        <f>IFERROR(totalme10_age!C159/n10_age!C159,0)</f>
        <v>0</v>
      </c>
      <c r="O160">
        <f>IFERROR(totalme10_age!D159/n10_age!D159,0)</f>
        <v>1821083.5333333334</v>
      </c>
      <c r="P160">
        <f>IFERROR(totalme10_age!E159/n10_age!E159,0)</f>
        <v>525739.37065637065</v>
      </c>
      <c r="Q160">
        <f>IFERROR(totalme10_age!F159/n10_age!F159,0)</f>
        <v>702112.54335260112</v>
      </c>
      <c r="R160">
        <f>IFERROR(totalme10_age!G159/n10_age!G159,0)</f>
        <v>698588.87081339711</v>
      </c>
      <c r="S160">
        <f>IFERROR(totalme10_age!H159/n10_age!H159,0)</f>
        <v>318571.76077768387</v>
      </c>
      <c r="T160">
        <f>IFERROR(totalme10_age!I159/n10_age!I159,0)</f>
        <v>0</v>
      </c>
      <c r="U160">
        <f>IFERROR(totalme10_age!J159/n10_age!J159,0)</f>
        <v>118339.67277070064</v>
      </c>
      <c r="V160">
        <f>IFERROR(totalme10_age!K159/n10_age!K159,0)</f>
        <v>112461.09893267651</v>
      </c>
      <c r="X160">
        <f t="shared" si="23"/>
        <v>0.39365887195912208</v>
      </c>
      <c r="Y160">
        <f t="shared" si="24"/>
        <v>0</v>
      </c>
      <c r="Z160">
        <f t="shared" si="25"/>
        <v>0.25697564596980454</v>
      </c>
      <c r="AA160">
        <f t="shared" si="26"/>
        <v>7.4187818358275218E-2</v>
      </c>
      <c r="AB160">
        <f t="shared" si="27"/>
        <v>9.9076083589248354E-2</v>
      </c>
      <c r="AC160">
        <f t="shared" si="28"/>
        <v>9.8578853225910451E-2</v>
      </c>
      <c r="AD160">
        <f t="shared" si="29"/>
        <v>4.4954107000098088E-2</v>
      </c>
      <c r="AE160">
        <f t="shared" si="30"/>
        <v>0</v>
      </c>
      <c r="AF160">
        <f t="shared" si="31"/>
        <v>1.6699076839403679E-2</v>
      </c>
      <c r="AG160">
        <f t="shared" si="32"/>
        <v>1.5869543058137574E-2</v>
      </c>
      <c r="AI160" s="5">
        <f t="shared" si="33"/>
        <v>0.52707318385950774</v>
      </c>
      <c r="AK160">
        <f>ABS(AI160-bmc10_age_new!AG160)</f>
        <v>6.8538297899943479E-2</v>
      </c>
    </row>
    <row r="161" spans="1:37" x14ac:dyDescent="0.2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M161">
        <f>IFERROR(totalme10_age!B160/n10_age!B160,0)</f>
        <v>3156722.08</v>
      </c>
      <c r="N161">
        <f>IFERROR(totalme10_age!C160/n10_age!C160,0)</f>
        <v>0</v>
      </c>
      <c r="O161">
        <f>IFERROR(totalme10_age!D160/n10_age!D160,0)</f>
        <v>1940227.9375</v>
      </c>
      <c r="P161">
        <f>IFERROR(totalme10_age!E160/n10_age!E160,0)</f>
        <v>578282.1742424242</v>
      </c>
      <c r="Q161">
        <f>IFERROR(totalme10_age!F160/n10_age!F160,0)</f>
        <v>813444.23121387279</v>
      </c>
      <c r="R161">
        <f>IFERROR(totalme10_age!G160/n10_age!G160,0)</f>
        <v>800060.07692307688</v>
      </c>
      <c r="S161">
        <f>IFERROR(totalme10_age!H160/n10_age!H160,0)</f>
        <v>351533.23829787236</v>
      </c>
      <c r="T161">
        <f>IFERROR(totalme10_age!I160/n10_age!I160,0)</f>
        <v>0</v>
      </c>
      <c r="U161">
        <f>IFERROR(totalme10_age!J160/n10_age!J160,0)</f>
        <v>137884.6726844584</v>
      </c>
      <c r="V161">
        <f>IFERROR(totalme10_age!K160/n10_age!K160,0)</f>
        <v>123913.48228663446</v>
      </c>
      <c r="X161">
        <f t="shared" si="23"/>
        <v>0.39948050594922185</v>
      </c>
      <c r="Y161">
        <f t="shared" si="24"/>
        <v>0</v>
      </c>
      <c r="Z161">
        <f t="shared" si="25"/>
        <v>0.24553420240571674</v>
      </c>
      <c r="AA161">
        <f t="shared" si="26"/>
        <v>7.3181119431261321E-2</v>
      </c>
      <c r="AB161">
        <f t="shared" si="27"/>
        <v>0.10294067859366121</v>
      </c>
      <c r="AC161">
        <f t="shared" si="28"/>
        <v>0.10124692520255191</v>
      </c>
      <c r="AD161">
        <f t="shared" si="29"/>
        <v>4.44862336101512E-2</v>
      </c>
      <c r="AE161">
        <f t="shared" si="30"/>
        <v>0</v>
      </c>
      <c r="AF161">
        <f t="shared" si="31"/>
        <v>1.7449188560378522E-2</v>
      </c>
      <c r="AG161">
        <f t="shared" si="32"/>
        <v>1.5681146247057222E-2</v>
      </c>
      <c r="AI161" s="5">
        <f t="shared" si="33"/>
        <v>0.5088524781415229</v>
      </c>
      <c r="AK161">
        <f>ABS(AI161-bmc10_age_new!AG161)</f>
        <v>6.6926791859891921E-2</v>
      </c>
    </row>
    <row r="162" spans="1:37" x14ac:dyDescent="0.2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M162">
        <f>IFERROR(totalme10_age!B161/n10_age!B161,0)</f>
        <v>3255134.894206549</v>
      </c>
      <c r="N162">
        <f>IFERROR(totalme10_age!C161/n10_age!C161,0)</f>
        <v>0</v>
      </c>
      <c r="O162">
        <f>IFERROR(totalme10_age!D161/n10_age!D161,0)</f>
        <v>1731003.65</v>
      </c>
      <c r="P162">
        <f>IFERROR(totalme10_age!E161/n10_age!E161,0)</f>
        <v>635678.67432950193</v>
      </c>
      <c r="Q162">
        <f>IFERROR(totalme10_age!F161/n10_age!F161,0)</f>
        <v>832502.71264367818</v>
      </c>
      <c r="R162">
        <f>IFERROR(totalme10_age!G161/n10_age!G161,0)</f>
        <v>886770.64878048783</v>
      </c>
      <c r="S162">
        <f>IFERROR(totalme10_age!H161/n10_age!H161,0)</f>
        <v>371908.71869639796</v>
      </c>
      <c r="T162">
        <f>IFERROR(totalme10_age!I161/n10_age!I161,0)</f>
        <v>0</v>
      </c>
      <c r="U162">
        <f>IFERROR(totalme10_age!J161/n10_age!J161,0)</f>
        <v>147602.09167303285</v>
      </c>
      <c r="V162">
        <f>IFERROR(totalme10_age!K161/n10_age!K161,0)</f>
        <v>129153.40223910435</v>
      </c>
      <c r="X162">
        <f t="shared" si="23"/>
        <v>0.40741361640211304</v>
      </c>
      <c r="Y162">
        <f t="shared" si="24"/>
        <v>0</v>
      </c>
      <c r="Z162">
        <f t="shared" si="25"/>
        <v>0.21665291300428915</v>
      </c>
      <c r="AA162">
        <f t="shared" si="26"/>
        <v>7.9561725088327484E-2</v>
      </c>
      <c r="AB162">
        <f t="shared" si="27"/>
        <v>0.10419627814084942</v>
      </c>
      <c r="AC162">
        <f t="shared" si="28"/>
        <v>0.11098846858294961</v>
      </c>
      <c r="AD162">
        <f t="shared" si="29"/>
        <v>4.6548201834968612E-2</v>
      </c>
      <c r="AE162">
        <f t="shared" si="30"/>
        <v>0</v>
      </c>
      <c r="AF162">
        <f t="shared" si="31"/>
        <v>1.8473920102068359E-2</v>
      </c>
      <c r="AG162">
        <f t="shared" si="32"/>
        <v>1.6164876844434524E-2</v>
      </c>
      <c r="AI162" s="5">
        <f t="shared" si="33"/>
        <v>0.50662833758631487</v>
      </c>
      <c r="AK162">
        <f>ABS(AI162-bmc10_age_new!AG162)</f>
        <v>6.0626384996968818E-2</v>
      </c>
    </row>
    <row r="163" spans="1:37" x14ac:dyDescent="0.2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M163">
        <f>IFERROR(totalme10_age!B162/n10_age!B162,0)</f>
        <v>3364735.8333333335</v>
      </c>
      <c r="N163">
        <f>IFERROR(totalme10_age!C162/n10_age!C162,0)</f>
        <v>0</v>
      </c>
      <c r="O163">
        <f>IFERROR(totalme10_age!D162/n10_age!D162,0)</f>
        <v>1797957.4583333333</v>
      </c>
      <c r="P163">
        <f>IFERROR(totalme10_age!E162/n10_age!E162,0)</f>
        <v>636147.66796875</v>
      </c>
      <c r="Q163">
        <f>IFERROR(totalme10_age!F162/n10_age!F162,0)</f>
        <v>818515.09944751381</v>
      </c>
      <c r="R163">
        <f>IFERROR(totalme10_age!G162/n10_age!G162,0)</f>
        <v>861846.49029126216</v>
      </c>
      <c r="S163">
        <f>IFERROR(totalme10_age!H162/n10_age!H162,0)</f>
        <v>378501.2236727589</v>
      </c>
      <c r="T163">
        <f>IFERROR(totalme10_age!I162/n10_age!I162,0)</f>
        <v>0</v>
      </c>
      <c r="U163">
        <f>IFERROR(totalme10_age!J162/n10_age!J162,0)</f>
        <v>141758.63515406163</v>
      </c>
      <c r="V163">
        <f>IFERROR(totalme10_age!K162/n10_age!K162,0)</f>
        <v>135887.84413965087</v>
      </c>
      <c r="X163">
        <f t="shared" si="23"/>
        <v>0.4135944647700015</v>
      </c>
      <c r="Y163">
        <f t="shared" si="24"/>
        <v>0</v>
      </c>
      <c r="Z163">
        <f t="shared" si="25"/>
        <v>0.22100553787663088</v>
      </c>
      <c r="AA163">
        <f t="shared" si="26"/>
        <v>7.8195486148334006E-2</v>
      </c>
      <c r="AB163">
        <f t="shared" si="27"/>
        <v>0.10061215240388877</v>
      </c>
      <c r="AC163">
        <f t="shared" si="28"/>
        <v>0.10593846159767932</v>
      </c>
      <c r="AD163">
        <f t="shared" si="29"/>
        <v>4.6525498218574955E-2</v>
      </c>
      <c r="AE163">
        <f t="shared" si="30"/>
        <v>0</v>
      </c>
      <c r="AF163">
        <f t="shared" si="31"/>
        <v>1.7425019299356595E-2</v>
      </c>
      <c r="AG163">
        <f t="shared" si="32"/>
        <v>1.6703379685533992E-2</v>
      </c>
      <c r="AI163" s="5">
        <f t="shared" si="33"/>
        <v>0.51553358508591418</v>
      </c>
      <c r="AK163">
        <f>ABS(AI163-bmc10_age_new!AG163)</f>
        <v>6.3542452750298573E-2</v>
      </c>
    </row>
    <row r="164" spans="1:37" x14ac:dyDescent="0.2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M164">
        <f>IFERROR(totalme10_age!B163/n10_age!B163,0)</f>
        <v>3341358.75</v>
      </c>
      <c r="N164">
        <f>IFERROR(totalme10_age!C163/n10_age!C163,0)</f>
        <v>0</v>
      </c>
      <c r="O164">
        <f>IFERROR(totalme10_age!D163/n10_age!D163,0)</f>
        <v>1679820.2592592593</v>
      </c>
      <c r="P164">
        <f>IFERROR(totalme10_age!E163/n10_age!E163,0)</f>
        <v>618492.078125</v>
      </c>
      <c r="Q164">
        <f>IFERROR(totalme10_age!F163/n10_age!F163,0)</f>
        <v>809882.92134831462</v>
      </c>
      <c r="R164">
        <f>IFERROR(totalme10_age!G163/n10_age!G163,0)</f>
        <v>823843.30331753555</v>
      </c>
      <c r="S164">
        <f>IFERROR(totalme10_age!H163/n10_age!H163,0)</f>
        <v>359652.19789842382</v>
      </c>
      <c r="T164">
        <f>IFERROR(totalme10_age!I163/n10_age!I163,0)</f>
        <v>88651.074074074073</v>
      </c>
      <c r="U164">
        <f>IFERROR(totalme10_age!J163/n10_age!J163,0)</f>
        <v>144739.31267029973</v>
      </c>
      <c r="V164">
        <f>IFERROR(totalme10_age!K163/n10_age!K163,0)</f>
        <v>125726.67220606565</v>
      </c>
      <c r="X164">
        <f t="shared" si="23"/>
        <v>0.41807921809371357</v>
      </c>
      <c r="Y164">
        <f t="shared" si="24"/>
        <v>0</v>
      </c>
      <c r="Z164">
        <f t="shared" si="25"/>
        <v>0.21018333949597309</v>
      </c>
      <c r="AA164">
        <f t="shared" si="26"/>
        <v>7.7387285762014021E-2</v>
      </c>
      <c r="AB164">
        <f t="shared" si="27"/>
        <v>0.10133458985951624</v>
      </c>
      <c r="AC164">
        <f t="shared" si="28"/>
        <v>0.1030813479943563</v>
      </c>
      <c r="AD164">
        <f t="shared" si="29"/>
        <v>4.5000588363359233E-2</v>
      </c>
      <c r="AE164">
        <f t="shared" si="30"/>
        <v>1.1092245551920088E-2</v>
      </c>
      <c r="AF164">
        <f t="shared" si="31"/>
        <v>1.8110147157535967E-2</v>
      </c>
      <c r="AG164">
        <f t="shared" si="32"/>
        <v>1.5731237721611471E-2</v>
      </c>
      <c r="AI164" s="5">
        <f t="shared" si="33"/>
        <v>0.51376586935978019</v>
      </c>
      <c r="AK164">
        <f>ABS(AI164-bmc10_age_new!AG164)</f>
        <v>6.5903405047587627E-2</v>
      </c>
    </row>
    <row r="165" spans="1:37" x14ac:dyDescent="0.2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M165">
        <f>IFERROR(totalme10_age!B164/n10_age!B164,0)</f>
        <v>3375849.0306122447</v>
      </c>
      <c r="N165">
        <f>IFERROR(totalme10_age!C164/n10_age!C164,0)</f>
        <v>0</v>
      </c>
      <c r="O165">
        <f>IFERROR(totalme10_age!D164/n10_age!D164,0)</f>
        <v>1534795.7741935484</v>
      </c>
      <c r="P165">
        <f>IFERROR(totalme10_age!E164/n10_age!E164,0)</f>
        <v>639380.50387596898</v>
      </c>
      <c r="Q165">
        <f>IFERROR(totalme10_age!F164/n10_age!F164,0)</f>
        <v>771898.65363128495</v>
      </c>
      <c r="R165">
        <f>IFERROR(totalme10_age!G164/n10_age!G164,0)</f>
        <v>913735.60287081345</v>
      </c>
      <c r="S165">
        <f>IFERROR(totalme10_age!H164/n10_age!H164,0)</f>
        <v>351099.26530612243</v>
      </c>
      <c r="T165">
        <f>IFERROR(totalme10_age!I164/n10_age!I164,0)</f>
        <v>203461.21428571429</v>
      </c>
      <c r="U165">
        <f>IFERROR(totalme10_age!J164/n10_age!J164,0)</f>
        <v>138159.01729873585</v>
      </c>
      <c r="V165">
        <f>IFERROR(totalme10_age!K164/n10_age!K164,0)</f>
        <v>125576.55459057073</v>
      </c>
      <c r="X165">
        <f t="shared" si="23"/>
        <v>0.41915416365432151</v>
      </c>
      <c r="Y165">
        <f t="shared" si="24"/>
        <v>0</v>
      </c>
      <c r="Z165">
        <f t="shared" si="25"/>
        <v>0.19056422052013733</v>
      </c>
      <c r="AA165">
        <f t="shared" si="26"/>
        <v>7.9387140221257493E-2</v>
      </c>
      <c r="AB165">
        <f t="shared" si="27"/>
        <v>9.5840937096064366E-2</v>
      </c>
      <c r="AC165">
        <f t="shared" si="28"/>
        <v>0.11345178026312178</v>
      </c>
      <c r="AD165">
        <f t="shared" si="29"/>
        <v>4.3593394602229781E-2</v>
      </c>
      <c r="AE165">
        <f t="shared" si="30"/>
        <v>2.5262271605361028E-2</v>
      </c>
      <c r="AF165">
        <f t="shared" si="31"/>
        <v>1.7154181606471898E-2</v>
      </c>
      <c r="AG165">
        <f t="shared" si="32"/>
        <v>1.5591910431034842E-2</v>
      </c>
      <c r="AI165" s="5">
        <f t="shared" si="33"/>
        <v>0.52742032159857499</v>
      </c>
      <c r="AK165">
        <f>ABS(AI165-bmc10_age_new!AG165)</f>
        <v>4.7923436993015822E-2</v>
      </c>
    </row>
    <row r="166" spans="1:37" x14ac:dyDescent="0.2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M166">
        <f>IFERROR(totalme10_age!B165/n10_age!B165,0)</f>
        <v>3517179.7017994858</v>
      </c>
      <c r="N166">
        <f>IFERROR(totalme10_age!C165/n10_age!C165,0)</f>
        <v>0</v>
      </c>
      <c r="O166">
        <f>IFERROR(totalme10_age!D165/n10_age!D165,0)</f>
        <v>1640668.1290322582</v>
      </c>
      <c r="P166">
        <f>IFERROR(totalme10_age!E165/n10_age!E165,0)</f>
        <v>668418.6</v>
      </c>
      <c r="Q166">
        <f>IFERROR(totalme10_age!F165/n10_age!F165,0)</f>
        <v>802510.45197740116</v>
      </c>
      <c r="R166">
        <f>IFERROR(totalme10_age!G165/n10_age!G165,0)</f>
        <v>956853.31162790698</v>
      </c>
      <c r="S166">
        <f>IFERROR(totalme10_age!H165/n10_age!H165,0)</f>
        <v>369624.67119565216</v>
      </c>
      <c r="T166">
        <f>IFERROR(totalme10_age!I165/n10_age!I165,0)</f>
        <v>376740.859375</v>
      </c>
      <c r="U166">
        <f>IFERROR(totalme10_age!J165/n10_age!J165,0)</f>
        <v>139311.67787491594</v>
      </c>
      <c r="V166">
        <f>IFERROR(totalme10_age!K165/n10_age!K165,0)</f>
        <v>126749.41649899396</v>
      </c>
      <c r="X166">
        <f t="shared" si="23"/>
        <v>0.40906681308166176</v>
      </c>
      <c r="Y166">
        <f t="shared" si="24"/>
        <v>0</v>
      </c>
      <c r="Z166">
        <f t="shared" si="25"/>
        <v>0.19081847951200884</v>
      </c>
      <c r="AA166">
        <f t="shared" si="26"/>
        <v>7.7740658621057335E-2</v>
      </c>
      <c r="AB166">
        <f t="shared" si="27"/>
        <v>9.333625827738122E-2</v>
      </c>
      <c r="AC166">
        <f t="shared" si="28"/>
        <v>0.11128715845084698</v>
      </c>
      <c r="AD166">
        <f t="shared" si="29"/>
        <v>4.2989326421110599E-2</v>
      </c>
      <c r="AE166">
        <f t="shared" si="30"/>
        <v>4.3816977171604203E-2</v>
      </c>
      <c r="AF166">
        <f t="shared" si="31"/>
        <v>1.6202693329599963E-2</v>
      </c>
      <c r="AG166">
        <f t="shared" si="32"/>
        <v>1.4741635134729198E-2</v>
      </c>
      <c r="AI166" s="5">
        <f t="shared" si="33"/>
        <v>0.50678296713814175</v>
      </c>
      <c r="AK166">
        <f>ABS(AI166-bmc10_age_new!AG166)</f>
        <v>4.8692896267684471E-2</v>
      </c>
    </row>
    <row r="167" spans="1:37" x14ac:dyDescent="0.2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M167">
        <f>IFERROR(totalme10_age!B166/n10_age!B166,0)</f>
        <v>3721550.9350649351</v>
      </c>
      <c r="N167">
        <f>IFERROR(totalme10_age!C166/n10_age!C166,0)</f>
        <v>0</v>
      </c>
      <c r="O167">
        <f>IFERROR(totalme10_age!D166/n10_age!D166,0)</f>
        <v>1546784.1142857142</v>
      </c>
      <c r="P167">
        <f>IFERROR(totalme10_age!E166/n10_age!E166,0)</f>
        <v>684986.5555555555</v>
      </c>
      <c r="Q167">
        <f>IFERROR(totalme10_age!F166/n10_age!F166,0)</f>
        <v>833435.70391061448</v>
      </c>
      <c r="R167">
        <f>IFERROR(totalme10_age!G166/n10_age!G166,0)</f>
        <v>1019922.4904761905</v>
      </c>
      <c r="S167">
        <f>IFERROR(totalme10_age!H166/n10_age!H166,0)</f>
        <v>382186.13985374774</v>
      </c>
      <c r="T167">
        <f>IFERROR(totalme10_age!I166/n10_age!I166,0)</f>
        <v>334757.02352941176</v>
      </c>
      <c r="U167">
        <f>IFERROR(totalme10_age!J166/n10_age!J166,0)</f>
        <v>134083.66709429122</v>
      </c>
      <c r="V167">
        <f>IFERROR(totalme10_age!K166/n10_age!K166,0)</f>
        <v>133287.26677577742</v>
      </c>
      <c r="X167">
        <f t="shared" si="23"/>
        <v>0.42333676702096668</v>
      </c>
      <c r="Y167">
        <f t="shared" si="24"/>
        <v>0</v>
      </c>
      <c r="Z167">
        <f t="shared" si="25"/>
        <v>0.17595099399322833</v>
      </c>
      <c r="AA167">
        <f t="shared" si="26"/>
        <v>7.7919125370416828E-2</v>
      </c>
      <c r="AB167">
        <f t="shared" si="27"/>
        <v>9.4805628774017284E-2</v>
      </c>
      <c r="AC167">
        <f t="shared" si="28"/>
        <v>0.1160190192916517</v>
      </c>
      <c r="AD167">
        <f t="shared" si="29"/>
        <v>4.3474736116458808E-2</v>
      </c>
      <c r="AE167">
        <f t="shared" si="30"/>
        <v>3.8079542253001607E-2</v>
      </c>
      <c r="AF167">
        <f t="shared" si="31"/>
        <v>1.5252389965481528E-2</v>
      </c>
      <c r="AG167">
        <f t="shared" si="32"/>
        <v>1.5161797214777119E-2</v>
      </c>
      <c r="AI167" s="5">
        <f t="shared" si="33"/>
        <v>0.49390925384100842</v>
      </c>
      <c r="AK167">
        <f>ABS(AI167-bmc10_age_new!AG167)</f>
        <v>4.311650392084615E-2</v>
      </c>
    </row>
    <row r="168" spans="1:37" x14ac:dyDescent="0.2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M168">
        <f>IFERROR(totalme10_age!B167/n10_age!B167,0)</f>
        <v>3866096.8926701569</v>
      </c>
      <c r="N168">
        <f>IFERROR(totalme10_age!C167/n10_age!C167,0)</f>
        <v>0</v>
      </c>
      <c r="O168">
        <f>IFERROR(totalme10_age!D167/n10_age!D167,0)</f>
        <v>1426913.9512195121</v>
      </c>
      <c r="P168">
        <f>IFERROR(totalme10_age!E167/n10_age!E167,0)</f>
        <v>695356.38403041824</v>
      </c>
      <c r="Q168">
        <f>IFERROR(totalme10_age!F167/n10_age!F167,0)</f>
        <v>957932.19101123593</v>
      </c>
      <c r="R168">
        <f>IFERROR(totalme10_age!G167/n10_age!G167,0)</f>
        <v>1018931.6206896552</v>
      </c>
      <c r="S168">
        <f>IFERROR(totalme10_age!H167/n10_age!H167,0)</f>
        <v>396504.90414746542</v>
      </c>
      <c r="T168">
        <f>IFERROR(totalme10_age!I167/n10_age!I167,0)</f>
        <v>273537.82352941175</v>
      </c>
      <c r="U168">
        <f>IFERROR(totalme10_age!J167/n10_age!J167,0)</f>
        <v>145227.30905636479</v>
      </c>
      <c r="V168">
        <f>IFERROR(totalme10_age!K167/n10_age!K167,0)</f>
        <v>132922.308101473</v>
      </c>
      <c r="X168">
        <f t="shared" si="23"/>
        <v>0.43373872483296649</v>
      </c>
      <c r="Y168">
        <f t="shared" si="24"/>
        <v>0</v>
      </c>
      <c r="Z168">
        <f t="shared" si="25"/>
        <v>0.1600859613274892</v>
      </c>
      <c r="AA168">
        <f t="shared" si="26"/>
        <v>7.8012269140391652E-2</v>
      </c>
      <c r="AB168">
        <f t="shared" si="27"/>
        <v>0.10747073819939867</v>
      </c>
      <c r="AC168">
        <f t="shared" si="28"/>
        <v>0.11431428495437471</v>
      </c>
      <c r="AD168">
        <f t="shared" si="29"/>
        <v>4.4484020005034056E-2</v>
      </c>
      <c r="AE168">
        <f t="shared" si="30"/>
        <v>3.0688301422598201E-2</v>
      </c>
      <c r="AF168">
        <f t="shared" si="31"/>
        <v>1.6293101179242729E-2</v>
      </c>
      <c r="AG168">
        <f t="shared" si="32"/>
        <v>1.4912598938504256E-2</v>
      </c>
      <c r="AI168" s="5">
        <f t="shared" si="33"/>
        <v>0.50987788295497771</v>
      </c>
      <c r="AK168">
        <f>ABS(AI168-bmc10_age_new!AG168)</f>
        <v>3.6873499924829689E-2</v>
      </c>
    </row>
    <row r="169" spans="1:37" x14ac:dyDescent="0.2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M169">
        <f>IFERROR(totalme10_age!B168/n10_age!B168,0)</f>
        <v>3775115.094736842</v>
      </c>
      <c r="N169">
        <f>IFERROR(totalme10_age!C168/n10_age!C168,0)</f>
        <v>0</v>
      </c>
      <c r="O169">
        <f>IFERROR(totalme10_age!D168/n10_age!D168,0)</f>
        <v>1712299.756097561</v>
      </c>
      <c r="P169">
        <f>IFERROR(totalme10_age!E168/n10_age!E168,0)</f>
        <v>694627.40996168577</v>
      </c>
      <c r="Q169">
        <f>IFERROR(totalme10_age!F168/n10_age!F168,0)</f>
        <v>855614.97802197805</v>
      </c>
      <c r="R169">
        <f>IFERROR(totalme10_age!G168/n10_age!G168,0)</f>
        <v>1014226.015</v>
      </c>
      <c r="S169">
        <f>IFERROR(totalme10_age!H168/n10_age!H168,0)</f>
        <v>391215.06535947713</v>
      </c>
      <c r="T169">
        <f>IFERROR(totalme10_age!I168/n10_age!I168,0)</f>
        <v>245303.95652173914</v>
      </c>
      <c r="U169">
        <f>IFERROR(totalme10_age!J168/n10_age!J168,0)</f>
        <v>137756.23990208079</v>
      </c>
      <c r="V169">
        <f>IFERROR(totalme10_age!K168/n10_age!K168,0)</f>
        <v>138549.68298860278</v>
      </c>
      <c r="X169">
        <f t="shared" si="23"/>
        <v>0.42110853037365115</v>
      </c>
      <c r="Y169">
        <f t="shared" si="24"/>
        <v>0</v>
      </c>
      <c r="Z169">
        <f t="shared" si="25"/>
        <v>0.19100451661849785</v>
      </c>
      <c r="AA169">
        <f t="shared" si="26"/>
        <v>7.7484664818308513E-2</v>
      </c>
      <c r="AB169">
        <f t="shared" si="27"/>
        <v>9.544259099884092E-2</v>
      </c>
      <c r="AC169">
        <f t="shared" si="28"/>
        <v>0.11313541863632827</v>
      </c>
      <c r="AD169">
        <f t="shared" si="29"/>
        <v>4.3639464519437482E-2</v>
      </c>
      <c r="AE169">
        <f t="shared" si="30"/>
        <v>2.7363295166743108E-2</v>
      </c>
      <c r="AF169">
        <f t="shared" si="31"/>
        <v>1.536650573007475E-2</v>
      </c>
      <c r="AG169">
        <f t="shared" si="32"/>
        <v>1.545501313811808E-2</v>
      </c>
      <c r="AI169" s="5">
        <f t="shared" si="33"/>
        <v>0.65292812070342887</v>
      </c>
      <c r="AK169">
        <f>ABS(AI169-bmc10_age_new!AG169)</f>
        <v>4.2730780281845515E-2</v>
      </c>
    </row>
    <row r="170" spans="1:37" x14ac:dyDescent="0.2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M170">
        <f>IFERROR(totalme10_age!B169/n10_age!B169,0)</f>
        <v>2985002.2657894739</v>
      </c>
      <c r="N170">
        <f>IFERROR(totalme10_age!C169/n10_age!C169,0)</f>
        <v>0</v>
      </c>
      <c r="O170">
        <f>IFERROR(totalme10_age!D169/n10_age!D169,0)</f>
        <v>1293007.3658536586</v>
      </c>
      <c r="P170">
        <f>IFERROR(totalme10_age!E169/n10_age!E169,0)</f>
        <v>520775.24806201551</v>
      </c>
      <c r="Q170">
        <f>IFERROR(totalme10_age!F169/n10_age!F169,0)</f>
        <v>636909.67741935479</v>
      </c>
      <c r="R170">
        <f>IFERROR(totalme10_age!G169/n10_age!G169,0)</f>
        <v>750673.57766990294</v>
      </c>
      <c r="S170">
        <f>IFERROR(totalme10_age!H169/n10_age!H169,0)</f>
        <v>295114.220113852</v>
      </c>
      <c r="T170">
        <f>IFERROR(totalme10_age!I169/n10_age!I169,0)</f>
        <v>161281.22929936307</v>
      </c>
      <c r="U170">
        <f>IFERROR(totalme10_age!J169/n10_age!J169,0)</f>
        <v>104247.34484924623</v>
      </c>
      <c r="V170">
        <f>IFERROR(totalme10_age!K169/n10_age!K169,0)</f>
        <v>105010.71777590565</v>
      </c>
      <c r="X170">
        <f t="shared" si="23"/>
        <v>0.43563818382991232</v>
      </c>
      <c r="Y170">
        <f t="shared" si="24"/>
        <v>0</v>
      </c>
      <c r="Z170">
        <f t="shared" si="25"/>
        <v>0.18870450685912948</v>
      </c>
      <c r="AA170">
        <f t="shared" si="26"/>
        <v>7.6003152777944713E-2</v>
      </c>
      <c r="AB170">
        <f t="shared" si="27"/>
        <v>9.2952081917860724E-2</v>
      </c>
      <c r="AC170">
        <f t="shared" si="28"/>
        <v>0.10955505051810348</v>
      </c>
      <c r="AD170">
        <f t="shared" si="29"/>
        <v>4.3069656712229364E-2</v>
      </c>
      <c r="AE170">
        <f t="shared" si="30"/>
        <v>2.3537758286842615E-2</v>
      </c>
      <c r="AF170">
        <f t="shared" si="31"/>
        <v>1.5214100337443148E-2</v>
      </c>
      <c r="AG170">
        <f t="shared" si="32"/>
        <v>1.5325508760534203E-2</v>
      </c>
      <c r="AI170" s="5">
        <f t="shared" si="33"/>
        <v>0.71495443600768704</v>
      </c>
      <c r="AK170">
        <f>ABS(AI170-bmc10_age_new!AG170)</f>
        <v>3.8447696140598064E-2</v>
      </c>
    </row>
    <row r="171" spans="1:37" x14ac:dyDescent="0.2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M171">
        <f>IFERROR(totalme10_age!B170/n10_age!B170,0)</f>
        <v>2760059.2804232803</v>
      </c>
      <c r="N171">
        <f>IFERROR(totalme10_age!C170/n10_age!C170,0)</f>
        <v>0</v>
      </c>
      <c r="O171">
        <f>IFERROR(totalme10_age!D170/n10_age!D170,0)</f>
        <v>1041477.7555555556</v>
      </c>
      <c r="P171">
        <f>IFERROR(totalme10_age!E170/n10_age!E170,0)</f>
        <v>487448.23529411765</v>
      </c>
      <c r="Q171">
        <f>IFERROR(totalme10_age!F170/n10_age!F170,0)</f>
        <v>581897.48387096776</v>
      </c>
      <c r="R171">
        <f>IFERROR(totalme10_age!G170/n10_age!G170,0)</f>
        <v>714726.93564356433</v>
      </c>
      <c r="S171">
        <f>IFERROR(totalme10_age!H170/n10_age!H170,0)</f>
        <v>271918.24546322826</v>
      </c>
      <c r="T171">
        <f>IFERROR(totalme10_age!I170/n10_age!I170,0)</f>
        <v>142211.50279329609</v>
      </c>
      <c r="U171">
        <f>IFERROR(totalme10_age!J170/n10_age!J170,0)</f>
        <v>94332.973717146437</v>
      </c>
      <c r="V171">
        <f>IFERROR(totalme10_age!K170/n10_age!K170,0)</f>
        <v>98580.713125267212</v>
      </c>
      <c r="X171">
        <f t="shared" si="23"/>
        <v>0.44569899594177614</v>
      </c>
      <c r="Y171">
        <f t="shared" si="24"/>
        <v>0</v>
      </c>
      <c r="Z171">
        <f t="shared" si="25"/>
        <v>0.16817957253281116</v>
      </c>
      <c r="AA171">
        <f t="shared" si="26"/>
        <v>7.8713957553426459E-2</v>
      </c>
      <c r="AB171">
        <f t="shared" si="27"/>
        <v>9.3965780424311154E-2</v>
      </c>
      <c r="AC171">
        <f t="shared" si="28"/>
        <v>0.11541530279741892</v>
      </c>
      <c r="AD171">
        <f t="shared" si="29"/>
        <v>4.3909813764081221E-2</v>
      </c>
      <c r="AE171">
        <f t="shared" si="30"/>
        <v>2.2964551687680679E-2</v>
      </c>
      <c r="AF171">
        <f t="shared" si="31"/>
        <v>1.523304661176925E-2</v>
      </c>
      <c r="AG171">
        <f t="shared" si="32"/>
        <v>1.5918978686725045E-2</v>
      </c>
      <c r="AI171" s="5">
        <f t="shared" si="33"/>
        <v>0.67282615619632236</v>
      </c>
      <c r="AK171">
        <f>ABS(AI171-bmc10_age_new!AG171)</f>
        <v>3.6851654119876232E-2</v>
      </c>
    </row>
    <row r="172" spans="1:37" x14ac:dyDescent="0.2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M172">
        <f>IFERROR(totalme10_age!B171/n10_age!B171,0)</f>
        <v>2923262.7195767197</v>
      </c>
      <c r="N172">
        <f>IFERROR(totalme10_age!C171/n10_age!C171,0)</f>
        <v>0</v>
      </c>
      <c r="O172">
        <f>IFERROR(totalme10_age!D171/n10_age!D171,0)</f>
        <v>1134838.888888889</v>
      </c>
      <c r="P172">
        <f>IFERROR(totalme10_age!E171/n10_age!E171,0)</f>
        <v>539596.62790697673</v>
      </c>
      <c r="Q172">
        <f>IFERROR(totalme10_age!F171/n10_age!F171,0)</f>
        <v>620476.47826086951</v>
      </c>
      <c r="R172">
        <f>IFERROR(totalme10_age!G171/n10_age!G171,0)</f>
        <v>779988.88</v>
      </c>
      <c r="S172">
        <f>IFERROR(totalme10_age!H171/n10_age!H171,0)</f>
        <v>294923.10652591172</v>
      </c>
      <c r="T172">
        <f>IFERROR(totalme10_age!I171/n10_age!I171,0)</f>
        <v>172778.89944134079</v>
      </c>
      <c r="U172">
        <f>IFERROR(totalme10_age!J171/n10_age!J171,0)</f>
        <v>106294.1599752934</v>
      </c>
      <c r="V172">
        <f>IFERROR(totalme10_age!K171/n10_age!K171,0)</f>
        <v>101856.85062961355</v>
      </c>
      <c r="X172">
        <f t="shared" si="23"/>
        <v>0.43800650940373564</v>
      </c>
      <c r="Y172">
        <f t="shared" si="24"/>
        <v>0</v>
      </c>
      <c r="Z172">
        <f t="shared" si="25"/>
        <v>0.17003836744779818</v>
      </c>
      <c r="AA172">
        <f t="shared" si="26"/>
        <v>8.0850357339686388E-2</v>
      </c>
      <c r="AB172">
        <f t="shared" si="27"/>
        <v>9.2968974218478134E-2</v>
      </c>
      <c r="AC172">
        <f t="shared" si="28"/>
        <v>0.11686948436574246</v>
      </c>
      <c r="AD172">
        <f t="shared" si="29"/>
        <v>4.4189747150275065E-2</v>
      </c>
      <c r="AE172">
        <f t="shared" si="30"/>
        <v>2.5888293288219656E-2</v>
      </c>
      <c r="AF172">
        <f t="shared" si="31"/>
        <v>1.5926565090777039E-2</v>
      </c>
      <c r="AG172">
        <f t="shared" si="32"/>
        <v>1.5261701695287483E-2</v>
      </c>
      <c r="AI172" s="5">
        <f t="shared" si="33"/>
        <v>0.64443861391966661</v>
      </c>
      <c r="AK172">
        <f>ABS(AI172-bmc10_age_new!AG172)</f>
        <v>2.8328778380173114E-2</v>
      </c>
    </row>
    <row r="173" spans="1:37" x14ac:dyDescent="0.2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M173">
        <f>IFERROR(totalme10_age!B172/n10_age!B172,0)</f>
        <v>3067583.8506666669</v>
      </c>
      <c r="N173">
        <f>IFERROR(totalme10_age!C172/n10_age!C172,0)</f>
        <v>0</v>
      </c>
      <c r="O173">
        <f>IFERROR(totalme10_age!D172/n10_age!D172,0)</f>
        <v>1188203.1777777779</v>
      </c>
      <c r="P173">
        <f>IFERROR(totalme10_age!E172/n10_age!E172,0)</f>
        <v>582060.38759689918</v>
      </c>
      <c r="Q173">
        <f>IFERROR(totalme10_age!F172/n10_age!F172,0)</f>
        <v>554228.50785340311</v>
      </c>
      <c r="R173">
        <f>IFERROR(totalme10_age!G172/n10_age!G172,0)</f>
        <v>840746.04081632651</v>
      </c>
      <c r="S173">
        <f>IFERROR(totalme10_age!H172/n10_age!H172,0)</f>
        <v>314142.90439024393</v>
      </c>
      <c r="T173">
        <f>IFERROR(totalme10_age!I172/n10_age!I172,0)</f>
        <v>131028.61316872427</v>
      </c>
      <c r="U173">
        <f>IFERROR(totalme10_age!J172/n10_age!J172,0)</f>
        <v>178186.12671456565</v>
      </c>
      <c r="V173">
        <f>IFERROR(totalme10_age!K172/n10_age!K172,0)</f>
        <v>65973.877816291162</v>
      </c>
      <c r="X173">
        <f t="shared" si="23"/>
        <v>0.44315455537296433</v>
      </c>
      <c r="Y173">
        <f t="shared" si="24"/>
        <v>0</v>
      </c>
      <c r="Z173">
        <f t="shared" si="25"/>
        <v>0.17165224377694502</v>
      </c>
      <c r="AA173">
        <f t="shared" si="26"/>
        <v>8.4086605231560779E-2</v>
      </c>
      <c r="AB173">
        <f t="shared" si="27"/>
        <v>8.0065908522571935E-2</v>
      </c>
      <c r="AC173">
        <f t="shared" si="28"/>
        <v>0.12145729539506075</v>
      </c>
      <c r="AD173">
        <f t="shared" si="29"/>
        <v>4.5382250623198235E-2</v>
      </c>
      <c r="AE173">
        <f t="shared" si="30"/>
        <v>1.8928880068690833E-2</v>
      </c>
      <c r="AF173">
        <f t="shared" si="31"/>
        <v>2.5741429607755648E-2</v>
      </c>
      <c r="AG173">
        <f t="shared" si="32"/>
        <v>9.5308314012524532E-3</v>
      </c>
      <c r="AI173" s="5">
        <f t="shared" si="33"/>
        <v>0.62336519312784611</v>
      </c>
      <c r="AK173">
        <f>ABS(AI173-bmc10_age_new!AG173)</f>
        <v>2.2950838703957199E-2</v>
      </c>
    </row>
    <row r="174" spans="1:37" x14ac:dyDescent="0.2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M174">
        <f>IFERROR(totalme10_age!B173/n10_age!B173,0)</f>
        <v>3189701.16</v>
      </c>
      <c r="N174">
        <f>IFERROR(totalme10_age!C173/n10_age!C173,0)</f>
        <v>0</v>
      </c>
      <c r="O174">
        <f>IFERROR(totalme10_age!D173/n10_age!D173,0)</f>
        <v>1215063.7391304348</v>
      </c>
      <c r="P174">
        <f>IFERROR(totalme10_age!E173/n10_age!E173,0)</f>
        <v>619672.77519379847</v>
      </c>
      <c r="Q174">
        <f>IFERROR(totalme10_age!F173/n10_age!F173,0)</f>
        <v>665070.04787234042</v>
      </c>
      <c r="R174">
        <f>IFERROR(totalme10_age!G173/n10_age!G173,0)</f>
        <v>784526.27093596058</v>
      </c>
      <c r="S174">
        <f>IFERROR(totalme10_age!H173/n10_age!H173,0)</f>
        <v>326264.21364985162</v>
      </c>
      <c r="T174">
        <f>IFERROR(totalme10_age!I173/n10_age!I173,0)</f>
        <v>164188.41544117648</v>
      </c>
      <c r="U174">
        <f>IFERROR(totalme10_age!J173/n10_age!J173,0)</f>
        <v>180424.72599059771</v>
      </c>
      <c r="V174">
        <f>IFERROR(totalme10_age!K173/n10_age!K173,0)</f>
        <v>71126.241573033709</v>
      </c>
      <c r="X174">
        <f t="shared" si="23"/>
        <v>0.44202945457412268</v>
      </c>
      <c r="Y174">
        <f t="shared" si="24"/>
        <v>0</v>
      </c>
      <c r="Z174">
        <f t="shared" si="25"/>
        <v>0.16838378736414925</v>
      </c>
      <c r="AA174">
        <f t="shared" si="26"/>
        <v>8.58743829260004E-2</v>
      </c>
      <c r="AB174">
        <f t="shared" si="27"/>
        <v>9.2165546478528509E-2</v>
      </c>
      <c r="AC174">
        <f t="shared" si="28"/>
        <v>0.10871981488099439</v>
      </c>
      <c r="AD174">
        <f t="shared" si="29"/>
        <v>4.5213763036879275E-2</v>
      </c>
      <c r="AE174">
        <f t="shared" si="30"/>
        <v>2.2753264987636867E-2</v>
      </c>
      <c r="AF174">
        <f t="shared" si="31"/>
        <v>2.5003296302939376E-2</v>
      </c>
      <c r="AG174">
        <f t="shared" si="32"/>
        <v>9.856689448749293E-3</v>
      </c>
      <c r="AI174" s="5">
        <f t="shared" si="33"/>
        <v>0.63843727709739073</v>
      </c>
      <c r="AK174">
        <f>ABS(AI174-bmc10_age_new!AG174)</f>
        <v>2.1758198704472043E-2</v>
      </c>
    </row>
    <row r="175" spans="1:37" x14ac:dyDescent="0.2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M175">
        <f>IFERROR(totalme10_age!B174/n10_age!B174,0)</f>
        <v>3125594.4621621622</v>
      </c>
      <c r="N175">
        <f>IFERROR(totalme10_age!C174/n10_age!C174,0)</f>
        <v>0</v>
      </c>
      <c r="O175">
        <f>IFERROR(totalme10_age!D174/n10_age!D174,0)</f>
        <v>1159511.0217391304</v>
      </c>
      <c r="P175">
        <f>IFERROR(totalme10_age!E174/n10_age!E174,0)</f>
        <v>641075.921875</v>
      </c>
      <c r="Q175">
        <f>IFERROR(totalme10_age!F174/n10_age!F174,0)</f>
        <v>626971.19999999995</v>
      </c>
      <c r="R175">
        <f>IFERROR(totalme10_age!G174/n10_age!G174,0)</f>
        <v>807871.75621890544</v>
      </c>
      <c r="S175">
        <f>IFERROR(totalme10_age!H174/n10_age!H174,0)</f>
        <v>321872.02093718841</v>
      </c>
      <c r="T175">
        <f>IFERROR(totalme10_age!I174/n10_age!I174,0)</f>
        <v>157302.98113207548</v>
      </c>
      <c r="U175">
        <f>IFERROR(totalme10_age!J174/n10_age!J174,0)</f>
        <v>174292.14354066984</v>
      </c>
      <c r="V175">
        <f>IFERROR(totalme10_age!K174/n10_age!K174,0)</f>
        <v>73748.328826864366</v>
      </c>
      <c r="X175">
        <f t="shared" si="23"/>
        <v>0.44095495275107555</v>
      </c>
      <c r="Y175">
        <f t="shared" si="24"/>
        <v>0</v>
      </c>
      <c r="Z175">
        <f t="shared" si="25"/>
        <v>0.16358236296964704</v>
      </c>
      <c r="AA175">
        <f t="shared" si="26"/>
        <v>9.0442188282062713E-2</v>
      </c>
      <c r="AB175">
        <f t="shared" si="27"/>
        <v>8.8452311782327916E-2</v>
      </c>
      <c r="AC175">
        <f t="shared" si="28"/>
        <v>0.1139735357241472</v>
      </c>
      <c r="AD175">
        <f t="shared" si="29"/>
        <v>4.5409301655234199E-2</v>
      </c>
      <c r="AE175">
        <f t="shared" si="30"/>
        <v>2.2192107598218207E-2</v>
      </c>
      <c r="AF175">
        <f t="shared" si="31"/>
        <v>2.4588917356442499E-2</v>
      </c>
      <c r="AG175">
        <f t="shared" si="32"/>
        <v>1.0404321880844685E-2</v>
      </c>
      <c r="AI175" s="5">
        <f t="shared" si="33"/>
        <v>0.62848212113023405</v>
      </c>
      <c r="AK175">
        <f>ABS(AI175-bmc10_age_new!AG175)</f>
        <v>2.6412392421230169E-2</v>
      </c>
    </row>
    <row r="176" spans="1:37" x14ac:dyDescent="0.2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M176">
        <f>IFERROR(totalme10_age!B175/n10_age!B175,0)</f>
        <v>3203382.795081967</v>
      </c>
      <c r="N176">
        <f>IFERROR(totalme10_age!C175/n10_age!C175,0)</f>
        <v>0</v>
      </c>
      <c r="O176">
        <f>IFERROR(totalme10_age!D175/n10_age!D175,0)</f>
        <v>1352517.76</v>
      </c>
      <c r="P176">
        <f>IFERROR(totalme10_age!E175/n10_age!E175,0)</f>
        <v>584842.84313725494</v>
      </c>
      <c r="Q176">
        <f>IFERROR(totalme10_age!F175/n10_age!F175,0)</f>
        <v>621849.13043478259</v>
      </c>
      <c r="R176">
        <f>IFERROR(totalme10_age!G175/n10_age!G175,0)</f>
        <v>825445.66836734698</v>
      </c>
      <c r="S176">
        <f>IFERROR(totalme10_age!H175/n10_age!H175,0)</f>
        <v>325559.08409321174</v>
      </c>
      <c r="T176">
        <f>IFERROR(totalme10_age!I175/n10_age!I175,0)</f>
        <v>185599.48780487804</v>
      </c>
      <c r="U176">
        <f>IFERROR(totalme10_age!J175/n10_age!J175,0)</f>
        <v>165675.33827493261</v>
      </c>
      <c r="V176">
        <f>IFERROR(totalme10_age!K175/n10_age!K175,0)</f>
        <v>75225.232846392202</v>
      </c>
      <c r="X176">
        <f t="shared" si="23"/>
        <v>0.43642238606391226</v>
      </c>
      <c r="Y176">
        <f t="shared" si="24"/>
        <v>0</v>
      </c>
      <c r="Z176">
        <f t="shared" si="25"/>
        <v>0.18426428115904089</v>
      </c>
      <c r="AA176">
        <f t="shared" si="26"/>
        <v>7.9677804808785654E-2</v>
      </c>
      <c r="AB176">
        <f t="shared" si="27"/>
        <v>8.4719466463005905E-2</v>
      </c>
      <c r="AC176">
        <f t="shared" si="28"/>
        <v>0.11245704656591958</v>
      </c>
      <c r="AD176">
        <f t="shared" si="29"/>
        <v>4.435351045241092E-2</v>
      </c>
      <c r="AE176">
        <f t="shared" si="30"/>
        <v>2.5285698432419866E-2</v>
      </c>
      <c r="AF176">
        <f t="shared" si="31"/>
        <v>2.2571272641189858E-2</v>
      </c>
      <c r="AG176">
        <f t="shared" si="32"/>
        <v>1.024853341331498E-2</v>
      </c>
      <c r="AI176" s="5">
        <f t="shared" si="33"/>
        <v>0.63143989376771081</v>
      </c>
      <c r="AK176">
        <f>ABS(AI176-bmc10_age_new!AG176)</f>
        <v>2.4559339003120906E-2</v>
      </c>
    </row>
    <row r="177" spans="1:37" x14ac:dyDescent="0.2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M177">
        <f>IFERROR(totalme10_age!B176/n10_age!B176,0)</f>
        <v>3214845.47107438</v>
      </c>
      <c r="N177">
        <f>IFERROR(totalme10_age!C176/n10_age!C176,0)</f>
        <v>0</v>
      </c>
      <c r="O177">
        <f>IFERROR(totalme10_age!D176/n10_age!D176,0)</f>
        <v>1414877.923076923</v>
      </c>
      <c r="P177">
        <f>IFERROR(totalme10_age!E176/n10_age!E176,0)</f>
        <v>561972.0592885376</v>
      </c>
      <c r="Q177">
        <f>IFERROR(totalme10_age!F176/n10_age!F176,0)</f>
        <v>659358.35869565222</v>
      </c>
      <c r="R177">
        <f>IFERROR(totalme10_age!G176/n10_age!G176,0)</f>
        <v>780416.37254901964</v>
      </c>
      <c r="S177">
        <f>IFERROR(totalme10_age!H176/n10_age!H176,0)</f>
        <v>324654.67113402061</v>
      </c>
      <c r="T177">
        <f>IFERROR(totalme10_age!I176/n10_age!I176,0)</f>
        <v>154370.64961636829</v>
      </c>
      <c r="U177">
        <f>IFERROR(totalme10_age!J176/n10_age!J176,0)</f>
        <v>169898.69372442018</v>
      </c>
      <c r="V177">
        <f>IFERROR(totalme10_age!K176/n10_age!K176,0)</f>
        <v>74944.286164939156</v>
      </c>
      <c r="X177">
        <f t="shared" si="23"/>
        <v>0.43707648227050333</v>
      </c>
      <c r="Y177">
        <f t="shared" si="24"/>
        <v>0</v>
      </c>
      <c r="Z177">
        <f t="shared" si="25"/>
        <v>0.19236068141526841</v>
      </c>
      <c r="AA177">
        <f t="shared" si="26"/>
        <v>7.6403289992678425E-2</v>
      </c>
      <c r="AB177">
        <f t="shared" si="27"/>
        <v>8.9643509950118133E-2</v>
      </c>
      <c r="AC177">
        <f t="shared" si="28"/>
        <v>0.10610203379574515</v>
      </c>
      <c r="AD177">
        <f t="shared" si="29"/>
        <v>4.4138644575200427E-2</v>
      </c>
      <c r="AE177">
        <f t="shared" si="30"/>
        <v>2.0987565687748611E-2</v>
      </c>
      <c r="AF177">
        <f t="shared" si="31"/>
        <v>2.3098691387678564E-2</v>
      </c>
      <c r="AG177">
        <f t="shared" si="32"/>
        <v>1.0189100925058954E-2</v>
      </c>
      <c r="AI177" s="5">
        <f t="shared" si="33"/>
        <v>0.65310927717567302</v>
      </c>
      <c r="AK177">
        <f>ABS(AI177-bmc10_age_new!AG177)</f>
        <v>1.1897136850275714E-2</v>
      </c>
    </row>
    <row r="178" spans="1:37" x14ac:dyDescent="0.2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M178">
        <f>IFERROR(totalme10_age!B177/n10_age!B177,0)</f>
        <v>3326046.6786703602</v>
      </c>
      <c r="N178">
        <f>IFERROR(totalme10_age!C177/n10_age!C177,0)</f>
        <v>0</v>
      </c>
      <c r="O178">
        <f>IFERROR(totalme10_age!D177/n10_age!D177,0)</f>
        <v>1661078.9423076923</v>
      </c>
      <c r="P178">
        <f>IFERROR(totalme10_age!E177/n10_age!E177,0)</f>
        <v>541170.79841897229</v>
      </c>
      <c r="Q178">
        <f>IFERROR(totalme10_age!F177/n10_age!F177,0)</f>
        <v>686536.09042553196</v>
      </c>
      <c r="R178">
        <f>IFERROR(totalme10_age!G177/n10_age!G177,0)</f>
        <v>849890.66331658291</v>
      </c>
      <c r="S178">
        <f>IFERROR(totalme10_age!H177/n10_age!H177,0)</f>
        <v>342533.86652763293</v>
      </c>
      <c r="T178">
        <f>IFERROR(totalme10_age!I177/n10_age!I177,0)</f>
        <v>177471.1487804878</v>
      </c>
      <c r="U178">
        <f>IFERROR(totalme10_age!J177/n10_age!J177,0)</f>
        <v>179756.312150838</v>
      </c>
      <c r="V178">
        <f>IFERROR(totalme10_age!K177/n10_age!K177,0)</f>
        <v>79517.394901610023</v>
      </c>
      <c r="X178">
        <f t="shared" si="23"/>
        <v>0.42402420639120353</v>
      </c>
      <c r="Y178">
        <f t="shared" si="24"/>
        <v>0</v>
      </c>
      <c r="Z178">
        <f t="shared" si="25"/>
        <v>0.21176421990166688</v>
      </c>
      <c r="AA178">
        <f t="shared" si="26"/>
        <v>6.8991671040958685E-2</v>
      </c>
      <c r="AB178">
        <f t="shared" si="27"/>
        <v>8.7523702769553652E-2</v>
      </c>
      <c r="AC178">
        <f t="shared" si="28"/>
        <v>0.10834911498481221</v>
      </c>
      <c r="AD178">
        <f t="shared" si="29"/>
        <v>4.3668253920763685E-2</v>
      </c>
      <c r="AE178">
        <f t="shared" si="30"/>
        <v>2.2625077243072472E-2</v>
      </c>
      <c r="AF178">
        <f t="shared" si="31"/>
        <v>2.2916403456502029E-2</v>
      </c>
      <c r="AG178">
        <f t="shared" si="32"/>
        <v>1.013735029146679E-2</v>
      </c>
      <c r="AI178" s="5">
        <f t="shared" si="33"/>
        <v>0.66200968954093187</v>
      </c>
      <c r="AK178">
        <f>ABS(AI178-bmc10_age_new!AG178)</f>
        <v>1.5120154170737865E-2</v>
      </c>
    </row>
    <row r="179" spans="1:37" x14ac:dyDescent="0.2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M179">
        <f>IFERROR(totalme10_age!B178/n10_age!B178,0)</f>
        <v>3300429.8583333334</v>
      </c>
      <c r="N179">
        <f>IFERROR(totalme10_age!C178/n10_age!C178,0)</f>
        <v>0</v>
      </c>
      <c r="O179">
        <f>IFERROR(totalme10_age!D178/n10_age!D178,0)</f>
        <v>1626141.576923077</v>
      </c>
      <c r="P179">
        <f>IFERROR(totalme10_age!E178/n10_age!E178,0)</f>
        <v>542884.36</v>
      </c>
      <c r="Q179">
        <f>IFERROR(totalme10_age!F178/n10_age!F178,0)</f>
        <v>731851.36021505378</v>
      </c>
      <c r="R179">
        <f>IFERROR(totalme10_age!G178/n10_age!G178,0)</f>
        <v>815319.84848484851</v>
      </c>
      <c r="S179">
        <f>IFERROR(totalme10_age!H178/n10_age!H178,0)</f>
        <v>337069.91701680672</v>
      </c>
      <c r="T179">
        <f>IFERROR(totalme10_age!I178/n10_age!I178,0)</f>
        <v>165471.94823529411</v>
      </c>
      <c r="U179">
        <f>IFERROR(totalme10_age!J178/n10_age!J178,0)</f>
        <v>175956.00422832981</v>
      </c>
      <c r="V179">
        <f>IFERROR(totalme10_age!K178/n10_age!K178,0)</f>
        <v>81540.80980215827</v>
      </c>
      <c r="X179">
        <f t="shared" si="23"/>
        <v>0.42440166425654258</v>
      </c>
      <c r="Y179">
        <f t="shared" si="24"/>
        <v>0</v>
      </c>
      <c r="Z179">
        <f t="shared" si="25"/>
        <v>0.2091052442215576</v>
      </c>
      <c r="AA179">
        <f t="shared" si="26"/>
        <v>6.9809399312366238E-2</v>
      </c>
      <c r="AB179">
        <f t="shared" si="27"/>
        <v>9.4108630874079835E-2</v>
      </c>
      <c r="AC179">
        <f t="shared" si="28"/>
        <v>0.10484182832265923</v>
      </c>
      <c r="AD179">
        <f t="shared" si="29"/>
        <v>4.3343758205177274E-2</v>
      </c>
      <c r="AE179">
        <f t="shared" si="30"/>
        <v>2.1278007178826892E-2</v>
      </c>
      <c r="AF179">
        <f t="shared" si="31"/>
        <v>2.2626149997365695E-2</v>
      </c>
      <c r="AG179">
        <f t="shared" si="32"/>
        <v>1.0485317631424441E-2</v>
      </c>
      <c r="AI179" s="5">
        <f t="shared" si="33"/>
        <v>0.68465895261723497</v>
      </c>
      <c r="AK179">
        <f>ABS(AI179-bmc10_age_new!AG179)</f>
        <v>1.0240425751680937E-2</v>
      </c>
    </row>
    <row r="180" spans="1:37" x14ac:dyDescent="0.2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M180">
        <f>IFERROR(totalme10_age!B179/n10_age!B179,0)</f>
        <v>3199494.6759776538</v>
      </c>
      <c r="N180">
        <f>IFERROR(totalme10_age!C179/n10_age!C179,0)</f>
        <v>0</v>
      </c>
      <c r="O180">
        <f>IFERROR(totalme10_age!D179/n10_age!D179,0)</f>
        <v>1618778.9615384615</v>
      </c>
      <c r="P180">
        <f>IFERROR(totalme10_age!E179/n10_age!E179,0)</f>
        <v>523735.2329317269</v>
      </c>
      <c r="Q180">
        <f>IFERROR(totalme10_age!F179/n10_age!F179,0)</f>
        <v>711107.57608695654</v>
      </c>
      <c r="R180">
        <f>IFERROR(totalme10_age!G179/n10_age!G179,0)</f>
        <v>786821.55500000005</v>
      </c>
      <c r="S180">
        <f>IFERROR(totalme10_age!H179/n10_age!H179,0)</f>
        <v>332903.39660657477</v>
      </c>
      <c r="T180">
        <f>IFERROR(totalme10_age!I179/n10_age!I179,0)</f>
        <v>152112.50779510022</v>
      </c>
      <c r="U180">
        <f>IFERROR(totalme10_age!J179/n10_age!J179,0)</f>
        <v>168142.53553835326</v>
      </c>
      <c r="V180">
        <f>IFERROR(totalme10_age!K179/n10_age!K179,0)</f>
        <v>80059.067827681021</v>
      </c>
      <c r="X180">
        <f t="shared" si="23"/>
        <v>0.42247840705866213</v>
      </c>
      <c r="Y180">
        <f t="shared" si="24"/>
        <v>0</v>
      </c>
      <c r="Z180">
        <f t="shared" si="25"/>
        <v>0.21375224099782844</v>
      </c>
      <c r="AA180">
        <f t="shared" si="26"/>
        <v>6.9156804226242985E-2</v>
      </c>
      <c r="AB180">
        <f t="shared" si="27"/>
        <v>9.3898451604944019E-2</v>
      </c>
      <c r="AC180">
        <f t="shared" si="28"/>
        <v>0.10389613075203667</v>
      </c>
      <c r="AD180">
        <f t="shared" si="29"/>
        <v>4.3958346847315095E-2</v>
      </c>
      <c r="AE180">
        <f t="shared" si="30"/>
        <v>2.0085749937163236E-2</v>
      </c>
      <c r="AF180">
        <f t="shared" si="31"/>
        <v>2.2202440624890761E-2</v>
      </c>
      <c r="AG180">
        <f t="shared" si="32"/>
        <v>1.0571427950916926E-2</v>
      </c>
      <c r="AI180" s="5">
        <f t="shared" si="33"/>
        <v>0.66100515720117958</v>
      </c>
      <c r="AK180">
        <f>ABS(AI180-bmc10_age_new!AG180)</f>
        <v>1.2546635184867205E-2</v>
      </c>
    </row>
    <row r="181" spans="1:37" x14ac:dyDescent="0.2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M181">
        <f>IFERROR(totalme10_age!B180/n10_age!B180,0)</f>
        <v>3324418.8647887325</v>
      </c>
      <c r="N181">
        <f>IFERROR(totalme10_age!C180/n10_age!C180,0)</f>
        <v>0</v>
      </c>
      <c r="O181">
        <f>IFERROR(totalme10_age!D180/n10_age!D180,0)</f>
        <v>1540682.5087719299</v>
      </c>
      <c r="P181">
        <f>IFERROR(totalme10_age!E180/n10_age!E180,0)</f>
        <v>560333.60655737703</v>
      </c>
      <c r="Q181">
        <f>IFERROR(totalme10_age!F180/n10_age!F180,0)</f>
        <v>752225.11956521741</v>
      </c>
      <c r="R181">
        <f>IFERROR(totalme10_age!G180/n10_age!G180,0)</f>
        <v>817730.15422885574</v>
      </c>
      <c r="S181">
        <f>IFERROR(totalme10_age!H180/n10_age!H180,0)</f>
        <v>349046.4364224138</v>
      </c>
      <c r="T181">
        <f>IFERROR(totalme10_age!I180/n10_age!I180,0)</f>
        <v>156025.21535181237</v>
      </c>
      <c r="U181">
        <f>IFERROR(totalme10_age!J180/n10_age!J180,0)</f>
        <v>165311.35790172644</v>
      </c>
      <c r="V181">
        <f>IFERROR(totalme10_age!K180/n10_age!K180,0)</f>
        <v>85008.451936872312</v>
      </c>
      <c r="X181">
        <f t="shared" si="23"/>
        <v>0.42891400981269651</v>
      </c>
      <c r="Y181">
        <f t="shared" si="24"/>
        <v>0</v>
      </c>
      <c r="Z181">
        <f t="shared" si="25"/>
        <v>0.19877769305332368</v>
      </c>
      <c r="AA181">
        <f t="shared" si="26"/>
        <v>7.2293818497690357E-2</v>
      </c>
      <c r="AB181">
        <f t="shared" si="27"/>
        <v>9.7051516501683768E-2</v>
      </c>
      <c r="AC181">
        <f t="shared" si="28"/>
        <v>0.10550292657460979</v>
      </c>
      <c r="AD181">
        <f t="shared" si="29"/>
        <v>4.5033707467631072E-2</v>
      </c>
      <c r="AE181">
        <f t="shared" si="30"/>
        <v>2.0130255383052704E-2</v>
      </c>
      <c r="AF181">
        <f t="shared" si="31"/>
        <v>2.1328346477698521E-2</v>
      </c>
      <c r="AG181">
        <f t="shared" si="32"/>
        <v>1.096772623161339E-2</v>
      </c>
      <c r="AI181" s="5">
        <f t="shared" si="33"/>
        <v>0.64693863290652354</v>
      </c>
      <c r="AK181">
        <f>ABS(AI181-bmc10_age_new!AG181)</f>
        <v>1.666584201745791E-2</v>
      </c>
    </row>
    <row r="182" spans="1:37" x14ac:dyDescent="0.2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M182">
        <f>IFERROR(totalme10_age!B181/n10_age!B181,0)</f>
        <v>3429721.8753541075</v>
      </c>
      <c r="N182">
        <f>IFERROR(totalme10_age!C181/n10_age!C181,0)</f>
        <v>0</v>
      </c>
      <c r="O182">
        <f>IFERROR(totalme10_age!D181/n10_age!D181,0)</f>
        <v>1733930.7368421052</v>
      </c>
      <c r="P182">
        <f>IFERROR(totalme10_age!E181/n10_age!E181,0)</f>
        <v>535807.82572614111</v>
      </c>
      <c r="Q182">
        <f>IFERROR(totalme10_age!F181/n10_age!F181,0)</f>
        <v>743619.0473684211</v>
      </c>
      <c r="R182">
        <f>IFERROR(totalme10_age!G181/n10_age!G181,0)</f>
        <v>833087.07106598991</v>
      </c>
      <c r="S182">
        <f>IFERROR(totalme10_age!H181/n10_age!H181,0)</f>
        <v>345852.01530054642</v>
      </c>
      <c r="T182">
        <f>IFERROR(totalme10_age!I181/n10_age!I181,0)</f>
        <v>151168.70408163266</v>
      </c>
      <c r="U182">
        <f>IFERROR(totalme10_age!J181/n10_age!J181,0)</f>
        <v>166727.50751143045</v>
      </c>
      <c r="V182">
        <f>IFERROR(totalme10_age!K181/n10_age!K181,0)</f>
        <v>84623.880493827164</v>
      </c>
      <c r="X182">
        <f t="shared" si="23"/>
        <v>0.42740424329313648</v>
      </c>
      <c r="Y182">
        <f t="shared" si="24"/>
        <v>0</v>
      </c>
      <c r="Z182">
        <f t="shared" si="25"/>
        <v>0.21607855722300964</v>
      </c>
      <c r="AA182">
        <f t="shared" si="26"/>
        <v>6.6771168808368142E-2</v>
      </c>
      <c r="AB182">
        <f t="shared" si="27"/>
        <v>9.2668136889685421E-2</v>
      </c>
      <c r="AC182">
        <f t="shared" si="28"/>
        <v>0.103817441223129</v>
      </c>
      <c r="AD182">
        <f t="shared" si="29"/>
        <v>4.3099302002636737E-2</v>
      </c>
      <c r="AE182">
        <f t="shared" si="30"/>
        <v>1.883830465726714E-2</v>
      </c>
      <c r="AF182">
        <f t="shared" si="31"/>
        <v>2.0777207824385555E-2</v>
      </c>
      <c r="AG182">
        <f t="shared" si="32"/>
        <v>1.0545638078381712E-2</v>
      </c>
      <c r="AI182" s="5">
        <f t="shared" si="33"/>
        <v>0.66305213886822034</v>
      </c>
      <c r="AK182">
        <f>ABS(AI182-bmc10_age_new!AG182)</f>
        <v>1.2968539980950711E-2</v>
      </c>
    </row>
    <row r="183" spans="1:37" x14ac:dyDescent="0.2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M183">
        <f>IFERROR(totalme10_age!B182/n10_age!B182,0)</f>
        <v>3378446.9943019943</v>
      </c>
      <c r="N183">
        <f>IFERROR(totalme10_age!C182/n10_age!C182,0)</f>
        <v>0</v>
      </c>
      <c r="O183">
        <f>IFERROR(totalme10_age!D182/n10_age!D182,0)</f>
        <v>1692215.125</v>
      </c>
      <c r="P183">
        <f>IFERROR(totalme10_age!E182/n10_age!E182,0)</f>
        <v>514878.58677685948</v>
      </c>
      <c r="Q183">
        <f>IFERROR(totalme10_age!F182/n10_age!F182,0)</f>
        <v>771555.14285714284</v>
      </c>
      <c r="R183">
        <f>IFERROR(totalme10_age!G182/n10_age!G182,0)</f>
        <v>766706.38888888888</v>
      </c>
      <c r="S183">
        <f>IFERROR(totalme10_age!H182/n10_age!H182,0)</f>
        <v>336349.16943521594</v>
      </c>
      <c r="T183">
        <f>IFERROR(totalme10_age!I182/n10_age!I182,0)</f>
        <v>155682.08041237114</v>
      </c>
      <c r="U183">
        <f>IFERROR(totalme10_age!J182/n10_age!J182,0)</f>
        <v>172266.41865214432</v>
      </c>
      <c r="V183">
        <f>IFERROR(totalme10_age!K182/n10_age!K182,0)</f>
        <v>79909.504112239956</v>
      </c>
      <c r="X183">
        <f t="shared" si="23"/>
        <v>0.42939030929735661</v>
      </c>
      <c r="Y183">
        <f t="shared" si="24"/>
        <v>0</v>
      </c>
      <c r="Z183">
        <f t="shared" si="25"/>
        <v>0.21507538142433957</v>
      </c>
      <c r="AA183">
        <f t="shared" si="26"/>
        <v>6.5439498088789377E-2</v>
      </c>
      <c r="AB183">
        <f t="shared" si="27"/>
        <v>9.8062305547535394E-2</v>
      </c>
      <c r="AC183">
        <f t="shared" si="28"/>
        <v>9.7446043706030466E-2</v>
      </c>
      <c r="AD183">
        <f t="shared" si="29"/>
        <v>4.2748953628480822E-2</v>
      </c>
      <c r="AE183">
        <f t="shared" si="30"/>
        <v>1.9786717617020132E-2</v>
      </c>
      <c r="AF183">
        <f t="shared" si="31"/>
        <v>2.1894536427934895E-2</v>
      </c>
      <c r="AG183">
        <f t="shared" si="32"/>
        <v>1.0156254262512775E-2</v>
      </c>
      <c r="AI183" s="5">
        <f t="shared" si="33"/>
        <v>0.65922396303944153</v>
      </c>
      <c r="AK183">
        <f>ABS(AI183-bmc10_age_new!AG183)</f>
        <v>1.6242497182632043E-2</v>
      </c>
    </row>
    <row r="184" spans="1:37" x14ac:dyDescent="0.2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M184">
        <f>IFERROR(totalme10_age!B183/n10_age!B183,0)</f>
        <v>3411755.1518624644</v>
      </c>
      <c r="N184">
        <f>IFERROR(totalme10_age!C183/n10_age!C183,0)</f>
        <v>0</v>
      </c>
      <c r="O184">
        <f>IFERROR(totalme10_age!D183/n10_age!D183,0)</f>
        <v>1699171.107142857</v>
      </c>
      <c r="P184">
        <f>IFERROR(totalme10_age!E183/n10_age!E183,0)</f>
        <v>532327.84710743802</v>
      </c>
      <c r="Q184">
        <f>IFERROR(totalme10_age!F183/n10_age!F183,0)</f>
        <v>788809.03763440857</v>
      </c>
      <c r="R184">
        <f>IFERROR(totalme10_age!G183/n10_age!G183,0)</f>
        <v>775674.74242424243</v>
      </c>
      <c r="S184">
        <f>IFERROR(totalme10_age!H183/n10_age!H183,0)</f>
        <v>337435.47932960896</v>
      </c>
      <c r="T184">
        <f>IFERROR(totalme10_age!I183/n10_age!I183,0)</f>
        <v>163146.40416666667</v>
      </c>
      <c r="U184">
        <f>IFERROR(totalme10_age!J183/n10_age!J183,0)</f>
        <v>158231.14534494307</v>
      </c>
      <c r="V184">
        <f>IFERROR(totalme10_age!K183/n10_age!K183,0)</f>
        <v>85549.08837890625</v>
      </c>
      <c r="X184">
        <f t="shared" si="23"/>
        <v>0.42903826038497578</v>
      </c>
      <c r="Y184">
        <f t="shared" si="24"/>
        <v>0</v>
      </c>
      <c r="Z184">
        <f t="shared" si="25"/>
        <v>0.21367577198704343</v>
      </c>
      <c r="AA184">
        <f t="shared" si="26"/>
        <v>6.6941794856755138E-2</v>
      </c>
      <c r="AB184">
        <f t="shared" si="27"/>
        <v>9.91950600845041E-2</v>
      </c>
      <c r="AC184">
        <f t="shared" si="28"/>
        <v>9.7543383772012507E-2</v>
      </c>
      <c r="AD184">
        <f t="shared" si="29"/>
        <v>4.2433505512467683E-2</v>
      </c>
      <c r="AE184">
        <f t="shared" si="30"/>
        <v>2.0516140905809215E-2</v>
      </c>
      <c r="AF184">
        <f t="shared" si="31"/>
        <v>1.9898032630054727E-2</v>
      </c>
      <c r="AG184">
        <f t="shared" si="32"/>
        <v>1.0758049866377429E-2</v>
      </c>
      <c r="AI184" s="5">
        <f t="shared" si="33"/>
        <v>0.62084663367377502</v>
      </c>
      <c r="AK184">
        <f>ABS(AI184-bmc10_age_new!AG184)</f>
        <v>1.7705909074739457E-2</v>
      </c>
    </row>
    <row r="185" spans="1:37" x14ac:dyDescent="0.2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M185">
        <f>IFERROR(totalme10_age!B184/n10_age!B184,0)</f>
        <v>3610969.7040229887</v>
      </c>
      <c r="N185">
        <f>IFERROR(totalme10_age!C184/n10_age!C184,0)</f>
        <v>0</v>
      </c>
      <c r="O185">
        <f>IFERROR(totalme10_age!D184/n10_age!D184,0)</f>
        <v>1861277.9636363636</v>
      </c>
      <c r="P185">
        <f>IFERROR(totalme10_age!E184/n10_age!E184,0)</f>
        <v>574671.38429752062</v>
      </c>
      <c r="Q185">
        <f>IFERROR(totalme10_age!F184/n10_age!F184,0)</f>
        <v>850313.33695652173</v>
      </c>
      <c r="R185">
        <f>IFERROR(totalme10_age!G184/n10_age!G184,0)</f>
        <v>783074.23039215687</v>
      </c>
      <c r="S185">
        <f>IFERROR(totalme10_age!H184/n10_age!H184,0)</f>
        <v>363301.1323529412</v>
      </c>
      <c r="T185">
        <f>IFERROR(totalme10_age!I184/n10_age!I184,0)</f>
        <v>170907.74261603376</v>
      </c>
      <c r="U185">
        <f>IFERROR(totalme10_age!J184/n10_age!J184,0)</f>
        <v>171693.08666215301</v>
      </c>
      <c r="V185">
        <f>IFERROR(totalme10_age!K184/n10_age!K184,0)</f>
        <v>90852.471275559888</v>
      </c>
      <c r="X185">
        <f t="shared" si="23"/>
        <v>0.42596952903632113</v>
      </c>
      <c r="Y185">
        <f t="shared" si="24"/>
        <v>0</v>
      </c>
      <c r="Z185">
        <f t="shared" si="25"/>
        <v>0.21956642192055817</v>
      </c>
      <c r="AA185">
        <f t="shared" si="26"/>
        <v>6.7791346642189138E-2</v>
      </c>
      <c r="AB185">
        <f t="shared" si="27"/>
        <v>0.10030756316596509</v>
      </c>
      <c r="AC185">
        <f t="shared" si="28"/>
        <v>9.2375674254203899E-2</v>
      </c>
      <c r="AD185">
        <f t="shared" si="29"/>
        <v>4.2856967776365287E-2</v>
      </c>
      <c r="AE185">
        <f t="shared" si="30"/>
        <v>2.0161202280291744E-2</v>
      </c>
      <c r="AF185">
        <f t="shared" si="31"/>
        <v>2.0253845714293475E-2</v>
      </c>
      <c r="AG185">
        <f t="shared" si="32"/>
        <v>1.0717449209811969E-2</v>
      </c>
      <c r="AI185" s="5">
        <f t="shared" si="33"/>
        <v>0.63844297610185607</v>
      </c>
      <c r="AK185">
        <f>ABS(AI185-bmc10_age_new!AG185)</f>
        <v>1.5197560449772496E-2</v>
      </c>
    </row>
    <row r="186" spans="1:37" x14ac:dyDescent="0.2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M186">
        <f>IFERROR(totalme10_age!B185/n10_age!B185,0)</f>
        <v>3489729.2988505745</v>
      </c>
      <c r="N186">
        <f>IFERROR(totalme10_age!C185/n10_age!C185,0)</f>
        <v>0</v>
      </c>
      <c r="O186">
        <f>IFERROR(totalme10_age!D185/n10_age!D185,0)</f>
        <v>1764544.857142857</v>
      </c>
      <c r="P186">
        <f>IFERROR(totalme10_age!E185/n10_age!E185,0)</f>
        <v>571282.48750000005</v>
      </c>
      <c r="Q186">
        <f>IFERROR(totalme10_age!F185/n10_age!F185,0)</f>
        <v>839375.2527472527</v>
      </c>
      <c r="R186">
        <f>IFERROR(totalme10_age!G185/n10_age!G185,0)</f>
        <v>776201.53431372554</v>
      </c>
      <c r="S186">
        <f>IFERROR(totalme10_age!H185/n10_age!H185,0)</f>
        <v>360591.62242562929</v>
      </c>
      <c r="T186">
        <f>IFERROR(totalme10_age!I185/n10_age!I185,0)</f>
        <v>146273.97445255474</v>
      </c>
      <c r="U186">
        <f>IFERROR(totalme10_age!J185/n10_age!J185,0)</f>
        <v>178963.39293286219</v>
      </c>
      <c r="V186">
        <f>IFERROR(totalme10_age!K185/n10_age!K185,0)</f>
        <v>92737.382149901387</v>
      </c>
      <c r="X186">
        <f t="shared" si="23"/>
        <v>0.42455678220543558</v>
      </c>
      <c r="Y186">
        <f t="shared" si="24"/>
        <v>0</v>
      </c>
      <c r="Z186">
        <f t="shared" si="25"/>
        <v>0.21467266439619589</v>
      </c>
      <c r="AA186">
        <f t="shared" si="26"/>
        <v>6.9501624295960129E-2</v>
      </c>
      <c r="AB186">
        <f t="shared" si="27"/>
        <v>0.10211750707615753</v>
      </c>
      <c r="AC186">
        <f t="shared" si="28"/>
        <v>9.4431859187387307E-2</v>
      </c>
      <c r="AD186">
        <f t="shared" si="29"/>
        <v>4.3869196088558195E-2</v>
      </c>
      <c r="AE186">
        <f t="shared" si="30"/>
        <v>1.7795537302687455E-2</v>
      </c>
      <c r="AF186">
        <f t="shared" si="31"/>
        <v>2.1772497443044887E-2</v>
      </c>
      <c r="AG186">
        <f t="shared" si="32"/>
        <v>1.1282332004572999E-2</v>
      </c>
      <c r="AI186" s="5">
        <f t="shared" si="33"/>
        <v>0.62944244937731253</v>
      </c>
      <c r="AK186">
        <f>ABS(AI186-bmc10_age_new!AG186)</f>
        <v>1.0201179600892174E-2</v>
      </c>
    </row>
    <row r="187" spans="1:37" x14ac:dyDescent="0.2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M187">
        <f>IFERROR(totalme10_age!B186/n10_age!B186,0)</f>
        <v>3564792.9279538905</v>
      </c>
      <c r="N187">
        <f>IFERROR(totalme10_age!C186/n10_age!C186,0)</f>
        <v>0</v>
      </c>
      <c r="O187">
        <f>IFERROR(totalme10_age!D186/n10_age!D186,0)</f>
        <v>1750846.482142857</v>
      </c>
      <c r="P187">
        <f>IFERROR(totalme10_age!E186/n10_age!E186,0)</f>
        <v>588760.27800829872</v>
      </c>
      <c r="Q187">
        <f>IFERROR(totalme10_age!F186/n10_age!F186,0)</f>
        <v>831238.6</v>
      </c>
      <c r="R187">
        <f>IFERROR(totalme10_age!G186/n10_age!G186,0)</f>
        <v>797955.37128712866</v>
      </c>
      <c r="S187">
        <f>IFERROR(totalme10_age!H186/n10_age!H186,0)</f>
        <v>376256.49652777775</v>
      </c>
      <c r="T187">
        <f>IFERROR(totalme10_age!I186/n10_age!I186,0)</f>
        <v>153621.81724137932</v>
      </c>
      <c r="U187">
        <f>IFERROR(totalme10_age!J186/n10_age!J186,0)</f>
        <v>186999.27080291969</v>
      </c>
      <c r="V187">
        <f>IFERROR(totalme10_age!K186/n10_age!K186,0)</f>
        <v>90057.709376534112</v>
      </c>
      <c r="X187">
        <f t="shared" si="23"/>
        <v>0.42740609713080824</v>
      </c>
      <c r="Y187">
        <f t="shared" si="24"/>
        <v>0</v>
      </c>
      <c r="Z187">
        <f t="shared" si="25"/>
        <v>0.20992031703715364</v>
      </c>
      <c r="AA187">
        <f t="shared" si="26"/>
        <v>7.0590280460865934E-2</v>
      </c>
      <c r="AB187">
        <f t="shared" si="27"/>
        <v>9.9662575916968504E-2</v>
      </c>
      <c r="AC187">
        <f t="shared" si="28"/>
        <v>9.5672034202040485E-2</v>
      </c>
      <c r="AD187">
        <f t="shared" si="29"/>
        <v>4.5111826675821178E-2</v>
      </c>
      <c r="AE187">
        <f t="shared" si="30"/>
        <v>1.8418713980945578E-2</v>
      </c>
      <c r="AF187">
        <f t="shared" si="31"/>
        <v>2.2420552922847586E-2</v>
      </c>
      <c r="AG187">
        <f t="shared" si="32"/>
        <v>1.0797601672548793E-2</v>
      </c>
      <c r="AI187" s="5">
        <f t="shared" si="33"/>
        <v>0.60468663914389309</v>
      </c>
      <c r="AK187">
        <f>ABS(AI187-bmc10_age_new!AG187)</f>
        <v>8.6300874781453096E-3</v>
      </c>
    </row>
    <row r="188" spans="1:37" x14ac:dyDescent="0.2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M188">
        <f>IFERROR(totalme10_age!B187/n10_age!B187,0)</f>
        <v>3674119.6647398844</v>
      </c>
      <c r="N188">
        <f>IFERROR(totalme10_age!C187/n10_age!C187,0)</f>
        <v>0</v>
      </c>
      <c r="O188">
        <f>IFERROR(totalme10_age!D187/n10_age!D187,0)</f>
        <v>1848823.1754385964</v>
      </c>
      <c r="P188">
        <f>IFERROR(totalme10_age!E187/n10_age!E187,0)</f>
        <v>609228.90650406503</v>
      </c>
      <c r="Q188">
        <f>IFERROR(totalme10_age!F187/n10_age!F187,0)</f>
        <v>920169.13114754099</v>
      </c>
      <c r="R188">
        <f>IFERROR(totalme10_age!G187/n10_age!G187,0)</f>
        <v>804433.42288557219</v>
      </c>
      <c r="S188">
        <f>IFERROR(totalme10_age!H187/n10_age!H187,0)</f>
        <v>397553.90235294116</v>
      </c>
      <c r="T188">
        <f>IFERROR(totalme10_age!I187/n10_age!I187,0)</f>
        <v>146925.23188405798</v>
      </c>
      <c r="U188">
        <f>IFERROR(totalme10_age!J187/n10_age!J187,0)</f>
        <v>196216.41976225853</v>
      </c>
      <c r="V188">
        <f>IFERROR(totalme10_age!K187/n10_age!K187,0)</f>
        <v>99859.849251419728</v>
      </c>
      <c r="X188">
        <f t="shared" si="23"/>
        <v>0.42244226559151093</v>
      </c>
      <c r="Y188">
        <f t="shared" si="24"/>
        <v>0</v>
      </c>
      <c r="Z188">
        <f t="shared" si="25"/>
        <v>0.21257365632528083</v>
      </c>
      <c r="AA188">
        <f t="shared" si="26"/>
        <v>7.0047810907551522E-2</v>
      </c>
      <c r="AB188">
        <f t="shared" si="27"/>
        <v>0.10579903975905459</v>
      </c>
      <c r="AC188">
        <f t="shared" si="28"/>
        <v>9.2492000449139897E-2</v>
      </c>
      <c r="AD188">
        <f t="shared" si="29"/>
        <v>4.5709880605266741E-2</v>
      </c>
      <c r="AE188">
        <f t="shared" si="30"/>
        <v>1.6893142709888773E-2</v>
      </c>
      <c r="AF188">
        <f t="shared" si="31"/>
        <v>2.2560535985289353E-2</v>
      </c>
      <c r="AG188">
        <f t="shared" si="32"/>
        <v>1.1481667667017335E-2</v>
      </c>
      <c r="AI188" s="5">
        <f t="shared" si="33"/>
        <v>0.5858202142254153</v>
      </c>
      <c r="AK188">
        <f>ABS(AI188-bmc10_age_new!AG188)</f>
        <v>7.047903520920995E-3</v>
      </c>
    </row>
    <row r="189" spans="1:37" x14ac:dyDescent="0.2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M189">
        <f>IFERROR(totalme10_age!B188/n10_age!B188,0)</f>
        <v>3786226.4971098267</v>
      </c>
      <c r="N189">
        <f>IFERROR(totalme10_age!C188/n10_age!C188,0)</f>
        <v>0</v>
      </c>
      <c r="O189">
        <f>IFERROR(totalme10_age!D188/n10_age!D188,0)</f>
        <v>513480.05687203794</v>
      </c>
      <c r="P189">
        <f>IFERROR(totalme10_age!E188/n10_age!E188,0)</f>
        <v>1809676.6777777779</v>
      </c>
      <c r="Q189">
        <f>IFERROR(totalme10_age!F188/n10_age!F188,0)</f>
        <v>968521.16393442627</v>
      </c>
      <c r="R189">
        <f>IFERROR(totalme10_age!G188/n10_age!G188,0)</f>
        <v>797599.53465346538</v>
      </c>
      <c r="S189">
        <f>IFERROR(totalme10_age!H188/n10_age!H188,0)</f>
        <v>413597.98926014319</v>
      </c>
      <c r="T189">
        <f>IFERROR(totalme10_age!I188/n10_age!I188,0)</f>
        <v>150233.40562248995</v>
      </c>
      <c r="U189">
        <f>IFERROR(totalme10_age!J188/n10_age!J188,0)</f>
        <v>217108.76674546886</v>
      </c>
      <c r="V189">
        <f>IFERROR(totalme10_age!K188/n10_age!K188,0)</f>
        <v>96785.010298661175</v>
      </c>
      <c r="X189">
        <f t="shared" si="23"/>
        <v>0.43255197057804351</v>
      </c>
      <c r="Y189">
        <f t="shared" si="24"/>
        <v>0</v>
      </c>
      <c r="Z189">
        <f t="shared" si="25"/>
        <v>5.8661786510148979E-2</v>
      </c>
      <c r="AA189">
        <f t="shared" si="26"/>
        <v>0.20674389492531167</v>
      </c>
      <c r="AB189">
        <f t="shared" si="27"/>
        <v>0.11064729971283184</v>
      </c>
      <c r="AC189">
        <f t="shared" si="28"/>
        <v>9.1120605359938531E-2</v>
      </c>
      <c r="AD189">
        <f t="shared" si="29"/>
        <v>4.7250904143783981E-2</v>
      </c>
      <c r="AE189">
        <f t="shared" si="30"/>
        <v>1.7163198160031676E-2</v>
      </c>
      <c r="AF189">
        <f t="shared" si="31"/>
        <v>2.4803277077376944E-2</v>
      </c>
      <c r="AG189">
        <f t="shared" si="32"/>
        <v>1.105706353253271E-2</v>
      </c>
      <c r="AI189" s="5">
        <f t="shared" si="33"/>
        <v>0.6216068976304977</v>
      </c>
      <c r="AK189">
        <f>ABS(AI189-bmc10_age_new!AG189)</f>
        <v>7.2201849822939312E-3</v>
      </c>
    </row>
    <row r="190" spans="1:37" x14ac:dyDescent="0.2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M190">
        <f>IFERROR(totalme10_age!B189/n10_age!B189,0)</f>
        <v>3773330.2623906704</v>
      </c>
      <c r="N190">
        <f>IFERROR(totalme10_age!C189/n10_age!C189,0)</f>
        <v>0</v>
      </c>
      <c r="O190">
        <f>IFERROR(totalme10_age!D189/n10_age!D189,0)</f>
        <v>834699.83173076925</v>
      </c>
      <c r="P190">
        <f>IFERROR(totalme10_age!E189/n10_age!E189,0)</f>
        <v>1105758.3999999999</v>
      </c>
      <c r="Q190">
        <f>IFERROR(totalme10_age!F189/n10_age!F189,0)</f>
        <v>916884.33333333337</v>
      </c>
      <c r="R190">
        <f>IFERROR(totalme10_age!G189/n10_age!G189,0)</f>
        <v>157197.96793002915</v>
      </c>
      <c r="S190">
        <f>IFERROR(totalme10_age!H189/n10_age!H189,0)</f>
        <v>0</v>
      </c>
      <c r="T190">
        <f>IFERROR(totalme10_age!I189/n10_age!I189,0)</f>
        <v>145033.61269430051</v>
      </c>
      <c r="U190">
        <f>IFERROR(totalme10_age!J189/n10_age!J189,0)</f>
        <v>209402.87952755907</v>
      </c>
      <c r="V190">
        <f>IFERROR(totalme10_age!K189/n10_age!K189,0)</f>
        <v>98355.850699844479</v>
      </c>
      <c r="X190">
        <f t="shared" si="23"/>
        <v>0.52113048077433433</v>
      </c>
      <c r="Y190">
        <f t="shared" si="24"/>
        <v>0</v>
      </c>
      <c r="Z190">
        <f t="shared" si="25"/>
        <v>0.11527947313483143</v>
      </c>
      <c r="AA190">
        <f t="shared" si="26"/>
        <v>0.15271507303661441</v>
      </c>
      <c r="AB190">
        <f t="shared" si="27"/>
        <v>0.12662988400642267</v>
      </c>
      <c r="AC190">
        <f t="shared" si="28"/>
        <v>2.1710437970574561E-2</v>
      </c>
      <c r="AD190">
        <f t="shared" si="29"/>
        <v>0</v>
      </c>
      <c r="AE190">
        <f t="shared" si="30"/>
        <v>2.0030432285546417E-2</v>
      </c>
      <c r="AF190">
        <f t="shared" si="31"/>
        <v>2.8920400732319603E-2</v>
      </c>
      <c r="AG190">
        <f t="shared" si="32"/>
        <v>1.358381805935645E-2</v>
      </c>
      <c r="AI190" s="5">
        <f t="shared" si="33"/>
        <v>0.5934181227516353</v>
      </c>
      <c r="AK190">
        <f>ABS(AI190-bmc10_age_new!AG190)</f>
        <v>3.7435136519911039E-3</v>
      </c>
    </row>
    <row r="191" spans="1:37" x14ac:dyDescent="0.2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M191">
        <f>IFERROR(totalme10_age!B190/n10_age!B190,0)</f>
        <v>4076910.3</v>
      </c>
      <c r="N191">
        <f>IFERROR(totalme10_age!C190/n10_age!C190,0)</f>
        <v>0</v>
      </c>
      <c r="O191">
        <f>IFERROR(totalme10_age!D190/n10_age!D190,0)</f>
        <v>894987.39423076925</v>
      </c>
      <c r="P191">
        <f>IFERROR(totalme10_age!E190/n10_age!E190,0)</f>
        <v>1123215.1894736842</v>
      </c>
      <c r="Q191">
        <f>IFERROR(totalme10_age!F190/n10_age!F190,0)</f>
        <v>1059916.6666666667</v>
      </c>
      <c r="R191">
        <f>IFERROR(totalme10_age!G190/n10_age!G190,0)</f>
        <v>526157.98033431661</v>
      </c>
      <c r="S191">
        <f>IFERROR(totalme10_age!H190/n10_age!H190,0)</f>
        <v>0</v>
      </c>
      <c r="T191">
        <f>IFERROR(totalme10_age!I190/n10_age!I190,0)</f>
        <v>148586.98789346247</v>
      </c>
      <c r="U191">
        <f>IFERROR(totalme10_age!J190/n10_age!J190,0)</f>
        <v>234128.70770519262</v>
      </c>
      <c r="V191">
        <f>IFERROR(totalme10_age!K190/n10_age!K190,0)</f>
        <v>104480.96229338842</v>
      </c>
      <c r="X191">
        <f t="shared" si="23"/>
        <v>0.49910853920057963</v>
      </c>
      <c r="Y191">
        <f t="shared" si="24"/>
        <v>0</v>
      </c>
      <c r="Z191">
        <f t="shared" si="25"/>
        <v>0.10956725021334233</v>
      </c>
      <c r="AA191">
        <f t="shared" si="26"/>
        <v>0.13750763474636979</v>
      </c>
      <c r="AB191">
        <f t="shared" si="27"/>
        <v>0.1297584249460548</v>
      </c>
      <c r="AC191">
        <f t="shared" si="28"/>
        <v>6.4413960972697415E-2</v>
      </c>
      <c r="AD191">
        <f t="shared" si="29"/>
        <v>0</v>
      </c>
      <c r="AE191">
        <f t="shared" si="30"/>
        <v>1.8190499425930533E-2</v>
      </c>
      <c r="AF191">
        <f t="shared" si="31"/>
        <v>2.8662793313764638E-2</v>
      </c>
      <c r="AG191">
        <f t="shared" si="32"/>
        <v>1.2790897181261002E-2</v>
      </c>
      <c r="AI191" s="5">
        <f t="shared" si="33"/>
        <v>0.58121942348888833</v>
      </c>
      <c r="AK191">
        <f>ABS(AI191-bmc10_age_new!AG191)</f>
        <v>1.4112745941090576E-3</v>
      </c>
    </row>
    <row r="192" spans="1:37" x14ac:dyDescent="0.2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M192">
        <f>IFERROR(totalme10_age!B191/n10_age!B191,0)</f>
        <v>4147001.7411764706</v>
      </c>
      <c r="N192">
        <f>IFERROR(totalme10_age!C191/n10_age!C191,0)</f>
        <v>0</v>
      </c>
      <c r="O192">
        <f>IFERROR(totalme10_age!D191/n10_age!D191,0)</f>
        <v>905556.99514563102</v>
      </c>
      <c r="P192">
        <f>IFERROR(totalme10_age!E191/n10_age!E191,0)</f>
        <v>1088157.08</v>
      </c>
      <c r="Q192">
        <f>IFERROR(totalme10_age!F191/n10_age!F191,0)</f>
        <v>1193793.7318435754</v>
      </c>
      <c r="R192">
        <f>IFERROR(totalme10_age!G191/n10_age!G191,0)</f>
        <v>520626.90981169476</v>
      </c>
      <c r="S192">
        <f>IFERROR(totalme10_age!H191/n10_age!H191,0)</f>
        <v>0</v>
      </c>
      <c r="T192">
        <f>IFERROR(totalme10_age!I191/n10_age!I191,0)</f>
        <v>165151.205811138</v>
      </c>
      <c r="U192">
        <f>IFERROR(totalme10_age!J191/n10_age!J191,0)</f>
        <v>227468.77429983526</v>
      </c>
      <c r="V192">
        <f>IFERROR(totalme10_age!K191/n10_age!K191,0)</f>
        <v>114359.62664560296</v>
      </c>
      <c r="X192">
        <f t="shared" si="23"/>
        <v>0.49592731182790784</v>
      </c>
      <c r="Y192">
        <f t="shared" si="24"/>
        <v>0</v>
      </c>
      <c r="Z192">
        <f t="shared" si="25"/>
        <v>0.10829280389502013</v>
      </c>
      <c r="AA192">
        <f t="shared" si="26"/>
        <v>0.13012939207925489</v>
      </c>
      <c r="AB192">
        <f t="shared" si="27"/>
        <v>0.14276215764072361</v>
      </c>
      <c r="AC192">
        <f t="shared" si="28"/>
        <v>6.2260186988717568E-2</v>
      </c>
      <c r="AD192">
        <f t="shared" si="29"/>
        <v>0</v>
      </c>
      <c r="AE192">
        <f t="shared" si="30"/>
        <v>1.9749929866154339E-2</v>
      </c>
      <c r="AF192">
        <f t="shared" si="31"/>
        <v>2.7202298143068463E-2</v>
      </c>
      <c r="AG192">
        <f t="shared" si="32"/>
        <v>1.3675919559153052E-2</v>
      </c>
      <c r="AI192" s="5">
        <f t="shared" si="33"/>
        <v>0.58639358567593047</v>
      </c>
      <c r="AK192">
        <f>ABS(AI192-bmc10_age_new!AG192)</f>
        <v>5.4194466145955911E-3</v>
      </c>
    </row>
    <row r="193" spans="1:37" x14ac:dyDescent="0.2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M193">
        <f>IFERROR(totalme10_age!B192/n10_age!B192,0)</f>
        <v>4090871.0264705881</v>
      </c>
      <c r="N193">
        <f>IFERROR(totalme10_age!C192/n10_age!C192,0)</f>
        <v>0</v>
      </c>
      <c r="O193">
        <f>IFERROR(totalme10_age!D192/n10_age!D192,0)</f>
        <v>888247.82439024386</v>
      </c>
      <c r="P193">
        <f>IFERROR(totalme10_age!E192/n10_age!E192,0)</f>
        <v>1147093.4343434344</v>
      </c>
      <c r="Q193">
        <f>IFERROR(totalme10_age!F192/n10_age!F192,0)</f>
        <v>1115686.2270270269</v>
      </c>
      <c r="R193">
        <f>IFERROR(totalme10_age!G192/n10_age!G192,0)</f>
        <v>527241.83266533061</v>
      </c>
      <c r="S193">
        <f>IFERROR(totalme10_age!H192/n10_age!H192,0)</f>
        <v>0</v>
      </c>
      <c r="T193">
        <f>IFERROR(totalme10_age!I192/n10_age!I192,0)</f>
        <v>165883.4340527578</v>
      </c>
      <c r="U193">
        <f>IFERROR(totalme10_age!J192/n10_age!J192,0)</f>
        <v>219535.53479280687</v>
      </c>
      <c r="V193">
        <f>IFERROR(totalme10_age!K192/n10_age!K192,0)</f>
        <v>120764.77491785322</v>
      </c>
      <c r="X193">
        <f t="shared" si="23"/>
        <v>0.49434571777997766</v>
      </c>
      <c r="Y193">
        <f t="shared" si="24"/>
        <v>0</v>
      </c>
      <c r="Z193">
        <f t="shared" si="25"/>
        <v>0.10733692298618733</v>
      </c>
      <c r="AA193">
        <f t="shared" si="26"/>
        <v>0.13861613419048269</v>
      </c>
      <c r="AB193">
        <f t="shared" si="27"/>
        <v>0.13482084992367727</v>
      </c>
      <c r="AC193">
        <f t="shared" si="28"/>
        <v>6.371252980748246E-2</v>
      </c>
      <c r="AD193">
        <f t="shared" si="29"/>
        <v>0</v>
      </c>
      <c r="AE193">
        <f t="shared" si="30"/>
        <v>2.0045551361556158E-2</v>
      </c>
      <c r="AF193">
        <f t="shared" si="31"/>
        <v>2.6528934992847454E-2</v>
      </c>
      <c r="AG193">
        <f t="shared" si="32"/>
        <v>1.4593358957788891E-2</v>
      </c>
      <c r="AI193" s="5">
        <f t="shared" si="33"/>
        <v>0.60690711264898867</v>
      </c>
      <c r="AK193">
        <f>ABS(AI193-bmc10_age_new!AG193)</f>
        <v>6.103560566968258E-3</v>
      </c>
    </row>
    <row r="194" spans="1:37" x14ac:dyDescent="0.2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M194">
        <f>IFERROR(totalme10_age!B193/n10_age!B193,0)</f>
        <v>4041452.0441176472</v>
      </c>
      <c r="N194">
        <f>IFERROR(totalme10_age!C193/n10_age!C193,0)</f>
        <v>0</v>
      </c>
      <c r="O194">
        <f>IFERROR(totalme10_age!D193/n10_age!D193,0)</f>
        <v>847177.47572815535</v>
      </c>
      <c r="P194">
        <f>IFERROR(totalme10_age!E193/n10_age!E193,0)</f>
        <v>1089627.6666666667</v>
      </c>
      <c r="Q194">
        <f>IFERROR(totalme10_age!F193/n10_age!F193,0)</f>
        <v>1070621.681081081</v>
      </c>
      <c r="R194">
        <f>IFERROR(totalme10_age!G193/n10_age!G193,0)</f>
        <v>499304.95454545453</v>
      </c>
      <c r="S194">
        <f>IFERROR(totalme10_age!H193/n10_age!H193,0)</f>
        <v>0</v>
      </c>
      <c r="T194">
        <f>IFERROR(totalme10_age!I193/n10_age!I193,0)</f>
        <v>154263.05257009345</v>
      </c>
      <c r="U194">
        <f>IFERROR(totalme10_age!J193/n10_age!J193,0)</f>
        <v>215830.80551415798</v>
      </c>
      <c r="V194">
        <f>IFERROR(totalme10_age!K193/n10_age!K193,0)</f>
        <v>113748.7421022401</v>
      </c>
      <c r="X194">
        <f t="shared" si="23"/>
        <v>0.50316717495901042</v>
      </c>
      <c r="Y194">
        <f t="shared" si="24"/>
        <v>0</v>
      </c>
      <c r="Z194">
        <f t="shared" si="25"/>
        <v>0.10547493635894611</v>
      </c>
      <c r="AA194">
        <f t="shared" si="26"/>
        <v>0.13566036880032936</v>
      </c>
      <c r="AB194">
        <f t="shared" si="27"/>
        <v>0.13329409351857016</v>
      </c>
      <c r="AC194">
        <f t="shared" si="28"/>
        <v>6.2164256974753807E-2</v>
      </c>
      <c r="AD194">
        <f t="shared" si="29"/>
        <v>0</v>
      </c>
      <c r="AE194">
        <f t="shared" si="30"/>
        <v>1.9205994161238079E-2</v>
      </c>
      <c r="AF194">
        <f t="shared" si="31"/>
        <v>2.6871276831739923E-2</v>
      </c>
      <c r="AG194">
        <f t="shared" si="32"/>
        <v>1.4161898395412233E-2</v>
      </c>
      <c r="AI194" s="5">
        <f t="shared" si="33"/>
        <v>0.60048924328243469</v>
      </c>
      <c r="AK194">
        <f>ABS(AI194-bmc10_age_new!AG194)</f>
        <v>5.141429700196265E-3</v>
      </c>
    </row>
    <row r="195" spans="1:37" x14ac:dyDescent="0.2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M195">
        <f>IFERROR(totalme10_age!B194/n10_age!B194,0)</f>
        <v>4129900.9941176469</v>
      </c>
      <c r="N195">
        <f>IFERROR(totalme10_age!C194/n10_age!C194,0)</f>
        <v>0</v>
      </c>
      <c r="O195">
        <f>IFERROR(totalme10_age!D194/n10_age!D194,0)</f>
        <v>858323.27450980397</v>
      </c>
      <c r="P195">
        <f>IFERROR(totalme10_age!E194/n10_age!E194,0)</f>
        <v>1129968.0102040817</v>
      </c>
      <c r="Q195">
        <f>IFERROR(totalme10_age!F194/n10_age!F194,0)</f>
        <v>1077005.0655737706</v>
      </c>
      <c r="R195">
        <f>IFERROR(totalme10_age!G194/n10_age!G194,0)</f>
        <v>504346.01831129199</v>
      </c>
      <c r="S195">
        <f>IFERROR(totalme10_age!H194/n10_age!H194,0)</f>
        <v>0</v>
      </c>
      <c r="T195">
        <f>IFERROR(totalme10_age!I194/n10_age!I194,0)</f>
        <v>172497.67806603774</v>
      </c>
      <c r="U195">
        <f>IFERROR(totalme10_age!J194/n10_age!J194,0)</f>
        <v>209234.75468867217</v>
      </c>
      <c r="V195">
        <f>IFERROR(totalme10_age!K194/n10_age!K194,0)</f>
        <v>107239.49718785152</v>
      </c>
      <c r="X195">
        <f t="shared" si="23"/>
        <v>0.50435284621377241</v>
      </c>
      <c r="Y195">
        <f t="shared" si="24"/>
        <v>0</v>
      </c>
      <c r="Z195">
        <f t="shared" si="25"/>
        <v>0.10482037876625498</v>
      </c>
      <c r="AA195">
        <f t="shared" si="26"/>
        <v>0.13799424801918314</v>
      </c>
      <c r="AB195">
        <f t="shared" si="27"/>
        <v>0.13152629348317693</v>
      </c>
      <c r="AC195">
        <f t="shared" si="28"/>
        <v>6.1591875973343826E-2</v>
      </c>
      <c r="AD195">
        <f t="shared" si="29"/>
        <v>0</v>
      </c>
      <c r="AE195">
        <f t="shared" si="30"/>
        <v>2.1065806425333119E-2</v>
      </c>
      <c r="AF195">
        <f t="shared" si="31"/>
        <v>2.55522212770668E-2</v>
      </c>
      <c r="AG195">
        <f t="shared" si="32"/>
        <v>1.3096329841868848E-2</v>
      </c>
      <c r="AI195" s="5">
        <f t="shared" si="33"/>
        <v>0.59040997863892708</v>
      </c>
      <c r="AK195">
        <f>ABS(AI195-bmc10_age_new!AG195)</f>
        <v>7.3508162432812663E-3</v>
      </c>
    </row>
    <row r="196" spans="1:37" x14ac:dyDescent="0.2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M196">
        <f>IFERROR(totalme10_age!B195/n10_age!B195,0)</f>
        <v>4240038.3550295858</v>
      </c>
      <c r="N196">
        <f>IFERROR(totalme10_age!C195/n10_age!C195,0)</f>
        <v>0</v>
      </c>
      <c r="O196">
        <f>IFERROR(totalme10_age!D195/n10_age!D195,0)</f>
        <v>868204.58333333337</v>
      </c>
      <c r="P196">
        <f>IFERROR(totalme10_age!E195/n10_age!E195,0)</f>
        <v>1128865.1734693877</v>
      </c>
      <c r="Q196">
        <f>IFERROR(totalme10_age!F195/n10_age!F195,0)</f>
        <v>1115461.3555555556</v>
      </c>
      <c r="R196">
        <f>IFERROR(totalme10_age!G195/n10_age!G195,0)</f>
        <v>506155.6632653061</v>
      </c>
      <c r="S196">
        <f>IFERROR(totalme10_age!H195/n10_age!H195,0)</f>
        <v>0</v>
      </c>
      <c r="T196">
        <f>IFERROR(totalme10_age!I195/n10_age!I195,0)</f>
        <v>172484.73943661971</v>
      </c>
      <c r="U196">
        <f>IFERROR(totalme10_age!J195/n10_age!J195,0)</f>
        <v>210398.04100719423</v>
      </c>
      <c r="V196">
        <f>IFERROR(totalme10_age!K195/n10_age!K195,0)</f>
        <v>113875.00116890707</v>
      </c>
      <c r="X196">
        <f t="shared" ref="X196:X259" si="34">M196/SUM($M196:$V196)</f>
        <v>0.50745581069948553</v>
      </c>
      <c r="Y196">
        <f t="shared" ref="Y196:Y259" si="35">N196/SUM($M196:$V196)</f>
        <v>0</v>
      </c>
      <c r="Z196">
        <f t="shared" ref="Z196:Z259" si="36">O196/SUM($M196:$V196)</f>
        <v>0.10390836681130719</v>
      </c>
      <c r="AA196">
        <f t="shared" ref="AA196:AA259" si="37">P196/SUM($M196:$V196)</f>
        <v>0.13510471929901358</v>
      </c>
      <c r="AB196">
        <f t="shared" ref="AB196:AB259" si="38">Q196/SUM($M196:$V196)</f>
        <v>0.13350052501669923</v>
      </c>
      <c r="AC196">
        <f t="shared" ref="AC196:AC259" si="39">R196/SUM($M196:$V196)</f>
        <v>6.0577667213257906E-2</v>
      </c>
      <c r="AD196">
        <f t="shared" ref="AD196:AD259" si="40">S196/SUM($M196:$V196)</f>
        <v>0</v>
      </c>
      <c r="AE196">
        <f t="shared" ref="AE196:AE259" si="41">T196/SUM($M196:$V196)</f>
        <v>2.0643299884368294E-2</v>
      </c>
      <c r="AF196">
        <f t="shared" ref="AF196:AF259" si="42">U196/SUM($M196:$V196)</f>
        <v>2.5180835532357903E-2</v>
      </c>
      <c r="AG196">
        <f t="shared" ref="AG196:AG259" si="43">V196/SUM($M196:$V196)</f>
        <v>1.3628775543510238E-2</v>
      </c>
      <c r="AI196" s="5">
        <f t="shared" ref="AI196:AI259" si="44">SUMPRODUCT(X196:AG196,B196:K196)</f>
        <v>0.63702139954228143</v>
      </c>
      <c r="AK196">
        <f>ABS(AI196-bmc10_age_new!AG196)</f>
        <v>7.7332697868801592E-3</v>
      </c>
    </row>
    <row r="197" spans="1:37" x14ac:dyDescent="0.2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M197">
        <f>IFERROR(totalme10_age!B196/n10_age!B196,0)</f>
        <v>3985363.8520710059</v>
      </c>
      <c r="N197">
        <f>IFERROR(totalme10_age!C196/n10_age!C196,0)</f>
        <v>0</v>
      </c>
      <c r="O197">
        <f>IFERROR(totalme10_age!D196/n10_age!D196,0)</f>
        <v>807269.16336633661</v>
      </c>
      <c r="P197">
        <f>IFERROR(totalme10_age!E196/n10_age!E196,0)</f>
        <v>893815.14851485146</v>
      </c>
      <c r="Q197">
        <f>IFERROR(totalme10_age!F196/n10_age!F196,0)</f>
        <v>1007919.9450549451</v>
      </c>
      <c r="R197">
        <f>IFERROR(totalme10_age!G196/n10_age!G196,0)</f>
        <v>464388.08144329896</v>
      </c>
      <c r="S197">
        <f>IFERROR(totalme10_age!H196/n10_age!H196,0)</f>
        <v>0</v>
      </c>
      <c r="T197">
        <f>IFERROR(totalme10_age!I196/n10_age!I196,0)</f>
        <v>152810.77628635347</v>
      </c>
      <c r="U197">
        <f>IFERROR(totalme10_age!J196/n10_age!J196,0)</f>
        <v>194567.7542857143</v>
      </c>
      <c r="V197">
        <f>IFERROR(totalme10_age!K196/n10_age!K196,0)</f>
        <v>101140.97103198552</v>
      </c>
      <c r="X197">
        <f t="shared" si="34"/>
        <v>0.52388844750737329</v>
      </c>
      <c r="Y197">
        <f t="shared" si="35"/>
        <v>0</v>
      </c>
      <c r="Z197">
        <f t="shared" si="36"/>
        <v>0.10611803700101187</v>
      </c>
      <c r="AA197">
        <f t="shared" si="37"/>
        <v>0.11749477535675582</v>
      </c>
      <c r="AB197">
        <f t="shared" si="38"/>
        <v>0.13249420500267645</v>
      </c>
      <c r="AC197">
        <f t="shared" si="39"/>
        <v>6.1045254601241099E-2</v>
      </c>
      <c r="AD197">
        <f t="shared" si="40"/>
        <v>0</v>
      </c>
      <c r="AE197">
        <f t="shared" si="41"/>
        <v>2.0087450813168043E-2</v>
      </c>
      <c r="AF197">
        <f t="shared" si="42"/>
        <v>2.5576535169999543E-2</v>
      </c>
      <c r="AG197">
        <f t="shared" si="43"/>
        <v>1.3295294547773969E-2</v>
      </c>
      <c r="AI197" s="5">
        <f t="shared" si="44"/>
        <v>0.63208951465033147</v>
      </c>
      <c r="AK197">
        <f>ABS(AI197-bmc10_age_new!AG197)</f>
        <v>1.0215549509564825E-2</v>
      </c>
    </row>
    <row r="198" spans="1:37" x14ac:dyDescent="0.2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M198">
        <f>IFERROR(totalme10_age!B197/n10_age!B197,0)</f>
        <v>4035326.5786350151</v>
      </c>
      <c r="N198">
        <f>IFERROR(totalme10_age!C197/n10_age!C197,0)</f>
        <v>0</v>
      </c>
      <c r="O198">
        <f>IFERROR(totalme10_age!D197/n10_age!D197,0)</f>
        <v>817947.45273631846</v>
      </c>
      <c r="P198">
        <f>IFERROR(totalme10_age!E197/n10_age!E197,0)</f>
        <v>865750.59047619044</v>
      </c>
      <c r="Q198">
        <f>IFERROR(totalme10_age!F197/n10_age!F197,0)</f>
        <v>987269.28947368416</v>
      </c>
      <c r="R198">
        <f>IFERROR(totalme10_age!G197/n10_age!G197,0)</f>
        <v>475353.33962264151</v>
      </c>
      <c r="S198">
        <f>IFERROR(totalme10_age!H197/n10_age!H197,0)</f>
        <v>0</v>
      </c>
      <c r="T198">
        <f>IFERROR(totalme10_age!I197/n10_age!I197,0)</f>
        <v>158362.92560175055</v>
      </c>
      <c r="U198">
        <f>IFERROR(totalme10_age!J197/n10_age!J197,0)</f>
        <v>193870.52320675107</v>
      </c>
      <c r="V198">
        <f>IFERROR(totalme10_age!K197/n10_age!K197,0)</f>
        <v>104043.81488314884</v>
      </c>
      <c r="X198">
        <f t="shared" si="34"/>
        <v>0.52832763284092099</v>
      </c>
      <c r="Y198">
        <f t="shared" si="35"/>
        <v>0</v>
      </c>
      <c r="Z198">
        <f t="shared" si="36"/>
        <v>0.10709027709936103</v>
      </c>
      <c r="AA198">
        <f t="shared" si="37"/>
        <v>0.11334893252967766</v>
      </c>
      <c r="AB198">
        <f t="shared" si="38"/>
        <v>0.12925884349628178</v>
      </c>
      <c r="AC198">
        <f t="shared" si="39"/>
        <v>6.223593054785858E-2</v>
      </c>
      <c r="AD198">
        <f t="shared" si="40"/>
        <v>0</v>
      </c>
      <c r="AE198">
        <f t="shared" si="41"/>
        <v>2.0733764165684215E-2</v>
      </c>
      <c r="AF198">
        <f t="shared" si="42"/>
        <v>2.538261838478028E-2</v>
      </c>
      <c r="AG198">
        <f t="shared" si="43"/>
        <v>1.3622000935435277E-2</v>
      </c>
      <c r="AI198" s="5">
        <f t="shared" si="44"/>
        <v>0.61849576296536823</v>
      </c>
      <c r="AK198">
        <f>ABS(AI198-bmc10_age_new!AG198)</f>
        <v>1.0037204668722821E-2</v>
      </c>
    </row>
    <row r="199" spans="1:37" x14ac:dyDescent="0.2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M199">
        <f>IFERROR(totalme10_age!B198/n10_age!B198,0)</f>
        <v>4116044.9228486647</v>
      </c>
      <c r="N199">
        <f>IFERROR(totalme10_age!C198/n10_age!C198,0)</f>
        <v>0</v>
      </c>
      <c r="O199">
        <f>IFERROR(totalme10_age!D198/n10_age!D198,0)</f>
        <v>859674.90355329949</v>
      </c>
      <c r="P199">
        <f>IFERROR(totalme10_age!E198/n10_age!E198,0)</f>
        <v>992169.62857142859</v>
      </c>
      <c r="Q199">
        <f>IFERROR(totalme10_age!F198/n10_age!F198,0)</f>
        <v>1002779.1861702128</v>
      </c>
      <c r="R199">
        <f>IFERROR(totalme10_age!G198/n10_age!G198,0)</f>
        <v>472993.59305993689</v>
      </c>
      <c r="S199">
        <f>IFERROR(totalme10_age!H198/n10_age!H198,0)</f>
        <v>0</v>
      </c>
      <c r="T199">
        <f>IFERROR(totalme10_age!I198/n10_age!I198,0)</f>
        <v>165479.05405405405</v>
      </c>
      <c r="U199">
        <f>IFERROR(totalme10_age!J198/n10_age!J198,0)</f>
        <v>207864.3625269203</v>
      </c>
      <c r="V199">
        <f>IFERROR(totalme10_age!K198/n10_age!K198,0)</f>
        <v>105213.14563106796</v>
      </c>
      <c r="X199">
        <f t="shared" si="34"/>
        <v>0.51955708730374539</v>
      </c>
      <c r="Y199">
        <f t="shared" si="35"/>
        <v>0</v>
      </c>
      <c r="Z199">
        <f t="shared" si="36"/>
        <v>0.10851441062726773</v>
      </c>
      <c r="AA199">
        <f t="shared" si="37"/>
        <v>0.12523885720252217</v>
      </c>
      <c r="AB199">
        <f t="shared" si="38"/>
        <v>0.12657807262580542</v>
      </c>
      <c r="AC199">
        <f t="shared" si="39"/>
        <v>5.9704686933658442E-2</v>
      </c>
      <c r="AD199">
        <f t="shared" si="40"/>
        <v>0</v>
      </c>
      <c r="AE199">
        <f t="shared" si="41"/>
        <v>2.0887968169842164E-2</v>
      </c>
      <c r="AF199">
        <f t="shared" si="42"/>
        <v>2.6238149673544577E-2</v>
      </c>
      <c r="AG199">
        <f t="shared" si="43"/>
        <v>1.3280767463614075E-2</v>
      </c>
      <c r="AI199" s="5">
        <f t="shared" si="44"/>
        <v>0.63891826849235023</v>
      </c>
      <c r="AK199">
        <f>ABS(AI199-bmc10_age_new!AG199)</f>
        <v>1.2357825568322323E-2</v>
      </c>
    </row>
    <row r="200" spans="1:37" x14ac:dyDescent="0.2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M200">
        <f>IFERROR(totalme10_age!B199/n10_age!B199,0)</f>
        <v>4028729.75</v>
      </c>
      <c r="N200">
        <f>IFERROR(totalme10_age!C199/n10_age!C199,0)</f>
        <v>0</v>
      </c>
      <c r="O200">
        <f>IFERROR(totalme10_age!D199/n10_age!D199,0)</f>
        <v>837571.11734693882</v>
      </c>
      <c r="P200">
        <f>IFERROR(totalme10_age!E199/n10_age!E199,0)</f>
        <v>889391.65137614682</v>
      </c>
      <c r="Q200">
        <f>IFERROR(totalme10_age!F199/n10_age!F199,0)</f>
        <v>979485.83243243245</v>
      </c>
      <c r="R200">
        <f>IFERROR(totalme10_age!G199/n10_age!G199,0)</f>
        <v>464778.46055437101</v>
      </c>
      <c r="S200">
        <f>IFERROR(totalme10_age!H199/n10_age!H199,0)</f>
        <v>0</v>
      </c>
      <c r="T200">
        <f>IFERROR(totalme10_age!I199/n10_age!I199,0)</f>
        <v>159221.88784067085</v>
      </c>
      <c r="U200">
        <f>IFERROR(totalme10_age!J199/n10_age!J199,0)</f>
        <v>207114.32388059702</v>
      </c>
      <c r="V200">
        <f>IFERROR(totalme10_age!K199/n10_age!K199,0)</f>
        <v>103826.28205128205</v>
      </c>
      <c r="X200">
        <f t="shared" si="34"/>
        <v>0.52524994586725005</v>
      </c>
      <c r="Y200">
        <f t="shared" si="35"/>
        <v>0</v>
      </c>
      <c r="Z200">
        <f t="shared" si="36"/>
        <v>0.10919922937160323</v>
      </c>
      <c r="AA200">
        <f t="shared" si="37"/>
        <v>0.11595538686607243</v>
      </c>
      <c r="AB200">
        <f t="shared" si="38"/>
        <v>0.12770151198721472</v>
      </c>
      <c r="AC200">
        <f t="shared" si="39"/>
        <v>6.0595988412091226E-2</v>
      </c>
      <c r="AD200">
        <f t="shared" si="40"/>
        <v>0</v>
      </c>
      <c r="AE200">
        <f t="shared" si="41"/>
        <v>2.0758723756338762E-2</v>
      </c>
      <c r="AF200">
        <f t="shared" si="42"/>
        <v>2.7002751278269701E-2</v>
      </c>
      <c r="AG200">
        <f t="shared" si="43"/>
        <v>1.3536462461160054E-2</v>
      </c>
      <c r="AI200" s="5">
        <f t="shared" si="44"/>
        <v>0.58955960739872759</v>
      </c>
      <c r="AK200">
        <f>ABS(AI200-bmc10_age_new!AG200)</f>
        <v>1.0014067867382903E-2</v>
      </c>
    </row>
    <row r="201" spans="1:37" x14ac:dyDescent="0.2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M201">
        <f>IFERROR(totalme10_age!B200/n10_age!B200,0)</f>
        <v>4358970.2328358209</v>
      </c>
      <c r="N201">
        <f>IFERROR(totalme10_age!C200/n10_age!C200,0)</f>
        <v>0</v>
      </c>
      <c r="O201">
        <f>IFERROR(totalme10_age!D200/n10_age!D200,0)</f>
        <v>888096.42639593908</v>
      </c>
      <c r="P201">
        <f>IFERROR(totalme10_age!E200/n10_age!E200,0)</f>
        <v>965659.76315789472</v>
      </c>
      <c r="Q201">
        <f>IFERROR(totalme10_age!F200/n10_age!F200,0)</f>
        <v>1074183.4207650274</v>
      </c>
      <c r="R201">
        <f>IFERROR(totalme10_age!G200/n10_age!G200,0)</f>
        <v>515242.82599355531</v>
      </c>
      <c r="S201">
        <f>IFERROR(totalme10_age!H200/n10_age!H200,0)</f>
        <v>0</v>
      </c>
      <c r="T201">
        <f>IFERROR(totalme10_age!I200/n10_age!I200,0)</f>
        <v>171058.03209628887</v>
      </c>
      <c r="U201">
        <f>IFERROR(totalme10_age!J200/n10_age!J200,0)</f>
        <v>210810.07764198419</v>
      </c>
      <c r="V201">
        <f>IFERROR(totalme10_age!K200/n10_age!K200,0)</f>
        <v>122121.62381253958</v>
      </c>
      <c r="X201">
        <f t="shared" si="34"/>
        <v>0.52478876733673496</v>
      </c>
      <c r="Y201">
        <f t="shared" si="35"/>
        <v>0</v>
      </c>
      <c r="Z201">
        <f t="shared" si="36"/>
        <v>0.10692044312981624</v>
      </c>
      <c r="AA201">
        <f t="shared" si="37"/>
        <v>0.1162585128379339</v>
      </c>
      <c r="AB201">
        <f t="shared" si="38"/>
        <v>0.12932398322667518</v>
      </c>
      <c r="AC201">
        <f t="shared" si="39"/>
        <v>6.203154256374524E-2</v>
      </c>
      <c r="AD201">
        <f t="shared" si="40"/>
        <v>0</v>
      </c>
      <c r="AE201">
        <f t="shared" si="41"/>
        <v>2.0594160779220952E-2</v>
      </c>
      <c r="AF201">
        <f t="shared" si="42"/>
        <v>2.5380022087447263E-2</v>
      </c>
      <c r="AG201">
        <f t="shared" si="43"/>
        <v>1.470256803842619E-2</v>
      </c>
      <c r="AI201" s="5">
        <f t="shared" si="44"/>
        <v>0.61794995236043626</v>
      </c>
      <c r="AK201">
        <f>ABS(AI201-bmc10_age_new!AG201)</f>
        <v>1.1571129769561761E-2</v>
      </c>
    </row>
    <row r="202" spans="1:37" x14ac:dyDescent="0.2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M202">
        <f>IFERROR(totalme10_age!B201/n10_age!B201,0)</f>
        <v>4326591.4208955225</v>
      </c>
      <c r="N202">
        <f>IFERROR(totalme10_age!C201/n10_age!C201,0)</f>
        <v>0</v>
      </c>
      <c r="O202">
        <f>IFERROR(totalme10_age!D201/n10_age!D201,0)</f>
        <v>887390.20618556696</v>
      </c>
      <c r="P202">
        <f>IFERROR(totalme10_age!E201/n10_age!E201,0)</f>
        <v>1069763.2456140351</v>
      </c>
      <c r="Q202">
        <f>IFERROR(totalme10_age!F201/n10_age!F201,0)</f>
        <v>982997.09239130432</v>
      </c>
      <c r="R202">
        <f>IFERROR(totalme10_age!G201/n10_age!G201,0)</f>
        <v>519495.72168284788</v>
      </c>
      <c r="S202">
        <f>IFERROR(totalme10_age!H201/n10_age!H201,0)</f>
        <v>0</v>
      </c>
      <c r="T202">
        <f>IFERROR(totalme10_age!I201/n10_age!I201,0)</f>
        <v>169026.46228239845</v>
      </c>
      <c r="U202">
        <f>IFERROR(totalme10_age!J201/n10_age!J201,0)</f>
        <v>231067.24395770393</v>
      </c>
      <c r="V202">
        <f>IFERROR(totalme10_age!K201/n10_age!K201,0)</f>
        <v>108237.86824114357</v>
      </c>
      <c r="X202">
        <f t="shared" si="34"/>
        <v>0.52161737211694925</v>
      </c>
      <c r="Y202">
        <f t="shared" si="35"/>
        <v>0</v>
      </c>
      <c r="Z202">
        <f t="shared" si="36"/>
        <v>0.10698448324871548</v>
      </c>
      <c r="AA202">
        <f t="shared" si="37"/>
        <v>0.12897152485200336</v>
      </c>
      <c r="AB202">
        <f t="shared" si="38"/>
        <v>0.11851092702107399</v>
      </c>
      <c r="AC202">
        <f t="shared" si="39"/>
        <v>6.2630825703000589E-2</v>
      </c>
      <c r="AD202">
        <f t="shared" si="40"/>
        <v>0</v>
      </c>
      <c r="AE202">
        <f t="shared" si="41"/>
        <v>2.0377967433707986E-2</v>
      </c>
      <c r="AF202">
        <f t="shared" si="42"/>
        <v>2.7857654409756211E-2</v>
      </c>
      <c r="AG202">
        <f t="shared" si="43"/>
        <v>1.304924521479313E-2</v>
      </c>
      <c r="AI202" s="5">
        <f t="shared" si="44"/>
        <v>0.62744786540718378</v>
      </c>
      <c r="AK202">
        <f>ABS(AI202-bmc10_age_new!AG202)</f>
        <v>1.1710652323290494E-2</v>
      </c>
    </row>
    <row r="203" spans="1:37" x14ac:dyDescent="0.2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M203">
        <f>IFERROR(totalme10_age!B202/n10_age!B202,0)</f>
        <v>4400051.5331325298</v>
      </c>
      <c r="N203">
        <f>IFERROR(totalme10_age!C202/n10_age!C202,0)</f>
        <v>0</v>
      </c>
      <c r="O203">
        <f>IFERROR(totalme10_age!D202/n10_age!D202,0)</f>
        <v>872079.05699481862</v>
      </c>
      <c r="P203">
        <f>IFERROR(totalme10_age!E202/n10_age!E202,0)</f>
        <v>988877.03418803425</v>
      </c>
      <c r="Q203">
        <f>IFERROR(totalme10_age!F202/n10_age!F202,0)</f>
        <v>954404.11290322582</v>
      </c>
      <c r="R203">
        <f>IFERROR(totalme10_age!G202/n10_age!G202,0)</f>
        <v>506499.21905805037</v>
      </c>
      <c r="S203">
        <f>IFERROR(totalme10_age!H202/n10_age!H202,0)</f>
        <v>0</v>
      </c>
      <c r="T203">
        <f>IFERROR(totalme10_age!I202/n10_age!I202,0)</f>
        <v>173519.76630963973</v>
      </c>
      <c r="U203">
        <f>IFERROR(totalme10_age!J202/n10_age!J202,0)</f>
        <v>216355.87844036697</v>
      </c>
      <c r="V203">
        <f>IFERROR(totalme10_age!K202/n10_age!K202,0)</f>
        <v>105900.0386977887</v>
      </c>
      <c r="X203">
        <f t="shared" si="34"/>
        <v>0.53543676292821829</v>
      </c>
      <c r="Y203">
        <f t="shared" si="35"/>
        <v>0</v>
      </c>
      <c r="Z203">
        <f t="shared" si="36"/>
        <v>0.10612220874657981</v>
      </c>
      <c r="AA203">
        <f t="shared" si="37"/>
        <v>0.12033520837942198</v>
      </c>
      <c r="AB203">
        <f t="shared" si="38"/>
        <v>0.11614024174268438</v>
      </c>
      <c r="AC203">
        <f t="shared" si="39"/>
        <v>6.1635255913704889E-2</v>
      </c>
      <c r="AD203">
        <f t="shared" si="40"/>
        <v>0</v>
      </c>
      <c r="AE203">
        <f t="shared" si="41"/>
        <v>2.1115403144096764E-2</v>
      </c>
      <c r="AF203">
        <f t="shared" si="42"/>
        <v>2.6328076005538895E-2</v>
      </c>
      <c r="AG203">
        <f t="shared" si="43"/>
        <v>1.2886843139754913E-2</v>
      </c>
      <c r="AI203" s="5">
        <f t="shared" si="44"/>
        <v>0.6898169520745</v>
      </c>
      <c r="AK203">
        <f>ABS(AI203-bmc10_age_new!AG203)</f>
        <v>1.0258953922932079E-2</v>
      </c>
    </row>
    <row r="204" spans="1:37" x14ac:dyDescent="0.2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M204">
        <f>IFERROR(totalme10_age!B203/n10_age!B203,0)</f>
        <v>4014683.8006042298</v>
      </c>
      <c r="N204">
        <f>IFERROR(totalme10_age!C203/n10_age!C203,0)</f>
        <v>0</v>
      </c>
      <c r="O204">
        <f>IFERROR(totalme10_age!D203/n10_age!D203,0)</f>
        <v>772780.42857142852</v>
      </c>
      <c r="P204">
        <f>IFERROR(totalme10_age!E203/n10_age!E203,0)</f>
        <v>877289.80672268907</v>
      </c>
      <c r="Q204">
        <f>IFERROR(totalme10_age!F203/n10_age!F203,0)</f>
        <v>866333.72916666663</v>
      </c>
      <c r="R204">
        <f>IFERROR(totalme10_age!G203/n10_age!G203,0)</f>
        <v>444400.99665924278</v>
      </c>
      <c r="S204">
        <f>IFERROR(totalme10_age!H203/n10_age!H203,0)</f>
        <v>0</v>
      </c>
      <c r="T204">
        <f>IFERROR(totalme10_age!I203/n10_age!I203,0)</f>
        <v>154684.21470588236</v>
      </c>
      <c r="U204">
        <f>IFERROR(totalme10_age!J203/n10_age!J203,0)</f>
        <v>183770.39619883042</v>
      </c>
      <c r="V204">
        <f>IFERROR(totalme10_age!K203/n10_age!K203,0)</f>
        <v>97567.269426751591</v>
      </c>
      <c r="X204">
        <f t="shared" si="34"/>
        <v>0.54168225541273485</v>
      </c>
      <c r="Y204">
        <f t="shared" si="35"/>
        <v>0</v>
      </c>
      <c r="Z204">
        <f t="shared" si="36"/>
        <v>0.10426760020910977</v>
      </c>
      <c r="AA204">
        <f t="shared" si="37"/>
        <v>0.11836855522335946</v>
      </c>
      <c r="AB204">
        <f t="shared" si="38"/>
        <v>0.11689030361108307</v>
      </c>
      <c r="AC204">
        <f t="shared" si="39"/>
        <v>5.9960919996193893E-2</v>
      </c>
      <c r="AD204">
        <f t="shared" si="40"/>
        <v>0</v>
      </c>
      <c r="AE204">
        <f t="shared" si="41"/>
        <v>2.087080787932024E-2</v>
      </c>
      <c r="AF204">
        <f t="shared" si="42"/>
        <v>2.4795268478203014E-2</v>
      </c>
      <c r="AG204">
        <f t="shared" si="43"/>
        <v>1.3164289189995614E-2</v>
      </c>
      <c r="AI204" s="5">
        <f t="shared" si="44"/>
        <v>0.72828148748685029</v>
      </c>
      <c r="AK204">
        <f>ABS(AI204-bmc10_age_new!AG204)</f>
        <v>1.4335068869758771E-2</v>
      </c>
    </row>
    <row r="205" spans="1:37" x14ac:dyDescent="0.2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M205">
        <f>IFERROR(totalme10_age!B204/n10_age!B204,0)</f>
        <v>3819232.0120845921</v>
      </c>
      <c r="N205">
        <f>IFERROR(totalme10_age!C204/n10_age!C204,0)</f>
        <v>0</v>
      </c>
      <c r="O205">
        <f>IFERROR(totalme10_age!D204/n10_age!D204,0)</f>
        <v>756228.9484536082</v>
      </c>
      <c r="P205">
        <f>IFERROR(totalme10_age!E204/n10_age!E204,0)</f>
        <v>826673.3414634146</v>
      </c>
      <c r="Q205">
        <f>IFERROR(totalme10_age!F204/n10_age!F204,0)</f>
        <v>839414.04891304346</v>
      </c>
      <c r="R205">
        <f>IFERROR(totalme10_age!G204/n10_age!G204,0)</f>
        <v>405359.17988826818</v>
      </c>
      <c r="S205">
        <f>IFERROR(totalme10_age!H204/n10_age!H204,0)</f>
        <v>0</v>
      </c>
      <c r="T205">
        <f>IFERROR(totalme10_age!I204/n10_age!I204,0)</f>
        <v>135051.11747851002</v>
      </c>
      <c r="U205">
        <f>IFERROR(totalme10_age!J204/n10_age!J204,0)</f>
        <v>192393.0603053435</v>
      </c>
      <c r="V205">
        <f>IFERROR(totalme10_age!K204/n10_age!K204,0)</f>
        <v>84966.720812182743</v>
      </c>
      <c r="X205">
        <f t="shared" si="34"/>
        <v>0.54101993702099715</v>
      </c>
      <c r="Y205">
        <f t="shared" si="35"/>
        <v>0</v>
      </c>
      <c r="Z205">
        <f t="shared" si="36"/>
        <v>0.10712492374678077</v>
      </c>
      <c r="AA205">
        <f t="shared" si="37"/>
        <v>0.11710384645926762</v>
      </c>
      <c r="AB205">
        <f t="shared" si="38"/>
        <v>0.11890865347811089</v>
      </c>
      <c r="AC205">
        <f t="shared" si="39"/>
        <v>5.7421857923298236E-2</v>
      </c>
      <c r="AD205">
        <f t="shared" si="40"/>
        <v>0</v>
      </c>
      <c r="AE205">
        <f t="shared" si="41"/>
        <v>1.9130900359456991E-2</v>
      </c>
      <c r="AF205">
        <f t="shared" si="42"/>
        <v>2.7253772758586838E-2</v>
      </c>
      <c r="AG205">
        <f t="shared" si="43"/>
        <v>1.2036108253501305E-2</v>
      </c>
      <c r="AI205" s="5">
        <f t="shared" si="44"/>
        <v>0.74126610365369872</v>
      </c>
      <c r="AK205">
        <f>ABS(AI205-bmc10_age_new!AG205)</f>
        <v>1.9111859814952004E-2</v>
      </c>
    </row>
    <row r="206" spans="1:37" x14ac:dyDescent="0.2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M206">
        <f>IFERROR(totalme10_age!B205/n10_age!B205,0)</f>
        <v>3860741.7272727271</v>
      </c>
      <c r="N206">
        <f>IFERROR(totalme10_age!C205/n10_age!C205,0)</f>
        <v>0</v>
      </c>
      <c r="O206">
        <f>IFERROR(totalme10_age!D205/n10_age!D205,0)</f>
        <v>731936.74093264248</v>
      </c>
      <c r="P206">
        <f>IFERROR(totalme10_age!E205/n10_age!E205,0)</f>
        <v>855660.13709677418</v>
      </c>
      <c r="Q206">
        <f>IFERROR(totalme10_age!F205/n10_age!F205,0)</f>
        <v>745014.45405405411</v>
      </c>
      <c r="R206">
        <f>IFERROR(totalme10_age!G205/n10_age!G205,0)</f>
        <v>391639.6373873874</v>
      </c>
      <c r="S206">
        <f>IFERROR(totalme10_age!H205/n10_age!H205,0)</f>
        <v>91579.545454545456</v>
      </c>
      <c r="T206">
        <f>IFERROR(totalme10_age!I205/n10_age!I205,0)</f>
        <v>133371.15658021133</v>
      </c>
      <c r="U206">
        <f>IFERROR(totalme10_age!J205/n10_age!J205,0)</f>
        <v>189980.46106399383</v>
      </c>
      <c r="V206">
        <f>IFERROR(totalme10_age!K205/n10_age!K205,0)</f>
        <v>79507.84361093452</v>
      </c>
      <c r="X206">
        <f t="shared" si="34"/>
        <v>0.54534627763828813</v>
      </c>
      <c r="Y206">
        <f t="shared" si="35"/>
        <v>0</v>
      </c>
      <c r="Z206">
        <f t="shared" si="36"/>
        <v>0.10338919444277024</v>
      </c>
      <c r="AA206">
        <f t="shared" si="37"/>
        <v>0.12086565319634233</v>
      </c>
      <c r="AB206">
        <f t="shared" si="38"/>
        <v>0.10523647734190923</v>
      </c>
      <c r="AC206">
        <f t="shared" si="39"/>
        <v>5.5320773445183422E-2</v>
      </c>
      <c r="AD206">
        <f t="shared" si="40"/>
        <v>1.2936002392660123E-2</v>
      </c>
      <c r="AE206">
        <f t="shared" si="41"/>
        <v>1.8839246166490214E-2</v>
      </c>
      <c r="AF206">
        <f t="shared" si="42"/>
        <v>2.6835552488107678E-2</v>
      </c>
      <c r="AG206">
        <f t="shared" si="43"/>
        <v>1.1230822888248422E-2</v>
      </c>
      <c r="AI206" s="5">
        <f t="shared" si="44"/>
        <v>0.69554632412336082</v>
      </c>
      <c r="AK206">
        <f>ABS(AI206-bmc10_age_new!AG206)</f>
        <v>8.4498149743087447E-3</v>
      </c>
    </row>
    <row r="207" spans="1:37" x14ac:dyDescent="0.2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M207">
        <f>IFERROR(totalme10_age!B206/n10_age!B206,0)</f>
        <v>4059958.6474164133</v>
      </c>
      <c r="N207">
        <f>IFERROR(totalme10_age!C206/n10_age!C206,0)</f>
        <v>0</v>
      </c>
      <c r="O207">
        <f>IFERROR(totalme10_age!D206/n10_age!D206,0)</f>
        <v>802103.51851851854</v>
      </c>
      <c r="P207">
        <f>IFERROR(totalme10_age!E206/n10_age!E206,0)</f>
        <v>863813.43511450384</v>
      </c>
      <c r="Q207">
        <f>IFERROR(totalme10_age!F206/n10_age!F206,0)</f>
        <v>806313.13829787239</v>
      </c>
      <c r="R207">
        <f>IFERROR(totalme10_age!G206/n10_age!G206,0)</f>
        <v>433259.09839816933</v>
      </c>
      <c r="S207">
        <f>IFERROR(totalme10_age!H206/n10_age!H206,0)</f>
        <v>57104.388888888891</v>
      </c>
      <c r="T207">
        <f>IFERROR(totalme10_age!I206/n10_age!I206,0)</f>
        <v>148036.02241715399</v>
      </c>
      <c r="U207">
        <f>IFERROR(totalme10_age!J206/n10_age!J206,0)</f>
        <v>192277.67184035477</v>
      </c>
      <c r="V207">
        <f>IFERROR(totalme10_age!K206/n10_age!K206,0)</f>
        <v>88586.655921052632</v>
      </c>
      <c r="X207">
        <f t="shared" si="34"/>
        <v>0.54485465827830637</v>
      </c>
      <c r="Y207">
        <f t="shared" si="35"/>
        <v>0</v>
      </c>
      <c r="Z207">
        <f t="shared" si="36"/>
        <v>0.10764391375373786</v>
      </c>
      <c r="AA207">
        <f t="shared" si="37"/>
        <v>0.11592550931646227</v>
      </c>
      <c r="AB207">
        <f t="shared" si="38"/>
        <v>0.10820885323848385</v>
      </c>
      <c r="AC207">
        <f t="shared" si="39"/>
        <v>5.8144246901116192E-2</v>
      </c>
      <c r="AD207">
        <f t="shared" si="40"/>
        <v>7.6635244336900948E-3</v>
      </c>
      <c r="AE207">
        <f t="shared" si="41"/>
        <v>1.9866733484663834E-2</v>
      </c>
      <c r="AF207">
        <f t="shared" si="42"/>
        <v>2.5804052278165897E-2</v>
      </c>
      <c r="AG207">
        <f t="shared" si="43"/>
        <v>1.1888508315373613E-2</v>
      </c>
      <c r="AI207" s="5">
        <f t="shared" si="44"/>
        <v>0.67488312872515865</v>
      </c>
      <c r="AK207">
        <f>ABS(AI207-bmc10_age_new!AG207)</f>
        <v>3.0320098628813241E-3</v>
      </c>
    </row>
    <row r="208" spans="1:37" x14ac:dyDescent="0.2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M208">
        <f>IFERROR(totalme10_age!B207/n10_age!B207,0)</f>
        <v>4131634.5987841943</v>
      </c>
      <c r="N208">
        <f>IFERROR(totalme10_age!C207/n10_age!C207,0)</f>
        <v>0</v>
      </c>
      <c r="O208">
        <f>IFERROR(totalme10_age!D207/n10_age!D207,0)</f>
        <v>820895.39893617027</v>
      </c>
      <c r="P208">
        <f>IFERROR(totalme10_age!E207/n10_age!E207,0)</f>
        <v>895188.22388059704</v>
      </c>
      <c r="Q208">
        <f>IFERROR(totalme10_age!F207/n10_age!F207,0)</f>
        <v>966215.69565217395</v>
      </c>
      <c r="R208">
        <f>IFERROR(totalme10_age!G207/n10_age!G207,0)</f>
        <v>426603.10701956274</v>
      </c>
      <c r="S208">
        <f>IFERROR(totalme10_age!H207/n10_age!H207,0)</f>
        <v>362957.82608695654</v>
      </c>
      <c r="T208">
        <f>IFERROR(totalme10_age!I207/n10_age!I207,0)</f>
        <v>145443.45333333334</v>
      </c>
      <c r="U208">
        <f>IFERROR(totalme10_age!J207/n10_age!J207,0)</f>
        <v>201545.932735426</v>
      </c>
      <c r="V208">
        <f>IFERROR(totalme10_age!K207/n10_age!K207,0)</f>
        <v>91688.366017461391</v>
      </c>
      <c r="X208">
        <f t="shared" si="34"/>
        <v>0.51374607373231884</v>
      </c>
      <c r="Y208">
        <f t="shared" si="35"/>
        <v>0</v>
      </c>
      <c r="Z208">
        <f t="shared" si="36"/>
        <v>0.10207383495928826</v>
      </c>
      <c r="AA208">
        <f t="shared" si="37"/>
        <v>0.11131173976648327</v>
      </c>
      <c r="AB208">
        <f t="shared" si="38"/>
        <v>0.1201436158381278</v>
      </c>
      <c r="AC208">
        <f t="shared" si="39"/>
        <v>5.3045753692207417E-2</v>
      </c>
      <c r="AD208">
        <f t="shared" si="40"/>
        <v>4.5131812512525495E-2</v>
      </c>
      <c r="AE208">
        <f t="shared" si="41"/>
        <v>1.8085094727897214E-2</v>
      </c>
      <c r="AF208">
        <f t="shared" si="42"/>
        <v>2.5061129958107286E-2</v>
      </c>
      <c r="AG208">
        <f t="shared" si="43"/>
        <v>1.1400944813044187E-2</v>
      </c>
      <c r="AI208" s="5">
        <f t="shared" si="44"/>
        <v>0.63931685207061562</v>
      </c>
      <c r="AK208">
        <f>ABS(AI208-bmc10_age_new!AG208)</f>
        <v>4.4040138741204826E-3</v>
      </c>
    </row>
    <row r="209" spans="1:37" x14ac:dyDescent="0.2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M209">
        <f>IFERROR(totalme10_age!B208/n10_age!B208,0)</f>
        <v>4271879.3677811548</v>
      </c>
      <c r="N209">
        <f>IFERROR(totalme10_age!C208/n10_age!C208,0)</f>
        <v>0</v>
      </c>
      <c r="O209">
        <f>IFERROR(totalme10_age!D208/n10_age!D208,0)</f>
        <v>839085.16129032255</v>
      </c>
      <c r="P209">
        <f>IFERROR(totalme10_age!E208/n10_age!E208,0)</f>
        <v>919782.17266187049</v>
      </c>
      <c r="Q209">
        <f>IFERROR(totalme10_age!F208/n10_age!F208,0)</f>
        <v>1007802.5297297298</v>
      </c>
      <c r="R209">
        <f>IFERROR(totalme10_age!G208/n10_age!G208,0)</f>
        <v>462542.02674418606</v>
      </c>
      <c r="S209">
        <f>IFERROR(totalme10_age!H208/n10_age!H208,0)</f>
        <v>506280</v>
      </c>
      <c r="T209">
        <f>IFERROR(totalme10_age!I208/n10_age!I208,0)</f>
        <v>163222.17521781221</v>
      </c>
      <c r="U209">
        <f>IFERROR(totalme10_age!J208/n10_age!J208,0)</f>
        <v>207813.02560240965</v>
      </c>
      <c r="V209">
        <f>IFERROR(totalme10_age!K208/n10_age!K208,0)</f>
        <v>96778.48034643571</v>
      </c>
      <c r="X209">
        <f t="shared" si="34"/>
        <v>0.50404556341123652</v>
      </c>
      <c r="Y209">
        <f t="shared" si="35"/>
        <v>0</v>
      </c>
      <c r="Z209">
        <f t="shared" si="36"/>
        <v>9.90049382158152E-2</v>
      </c>
      <c r="AA209">
        <f t="shared" si="37"/>
        <v>0.10852650169186946</v>
      </c>
      <c r="AB209">
        <f t="shared" si="38"/>
        <v>0.11891215789848925</v>
      </c>
      <c r="AC209">
        <f t="shared" si="39"/>
        <v>5.4576039349337781E-2</v>
      </c>
      <c r="AD209">
        <f t="shared" si="40"/>
        <v>5.9736749536630156E-2</v>
      </c>
      <c r="AE209">
        <f t="shared" si="41"/>
        <v>1.9258833451470354E-2</v>
      </c>
      <c r="AF209">
        <f t="shared" si="42"/>
        <v>2.4520175912262888E-2</v>
      </c>
      <c r="AG209">
        <f t="shared" si="43"/>
        <v>1.141904053288835E-2</v>
      </c>
      <c r="AI209" s="5">
        <f t="shared" si="44"/>
        <v>0.60227012006009317</v>
      </c>
      <c r="AK209">
        <f>ABS(AI209-bmc10_age_new!AG209)</f>
        <v>7.4154289191283862E-3</v>
      </c>
    </row>
    <row r="210" spans="1:37" x14ac:dyDescent="0.2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M210">
        <f>IFERROR(totalme10_age!B209/n10_age!B209,0)</f>
        <v>4567075.9422492404</v>
      </c>
      <c r="N210">
        <f>IFERROR(totalme10_age!C209/n10_age!C209,0)</f>
        <v>0</v>
      </c>
      <c r="O210">
        <f>IFERROR(totalme10_age!D209/n10_age!D209,0)</f>
        <v>901991.47311827959</v>
      </c>
      <c r="P210">
        <f>IFERROR(totalme10_age!E209/n10_age!E209,0)</f>
        <v>1038268.9928571428</v>
      </c>
      <c r="Q210">
        <f>IFERROR(totalme10_age!F209/n10_age!F209,0)</f>
        <v>1043213.6822916666</v>
      </c>
      <c r="R210">
        <f>IFERROR(totalme10_age!G209/n10_age!G209,0)</f>
        <v>497050.10507674143</v>
      </c>
      <c r="S210">
        <f>IFERROR(totalme10_age!H209/n10_age!H209,0)</f>
        <v>241686.55128205128</v>
      </c>
      <c r="T210">
        <f>IFERROR(totalme10_age!I209/n10_age!I209,0)</f>
        <v>179305.56443556445</v>
      </c>
      <c r="U210">
        <f>IFERROR(totalme10_age!J209/n10_age!J209,0)</f>
        <v>203424.91877133105</v>
      </c>
      <c r="V210">
        <f>IFERROR(totalme10_age!K209/n10_age!K209,0)</f>
        <v>117812.0962406015</v>
      </c>
      <c r="X210">
        <f t="shared" si="34"/>
        <v>0.51958641888214652</v>
      </c>
      <c r="Y210">
        <f t="shared" si="35"/>
        <v>0</v>
      </c>
      <c r="Z210">
        <f t="shared" si="36"/>
        <v>0.10261763222376967</v>
      </c>
      <c r="AA210">
        <f t="shared" si="37"/>
        <v>0.11812163289085399</v>
      </c>
      <c r="AB210">
        <f t="shared" si="38"/>
        <v>0.1186841795855567</v>
      </c>
      <c r="AC210">
        <f t="shared" si="39"/>
        <v>5.6548322683381516E-2</v>
      </c>
      <c r="AD210">
        <f t="shared" si="40"/>
        <v>2.7496159744340012E-2</v>
      </c>
      <c r="AE210">
        <f t="shared" si="41"/>
        <v>2.0399208878675704E-2</v>
      </c>
      <c r="AF210">
        <f t="shared" si="42"/>
        <v>2.3143216007862746E-2</v>
      </c>
      <c r="AG210">
        <f t="shared" si="43"/>
        <v>1.3403229103413124E-2</v>
      </c>
      <c r="AI210" s="5">
        <f t="shared" si="44"/>
        <v>0.59826317983556565</v>
      </c>
      <c r="AK210">
        <f>ABS(AI210-bmc10_age_new!AG210)</f>
        <v>3.7266673595627298E-3</v>
      </c>
    </row>
    <row r="211" spans="1:37" x14ac:dyDescent="0.2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M211">
        <f>IFERROR(totalme10_age!B210/n10_age!B210,0)</f>
        <v>4655899.2948328266</v>
      </c>
      <c r="N211">
        <f>IFERROR(totalme10_age!C210/n10_age!C210,0)</f>
        <v>0</v>
      </c>
      <c r="O211">
        <f>IFERROR(totalme10_age!D210/n10_age!D210,0)</f>
        <v>939623.10326086951</v>
      </c>
      <c r="P211">
        <f>IFERROR(totalme10_age!E210/n10_age!E210,0)</f>
        <v>973399.49659863941</v>
      </c>
      <c r="Q211">
        <f>IFERROR(totalme10_age!F210/n10_age!F210,0)</f>
        <v>1128231.0481283423</v>
      </c>
      <c r="R211">
        <f>IFERROR(totalme10_age!G210/n10_age!G210,0)</f>
        <v>525319.50536352803</v>
      </c>
      <c r="S211">
        <f>IFERROR(totalme10_age!H210/n10_age!H210,0)</f>
        <v>264541.16346153844</v>
      </c>
      <c r="T211">
        <f>IFERROR(totalme10_age!I210/n10_age!I210,0)</f>
        <v>173028.27989130435</v>
      </c>
      <c r="U211">
        <f>IFERROR(totalme10_age!J210/n10_age!J210,0)</f>
        <v>225025.44468546638</v>
      </c>
      <c r="V211">
        <f>IFERROR(totalme10_age!K210/n10_age!K210,0)</f>
        <v>123714.84537684538</v>
      </c>
      <c r="X211">
        <f t="shared" si="34"/>
        <v>0.51681783408445658</v>
      </c>
      <c r="Y211">
        <f t="shared" si="35"/>
        <v>0</v>
      </c>
      <c r="Z211">
        <f t="shared" si="36"/>
        <v>0.10430079053083011</v>
      </c>
      <c r="AA211">
        <f t="shared" si="37"/>
        <v>0.10805006458995421</v>
      </c>
      <c r="AB211">
        <f t="shared" si="38"/>
        <v>0.12523679953465625</v>
      </c>
      <c r="AC211">
        <f t="shared" si="39"/>
        <v>5.8311933264021516E-2</v>
      </c>
      <c r="AD211">
        <f t="shared" si="40"/>
        <v>2.936480848675304E-2</v>
      </c>
      <c r="AE211">
        <f t="shared" si="41"/>
        <v>1.9206622649254247E-2</v>
      </c>
      <c r="AF211">
        <f t="shared" si="42"/>
        <v>2.4978453263648212E-2</v>
      </c>
      <c r="AG211">
        <f t="shared" si="43"/>
        <v>1.3732693596425911E-2</v>
      </c>
      <c r="AI211" s="5">
        <f t="shared" si="44"/>
        <v>0.59632465628442755</v>
      </c>
      <c r="AK211">
        <f>ABS(AI211-bmc10_age_new!AG211)</f>
        <v>3.6364647484870005E-3</v>
      </c>
    </row>
    <row r="212" spans="1:37" x14ac:dyDescent="0.2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M212">
        <f>IFERROR(totalme10_age!B211/n10_age!B211,0)</f>
        <v>4673748.5290519875</v>
      </c>
      <c r="N212">
        <f>IFERROR(totalme10_age!C211/n10_age!C211,0)</f>
        <v>0</v>
      </c>
      <c r="O212">
        <f>IFERROR(totalme10_age!D211/n10_age!D211,0)</f>
        <v>936371.11475409835</v>
      </c>
      <c r="P212">
        <f>IFERROR(totalme10_age!E211/n10_age!E211,0)</f>
        <v>949992.98701298703</v>
      </c>
      <c r="Q212">
        <f>IFERROR(totalme10_age!F211/n10_age!F211,0)</f>
        <v>1162180.8633879782</v>
      </c>
      <c r="R212">
        <f>IFERROR(totalme10_age!G211/n10_age!G211,0)</f>
        <v>535545.64337349392</v>
      </c>
      <c r="S212">
        <f>IFERROR(totalme10_age!H211/n10_age!H211,0)</f>
        <v>285706.68907563027</v>
      </c>
      <c r="T212">
        <f>IFERROR(totalme10_age!I211/n10_age!I211,0)</f>
        <v>188962.69916434539</v>
      </c>
      <c r="U212">
        <f>IFERROR(totalme10_age!J211/n10_age!J211,0)</f>
        <v>216649.0167638484</v>
      </c>
      <c r="V212">
        <f>IFERROR(totalme10_age!K211/n10_age!K211,0)</f>
        <v>119940.9696969697</v>
      </c>
      <c r="X212">
        <f t="shared" si="34"/>
        <v>0.51534874416931453</v>
      </c>
      <c r="Y212">
        <f t="shared" si="35"/>
        <v>0</v>
      </c>
      <c r="Z212">
        <f t="shared" si="36"/>
        <v>0.10324853274954154</v>
      </c>
      <c r="AA212">
        <f t="shared" si="37"/>
        <v>0.10475054226464847</v>
      </c>
      <c r="AB212">
        <f t="shared" si="38"/>
        <v>0.12814734141592543</v>
      </c>
      <c r="AC212">
        <f t="shared" si="39"/>
        <v>5.9051695452228242E-2</v>
      </c>
      <c r="AD212">
        <f t="shared" si="40"/>
        <v>3.1503317412279436E-2</v>
      </c>
      <c r="AE212">
        <f t="shared" si="41"/>
        <v>2.0835885607423141E-2</v>
      </c>
      <c r="AF212">
        <f t="shared" si="42"/>
        <v>2.3888704756097102E-2</v>
      </c>
      <c r="AG212">
        <f t="shared" si="43"/>
        <v>1.3225236172541965E-2</v>
      </c>
      <c r="AI212" s="5">
        <f t="shared" si="44"/>
        <v>0.58250229424983457</v>
      </c>
      <c r="AK212">
        <f>ABS(AI212-bmc10_age_new!AG212)</f>
        <v>2.7001263213028981E-3</v>
      </c>
    </row>
    <row r="213" spans="1:37" x14ac:dyDescent="0.2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M213">
        <f>IFERROR(totalme10_age!B212/n10_age!B212,0)</f>
        <v>4835187.648318043</v>
      </c>
      <c r="N213">
        <f>IFERROR(totalme10_age!C212/n10_age!C212,0)</f>
        <v>0</v>
      </c>
      <c r="O213">
        <f>IFERROR(totalme10_age!D212/n10_age!D212,0)</f>
        <v>977936.43715846993</v>
      </c>
      <c r="P213">
        <f>IFERROR(totalme10_age!E212/n10_age!E212,0)</f>
        <v>1023626.4671052631</v>
      </c>
      <c r="Q213">
        <f>IFERROR(totalme10_age!F212/n10_age!F212,0)</f>
        <v>1174797.2287234042</v>
      </c>
      <c r="R213">
        <f>IFERROR(totalme10_age!G212/n10_age!G212,0)</f>
        <v>561407.29126213596</v>
      </c>
      <c r="S213">
        <f>IFERROR(totalme10_age!H212/n10_age!H212,0)</f>
        <v>257709.96644295301</v>
      </c>
      <c r="T213">
        <f>IFERROR(totalme10_age!I212/n10_age!I212,0)</f>
        <v>202399.16542056075</v>
      </c>
      <c r="U213">
        <f>IFERROR(totalme10_age!J212/n10_age!J212,0)</f>
        <v>216487.87059669301</v>
      </c>
      <c r="V213">
        <f>IFERROR(totalme10_age!K212/n10_age!K212,0)</f>
        <v>132643.64557926828</v>
      </c>
      <c r="X213">
        <f t="shared" si="34"/>
        <v>0.51535778961615264</v>
      </c>
      <c r="Y213">
        <f t="shared" si="35"/>
        <v>0</v>
      </c>
      <c r="Z213">
        <f t="shared" si="36"/>
        <v>0.10423321643254123</v>
      </c>
      <c r="AA213">
        <f t="shared" si="37"/>
        <v>0.10910308179320952</v>
      </c>
      <c r="AB213">
        <f t="shared" si="38"/>
        <v>0.12521559597644211</v>
      </c>
      <c r="AC213">
        <f t="shared" si="39"/>
        <v>5.9837516502568439E-2</v>
      </c>
      <c r="AD213">
        <f t="shared" si="40"/>
        <v>2.7467980216712602E-2</v>
      </c>
      <c r="AE213">
        <f t="shared" si="41"/>
        <v>2.1572686335674801E-2</v>
      </c>
      <c r="AF213">
        <f t="shared" si="42"/>
        <v>2.3074328978365383E-2</v>
      </c>
      <c r="AG213">
        <f t="shared" si="43"/>
        <v>1.4137804148333155E-2</v>
      </c>
      <c r="AI213" s="5">
        <f t="shared" si="44"/>
        <v>0.60984662339161155</v>
      </c>
      <c r="AK213">
        <f>ABS(AI213-bmc10_age_new!AG213)</f>
        <v>1.1255220364850826E-3</v>
      </c>
    </row>
    <row r="214" spans="1:37" x14ac:dyDescent="0.2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M214">
        <f>IFERROR(totalme10_age!B213/n10_age!B213,0)</f>
        <v>4643620.0061162077</v>
      </c>
      <c r="N214">
        <f>IFERROR(totalme10_age!C213/n10_age!C213,0)</f>
        <v>0</v>
      </c>
      <c r="O214">
        <f>IFERROR(totalme10_age!D213/n10_age!D213,0)</f>
        <v>945643.25414364645</v>
      </c>
      <c r="P214">
        <f>IFERROR(totalme10_age!E213/n10_age!E213,0)</f>
        <v>924890.10126582277</v>
      </c>
      <c r="Q214">
        <f>IFERROR(totalme10_age!F213/n10_age!F213,0)</f>
        <v>1146000.4202127659</v>
      </c>
      <c r="R214">
        <f>IFERROR(totalme10_age!G213/n10_age!G213,0)</f>
        <v>536352.62315270933</v>
      </c>
      <c r="S214">
        <f>IFERROR(totalme10_age!H213/n10_age!H213,0)</f>
        <v>281235.8292682927</v>
      </c>
      <c r="T214">
        <f>IFERROR(totalme10_age!I213/n10_age!I213,0)</f>
        <v>189859.97590361445</v>
      </c>
      <c r="U214">
        <f>IFERROR(totalme10_age!J213/n10_age!J213,0)</f>
        <v>206349.58734723221</v>
      </c>
      <c r="V214">
        <f>IFERROR(totalme10_age!K213/n10_age!K213,0)</f>
        <v>131813.7806949807</v>
      </c>
      <c r="X214">
        <f t="shared" si="34"/>
        <v>0.51562745730421078</v>
      </c>
      <c r="Y214">
        <f t="shared" si="35"/>
        <v>0</v>
      </c>
      <c r="Z214">
        <f t="shared" si="36"/>
        <v>0.10500420491098335</v>
      </c>
      <c r="AA214">
        <f t="shared" si="37"/>
        <v>0.10269977529888256</v>
      </c>
      <c r="AB214">
        <f t="shared" si="38"/>
        <v>0.12725185996390032</v>
      </c>
      <c r="AC214">
        <f t="shared" si="39"/>
        <v>5.9556582780334016E-2</v>
      </c>
      <c r="AD214">
        <f t="shared" si="40"/>
        <v>3.1228419930453267E-2</v>
      </c>
      <c r="AE214">
        <f t="shared" si="41"/>
        <v>2.1082047301475417E-2</v>
      </c>
      <c r="AF214">
        <f t="shared" si="42"/>
        <v>2.2913053372042823E-2</v>
      </c>
      <c r="AG214">
        <f t="shared" si="43"/>
        <v>1.4636599137717402E-2</v>
      </c>
      <c r="AI214" s="5">
        <f t="shared" si="44"/>
        <v>0.5932977399214191</v>
      </c>
      <c r="AK214">
        <f>ABS(AI214-bmc10_age_new!AG214)</f>
        <v>1.5759661446490547E-3</v>
      </c>
    </row>
    <row r="215" spans="1:37" x14ac:dyDescent="0.2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M215">
        <f>IFERROR(totalme10_age!B214/n10_age!B214,0)</f>
        <v>4841991.4036697252</v>
      </c>
      <c r="N215">
        <f>IFERROR(totalme10_age!C214/n10_age!C214,0)</f>
        <v>0</v>
      </c>
      <c r="O215">
        <f>IFERROR(totalme10_age!D214/n10_age!D214,0)</f>
        <v>985848.86111111112</v>
      </c>
      <c r="P215">
        <f>IFERROR(totalme10_age!E214/n10_age!E214,0)</f>
        <v>997554.89808917197</v>
      </c>
      <c r="Q215">
        <f>IFERROR(totalme10_age!F214/n10_age!F214,0)</f>
        <v>1204549.8563829786</v>
      </c>
      <c r="R215">
        <f>IFERROR(totalme10_age!G214/n10_age!G214,0)</f>
        <v>557821.54399008676</v>
      </c>
      <c r="S215">
        <f>IFERROR(totalme10_age!H214/n10_age!H214,0)</f>
        <v>322602.67567567568</v>
      </c>
      <c r="T215">
        <f>IFERROR(totalme10_age!I214/n10_age!I214,0)</f>
        <v>310760.97628083493</v>
      </c>
      <c r="U215">
        <f>IFERROR(totalme10_age!J214/n10_age!J214,0)</f>
        <v>125811.60027758501</v>
      </c>
      <c r="V215">
        <f>IFERROR(totalme10_age!K214/n10_age!K214,0)</f>
        <v>142619.03689167975</v>
      </c>
      <c r="X215">
        <f t="shared" si="34"/>
        <v>0.51024399116014241</v>
      </c>
      <c r="Y215">
        <f t="shared" si="35"/>
        <v>0</v>
      </c>
      <c r="Z215">
        <f t="shared" si="36"/>
        <v>0.10388772214522621</v>
      </c>
      <c r="AA215">
        <f t="shared" si="37"/>
        <v>0.1051212920817253</v>
      </c>
      <c r="AB215">
        <f t="shared" si="38"/>
        <v>0.12693420434542979</v>
      </c>
      <c r="AC215">
        <f t="shared" si="39"/>
        <v>5.8782651027612036E-2</v>
      </c>
      <c r="AD215">
        <f t="shared" si="40"/>
        <v>3.3995532637861252E-2</v>
      </c>
      <c r="AE215">
        <f t="shared" si="41"/>
        <v>3.2747666737735354E-2</v>
      </c>
      <c r="AF215">
        <f t="shared" si="42"/>
        <v>1.3257894884164111E-2</v>
      </c>
      <c r="AG215">
        <f t="shared" si="43"/>
        <v>1.5029044980103393E-2</v>
      </c>
      <c r="AI215" s="5">
        <f t="shared" si="44"/>
        <v>0.59073371013844733</v>
      </c>
      <c r="AK215">
        <f>ABS(AI215-bmc10_age_new!AG215)</f>
        <v>1.1775099961937041E-3</v>
      </c>
    </row>
    <row r="216" spans="1:37" x14ac:dyDescent="0.2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M216">
        <f>IFERROR(totalme10_age!B215/n10_age!B215,0)</f>
        <v>4961448.1049382715</v>
      </c>
      <c r="N216">
        <f>IFERROR(totalme10_age!C215/n10_age!C215,0)</f>
        <v>0</v>
      </c>
      <c r="O216">
        <f>IFERROR(totalme10_age!D215/n10_age!D215,0)</f>
        <v>987967.71270718228</v>
      </c>
      <c r="P216">
        <f>IFERROR(totalme10_age!E215/n10_age!E215,0)</f>
        <v>968532.81595092022</v>
      </c>
      <c r="Q216">
        <f>IFERROR(totalme10_age!F215/n10_age!F215,0)</f>
        <v>1232183.6666666667</v>
      </c>
      <c r="R216">
        <f>IFERROR(totalme10_age!G215/n10_age!G215,0)</f>
        <v>584354.53894472367</v>
      </c>
      <c r="S216">
        <f>IFERROR(totalme10_age!H215/n10_age!H215,0)</f>
        <v>284695.24675324676</v>
      </c>
      <c r="T216">
        <f>IFERROR(totalme10_age!I215/n10_age!I215,0)</f>
        <v>328731.44891944987</v>
      </c>
      <c r="U216">
        <f>IFERROR(totalme10_age!J215/n10_age!J215,0)</f>
        <v>136290.62924462924</v>
      </c>
      <c r="V216">
        <f>IFERROR(totalme10_age!K215/n10_age!K215,0)</f>
        <v>145556.54502740799</v>
      </c>
      <c r="X216">
        <f t="shared" si="34"/>
        <v>0.51522028997280467</v>
      </c>
      <c r="Y216">
        <f t="shared" si="35"/>
        <v>0</v>
      </c>
      <c r="Z216">
        <f t="shared" si="36"/>
        <v>0.10259525055157179</v>
      </c>
      <c r="AA216">
        <f t="shared" si="37"/>
        <v>0.10057703874514649</v>
      </c>
      <c r="AB216">
        <f t="shared" si="38"/>
        <v>0.12795579286778658</v>
      </c>
      <c r="AC216">
        <f t="shared" si="39"/>
        <v>6.0682145340260674E-2</v>
      </c>
      <c r="AD216">
        <f t="shared" si="40"/>
        <v>2.9564103963939759E-2</v>
      </c>
      <c r="AE216">
        <f t="shared" si="41"/>
        <v>3.4137031941719041E-2</v>
      </c>
      <c r="AF216">
        <f t="shared" si="42"/>
        <v>1.4153064999329975E-2</v>
      </c>
      <c r="AG216">
        <f t="shared" si="43"/>
        <v>1.5115281617440959E-2</v>
      </c>
      <c r="AI216" s="5">
        <f t="shared" si="44"/>
        <v>0.59703336971485332</v>
      </c>
      <c r="AK216">
        <f>ABS(AI216-bmc10_age_new!AG216)</f>
        <v>1.1887568078581268E-3</v>
      </c>
    </row>
    <row r="217" spans="1:37" x14ac:dyDescent="0.2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M217">
        <f>IFERROR(totalme10_age!B216/n10_age!B216,0)</f>
        <v>4872148.7815384613</v>
      </c>
      <c r="N217">
        <f>IFERROR(totalme10_age!C216/n10_age!C216,0)</f>
        <v>0</v>
      </c>
      <c r="O217">
        <f>IFERROR(totalme10_age!D216/n10_age!D216,0)</f>
        <v>989583.17777777778</v>
      </c>
      <c r="P217">
        <f>IFERROR(totalme10_age!E216/n10_age!E216,0)</f>
        <v>967075.1585365854</v>
      </c>
      <c r="Q217">
        <f>IFERROR(totalme10_age!F216/n10_age!F216,0)</f>
        <v>1208995.1846153846</v>
      </c>
      <c r="R217">
        <f>IFERROR(totalme10_age!G216/n10_age!G216,0)</f>
        <v>569471.44416243653</v>
      </c>
      <c r="S217">
        <f>IFERROR(totalme10_age!H216/n10_age!H216,0)</f>
        <v>323931.33073929959</v>
      </c>
      <c r="T217">
        <f>IFERROR(totalme10_age!I216/n10_age!I216,0)</f>
        <v>304470.0113960114</v>
      </c>
      <c r="U217">
        <f>IFERROR(totalme10_age!J216/n10_age!J216,0)</f>
        <v>139996.68603042877</v>
      </c>
      <c r="V217">
        <f>IFERROR(totalme10_age!K216/n10_age!K216,0)</f>
        <v>157098.23058252427</v>
      </c>
      <c r="X217">
        <f t="shared" si="34"/>
        <v>0.51109475826956174</v>
      </c>
      <c r="Y217">
        <f t="shared" si="35"/>
        <v>0</v>
      </c>
      <c r="Z217">
        <f t="shared" si="36"/>
        <v>0.10380856531935639</v>
      </c>
      <c r="AA217">
        <f t="shared" si="37"/>
        <v>0.10144744476064239</v>
      </c>
      <c r="AB217">
        <f t="shared" si="38"/>
        <v>0.12682517085099124</v>
      </c>
      <c r="AC217">
        <f t="shared" si="39"/>
        <v>5.9738296826747077E-2</v>
      </c>
      <c r="AD217">
        <f t="shared" si="40"/>
        <v>3.3980818855014847E-2</v>
      </c>
      <c r="AE217">
        <f t="shared" si="41"/>
        <v>3.1939301087114534E-2</v>
      </c>
      <c r="AF217">
        <f t="shared" si="42"/>
        <v>1.4685834857175303E-2</v>
      </c>
      <c r="AG217">
        <f t="shared" si="43"/>
        <v>1.6479809173396705E-2</v>
      </c>
      <c r="AI217" s="5">
        <f t="shared" si="44"/>
        <v>0.59277755596091941</v>
      </c>
      <c r="AK217">
        <f>ABS(AI217-bmc10_age_new!AG217)</f>
        <v>3.084844948904597E-3</v>
      </c>
    </row>
    <row r="218" spans="1:37" x14ac:dyDescent="0.2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M218">
        <f>IFERROR(totalme10_age!B217/n10_age!B217,0)</f>
        <v>4952648.2892307695</v>
      </c>
      <c r="N218">
        <f>IFERROR(totalme10_age!C217/n10_age!C217,0)</f>
        <v>0</v>
      </c>
      <c r="O218">
        <f>IFERROR(totalme10_age!D217/n10_age!D217,0)</f>
        <v>1010083.3089887641</v>
      </c>
      <c r="P218">
        <f>IFERROR(totalme10_age!E217/n10_age!E217,0)</f>
        <v>972312.1213872832</v>
      </c>
      <c r="Q218">
        <f>IFERROR(totalme10_age!F217/n10_age!F217,0)</f>
        <v>1261692.8924731184</v>
      </c>
      <c r="R218">
        <f>IFERROR(totalme10_age!G217/n10_age!G217,0)</f>
        <v>570285.92993630574</v>
      </c>
      <c r="S218">
        <f>IFERROR(totalme10_age!H217/n10_age!H217,0)</f>
        <v>307165.59859154932</v>
      </c>
      <c r="T218">
        <f>IFERROR(totalme10_age!I217/n10_age!I217,0)</f>
        <v>318590.04857142858</v>
      </c>
      <c r="U218">
        <f>IFERROR(totalme10_age!J217/n10_age!J217,0)</f>
        <v>141681.53191489363</v>
      </c>
      <c r="V218">
        <f>IFERROR(totalme10_age!K217/n10_age!K217,0)</f>
        <v>162535.23270951994</v>
      </c>
      <c r="X218">
        <f t="shared" si="34"/>
        <v>0.51074052454653496</v>
      </c>
      <c r="Y218">
        <f t="shared" si="35"/>
        <v>0</v>
      </c>
      <c r="Z218">
        <f t="shared" si="36"/>
        <v>0.10416456993128169</v>
      </c>
      <c r="AA218">
        <f t="shared" si="37"/>
        <v>0.10026942635521277</v>
      </c>
      <c r="AB218">
        <f t="shared" si="38"/>
        <v>0.13011174064581946</v>
      </c>
      <c r="AC218">
        <f t="shared" si="39"/>
        <v>5.8810583345989251E-2</v>
      </c>
      <c r="AD218">
        <f t="shared" si="40"/>
        <v>3.1676369850132183E-2</v>
      </c>
      <c r="AE218">
        <f t="shared" si="41"/>
        <v>3.2854513185702143E-2</v>
      </c>
      <c r="AF218">
        <f t="shared" si="42"/>
        <v>1.461086992309089E-2</v>
      </c>
      <c r="AG218">
        <f t="shared" si="43"/>
        <v>1.6761402216236662E-2</v>
      </c>
      <c r="AI218" s="5">
        <f t="shared" si="44"/>
        <v>0.61963279224189094</v>
      </c>
      <c r="AK218">
        <f>ABS(AI218-bmc10_age_new!AG218)</f>
        <v>2.6006561144940044E-3</v>
      </c>
    </row>
    <row r="219" spans="1:37" x14ac:dyDescent="0.2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M219">
        <f>IFERROR(totalme10_age!B218/n10_age!B218,0)</f>
        <v>4764874.0432098769</v>
      </c>
      <c r="N219">
        <f>IFERROR(totalme10_age!C218/n10_age!C218,0)</f>
        <v>0</v>
      </c>
      <c r="O219">
        <f>IFERROR(totalme10_age!D218/n10_age!D218,0)</f>
        <v>982328</v>
      </c>
      <c r="P219">
        <f>IFERROR(totalme10_age!E218/n10_age!E218,0)</f>
        <v>937450.47093023255</v>
      </c>
      <c r="Q219">
        <f>IFERROR(totalme10_age!F218/n10_age!F218,0)</f>
        <v>1160285.7195767197</v>
      </c>
      <c r="R219">
        <f>IFERROR(totalme10_age!G218/n10_age!G218,0)</f>
        <v>559057.83268983266</v>
      </c>
      <c r="S219">
        <f>IFERROR(totalme10_age!H218/n10_age!H218,0)</f>
        <v>316994.05693950178</v>
      </c>
      <c r="T219">
        <f>IFERROR(totalme10_age!I218/n10_age!I218,0)</f>
        <v>294178.13193812559</v>
      </c>
      <c r="U219">
        <f>IFERROR(totalme10_age!J218/n10_age!J218,0)</f>
        <v>145602.12081005587</v>
      </c>
      <c r="V219">
        <f>IFERROR(totalme10_age!K218/n10_age!K218,0)</f>
        <v>145497.2075782537</v>
      </c>
      <c r="X219">
        <f t="shared" si="34"/>
        <v>0.51200698887807838</v>
      </c>
      <c r="Y219">
        <f t="shared" si="35"/>
        <v>0</v>
      </c>
      <c r="Z219">
        <f t="shared" si="36"/>
        <v>0.10555552923531315</v>
      </c>
      <c r="AA219">
        <f t="shared" si="37"/>
        <v>0.10073323837957815</v>
      </c>
      <c r="AB219">
        <f t="shared" si="38"/>
        <v>0.12467788070186006</v>
      </c>
      <c r="AC219">
        <f t="shared" si="39"/>
        <v>6.0073260054403867E-2</v>
      </c>
      <c r="AD219">
        <f t="shared" si="40"/>
        <v>3.4062426648429144E-2</v>
      </c>
      <c r="AE219">
        <f t="shared" si="41"/>
        <v>3.161075364459185E-2</v>
      </c>
      <c r="AF219">
        <f t="shared" si="42"/>
        <v>1.5645597926445598E-2</v>
      </c>
      <c r="AG219">
        <f t="shared" si="43"/>
        <v>1.5634324531299915E-2</v>
      </c>
      <c r="AI219" s="5">
        <f t="shared" si="44"/>
        <v>0.5648499206824571</v>
      </c>
      <c r="AK219">
        <f>ABS(AI219-bmc10_age_new!AG219)</f>
        <v>1.5636218294345916E-3</v>
      </c>
    </row>
    <row r="220" spans="1:37" x14ac:dyDescent="0.2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M220">
        <f>IFERROR(totalme10_age!B219/n10_age!B219,0)</f>
        <v>5239319.694444444</v>
      </c>
      <c r="N220">
        <f>IFERROR(totalme10_age!C219/n10_age!C219,0)</f>
        <v>0</v>
      </c>
      <c r="O220">
        <f>IFERROR(totalme10_age!D219/n10_age!D219,0)</f>
        <v>1087582.9261363635</v>
      </c>
      <c r="P220">
        <f>IFERROR(totalme10_age!E219/n10_age!E219,0)</f>
        <v>984146.65</v>
      </c>
      <c r="Q220">
        <f>IFERROR(totalme10_age!F219/n10_age!F219,0)</f>
        <v>1366103.5347593583</v>
      </c>
      <c r="R220">
        <f>IFERROR(totalme10_age!G219/n10_age!G219,0)</f>
        <v>631597.4532467532</v>
      </c>
      <c r="S220">
        <f>IFERROR(totalme10_age!H219/n10_age!H219,0)</f>
        <v>284565.45664739882</v>
      </c>
      <c r="T220">
        <f>IFERROR(totalme10_age!I219/n10_age!I219,0)</f>
        <v>316126.41429801896</v>
      </c>
      <c r="U220">
        <f>IFERROR(totalme10_age!J219/n10_age!J219,0)</f>
        <v>175861.88651436992</v>
      </c>
      <c r="V220">
        <f>IFERROR(totalme10_age!K219/n10_age!K219,0)</f>
        <v>160385.49198312237</v>
      </c>
      <c r="X220">
        <f t="shared" si="34"/>
        <v>0.51136818955310381</v>
      </c>
      <c r="Y220">
        <f t="shared" si="35"/>
        <v>0</v>
      </c>
      <c r="Z220">
        <f t="shared" si="36"/>
        <v>0.10615029132826981</v>
      </c>
      <c r="AA220">
        <f t="shared" si="37"/>
        <v>9.6054701758109817E-2</v>
      </c>
      <c r="AB220">
        <f t="shared" si="38"/>
        <v>0.13333446555146</v>
      </c>
      <c r="AC220">
        <f t="shared" si="39"/>
        <v>6.1645187739854203E-2</v>
      </c>
      <c r="AD220">
        <f t="shared" si="40"/>
        <v>2.7774163605521821E-2</v>
      </c>
      <c r="AE220">
        <f t="shared" si="41"/>
        <v>3.0854576849148319E-2</v>
      </c>
      <c r="AF220">
        <f t="shared" si="42"/>
        <v>1.716447549738279E-2</v>
      </c>
      <c r="AG220">
        <f t="shared" si="43"/>
        <v>1.5653948117149544E-2</v>
      </c>
      <c r="AI220" s="5">
        <f t="shared" si="44"/>
        <v>0.56910237305711853</v>
      </c>
      <c r="AK220">
        <f>ABS(AI220-bmc10_age_new!AG220)</f>
        <v>2.3277287058726115E-3</v>
      </c>
    </row>
    <row r="221" spans="1:37" x14ac:dyDescent="0.2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M221">
        <f>IFERROR(totalme10_age!B220/n10_age!B220,0)</f>
        <v>5119620.4629629627</v>
      </c>
      <c r="N221">
        <f>IFERROR(totalme10_age!C220/n10_age!C220,0)</f>
        <v>0</v>
      </c>
      <c r="O221">
        <f>IFERROR(totalme10_age!D220/n10_age!D220,0)</f>
        <v>1040357.650273224</v>
      </c>
      <c r="P221">
        <f>IFERROR(totalme10_age!E220/n10_age!E220,0)</f>
        <v>966166.95698924735</v>
      </c>
      <c r="Q221">
        <f>IFERROR(totalme10_age!F220/n10_age!F220,0)</f>
        <v>1348749.9947368421</v>
      </c>
      <c r="R221">
        <f>IFERROR(totalme10_age!G220/n10_age!G220,0)</f>
        <v>659546.43941411446</v>
      </c>
      <c r="S221">
        <f>IFERROR(totalme10_age!H220/n10_age!H220,0)</f>
        <v>233122.8949579832</v>
      </c>
      <c r="T221">
        <f>IFERROR(totalme10_age!I220/n10_age!I220,0)</f>
        <v>341979.69411764707</v>
      </c>
      <c r="U221">
        <f>IFERROR(totalme10_age!J220/n10_age!J220,0)</f>
        <v>167141.37624466571</v>
      </c>
      <c r="V221">
        <f>IFERROR(totalme10_age!K220/n10_age!K220,0)</f>
        <v>183746.51109057301</v>
      </c>
      <c r="X221">
        <f t="shared" si="34"/>
        <v>0.50888674290925784</v>
      </c>
      <c r="Y221">
        <f t="shared" si="35"/>
        <v>0</v>
      </c>
      <c r="Z221">
        <f t="shared" si="36"/>
        <v>0.10341083288073806</v>
      </c>
      <c r="AA221">
        <f t="shared" si="37"/>
        <v>9.6036329139182919E-2</v>
      </c>
      <c r="AB221">
        <f t="shared" si="38"/>
        <v>0.13406481921577468</v>
      </c>
      <c r="AC221">
        <f t="shared" si="39"/>
        <v>6.555846117479569E-2</v>
      </c>
      <c r="AD221">
        <f t="shared" si="40"/>
        <v>2.3172254969089368E-2</v>
      </c>
      <c r="AE221">
        <f t="shared" si="41"/>
        <v>3.3992545724749891E-2</v>
      </c>
      <c r="AF221">
        <f t="shared" si="42"/>
        <v>1.661373751781843E-2</v>
      </c>
      <c r="AG221">
        <f t="shared" si="43"/>
        <v>1.826427646859298E-2</v>
      </c>
      <c r="AI221" s="5">
        <f t="shared" si="44"/>
        <v>0.56276322279723456</v>
      </c>
      <c r="AK221">
        <f>ABS(AI221-bmc10_age_new!AG221)</f>
        <v>1.6093952244410348E-3</v>
      </c>
    </row>
    <row r="222" spans="1:37" x14ac:dyDescent="0.2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M222">
        <f>IFERROR(totalme10_age!B221/n10_age!B221,0)</f>
        <v>5169538.5789473681</v>
      </c>
      <c r="N222">
        <f>IFERROR(totalme10_age!C221/n10_age!C221,0)</f>
        <v>0</v>
      </c>
      <c r="O222">
        <f>IFERROR(totalme10_age!D221/n10_age!D221,0)</f>
        <v>1089905.6263736263</v>
      </c>
      <c r="P222">
        <f>IFERROR(totalme10_age!E221/n10_age!E221,0)</f>
        <v>1048963.4162162163</v>
      </c>
      <c r="Q222">
        <f>IFERROR(totalme10_age!F221/n10_age!F221,0)</f>
        <v>1367568.2931937173</v>
      </c>
      <c r="R222">
        <f>IFERROR(totalme10_age!G221/n10_age!G221,0)</f>
        <v>647334.69826435251</v>
      </c>
      <c r="S222">
        <f>IFERROR(totalme10_age!H221/n10_age!H221,0)</f>
        <v>289104.89430894307</v>
      </c>
      <c r="T222">
        <f>IFERROR(totalme10_age!I221/n10_age!I221,0)</f>
        <v>312505.53211805556</v>
      </c>
      <c r="U222">
        <f>IFERROR(totalme10_age!J221/n10_age!J221,0)</f>
        <v>178865.1835677276</v>
      </c>
      <c r="V222">
        <f>IFERROR(totalme10_age!K221/n10_age!K221,0)</f>
        <v>169707.33185448093</v>
      </c>
      <c r="X222">
        <f t="shared" si="34"/>
        <v>0.5031918841774774</v>
      </c>
      <c r="Y222">
        <f t="shared" si="35"/>
        <v>0</v>
      </c>
      <c r="Z222">
        <f t="shared" si="36"/>
        <v>0.10608909428474592</v>
      </c>
      <c r="AA222">
        <f t="shared" si="37"/>
        <v>0.10210386667557458</v>
      </c>
      <c r="AB222">
        <f t="shared" si="38"/>
        <v>0.1331161873897159</v>
      </c>
      <c r="AC222">
        <f t="shared" si="39"/>
        <v>6.3010181960848219E-2</v>
      </c>
      <c r="AD222">
        <f t="shared" si="40"/>
        <v>2.8140855178968312E-2</v>
      </c>
      <c r="AE222">
        <f t="shared" si="41"/>
        <v>3.0418623465305328E-2</v>
      </c>
      <c r="AF222">
        <f t="shared" si="42"/>
        <v>1.7410356332328972E-2</v>
      </c>
      <c r="AG222">
        <f t="shared" si="43"/>
        <v>1.6518950535035385E-2</v>
      </c>
      <c r="AI222" s="5">
        <f t="shared" si="44"/>
        <v>0.5673242940301001</v>
      </c>
      <c r="AK222">
        <f>ABS(AI222-bmc10_age_new!AG222)</f>
        <v>2.480100994206591E-5</v>
      </c>
    </row>
    <row r="223" spans="1:37" x14ac:dyDescent="0.2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M223">
        <f>IFERROR(totalme10_age!B222/n10_age!B222,0)</f>
        <v>5086837.2538699694</v>
      </c>
      <c r="N223">
        <f>IFERROR(totalme10_age!C222/n10_age!C222,0)</f>
        <v>0</v>
      </c>
      <c r="O223">
        <f>IFERROR(totalme10_age!D222/n10_age!D222,0)</f>
        <v>1058483.8864864865</v>
      </c>
      <c r="P223">
        <f>IFERROR(totalme10_age!E222/n10_age!E222,0)</f>
        <v>1047913.5628415301</v>
      </c>
      <c r="Q223">
        <f>IFERROR(totalme10_age!F222/n10_age!F222,0)</f>
        <v>1326225.5989847716</v>
      </c>
      <c r="R223">
        <f>IFERROR(totalme10_age!G222/n10_age!G222,0)</f>
        <v>658017.0287277702</v>
      </c>
      <c r="S223">
        <f>IFERROR(totalme10_age!H222/n10_age!H222,0)</f>
        <v>252420.35636363635</v>
      </c>
      <c r="T223">
        <f>IFERROR(totalme10_age!I222/n10_age!I222,0)</f>
        <v>334667.29436860071</v>
      </c>
      <c r="U223">
        <f>IFERROR(totalme10_age!J222/n10_age!J222,0)</f>
        <v>157978.23222748816</v>
      </c>
      <c r="V223">
        <f>IFERROR(totalme10_age!K222/n10_age!K222,0)</f>
        <v>167644.45069204152</v>
      </c>
      <c r="X223">
        <f t="shared" si="34"/>
        <v>0.50413703124030385</v>
      </c>
      <c r="Y223">
        <f t="shared" si="35"/>
        <v>0</v>
      </c>
      <c r="Z223">
        <f t="shared" si="36"/>
        <v>0.10490229931044628</v>
      </c>
      <c r="AA223">
        <f t="shared" si="37"/>
        <v>0.10385471486540365</v>
      </c>
      <c r="AB223">
        <f t="shared" si="38"/>
        <v>0.13143715885905702</v>
      </c>
      <c r="AC223">
        <f t="shared" si="39"/>
        <v>6.5213557032124309E-2</v>
      </c>
      <c r="AD223">
        <f t="shared" si="40"/>
        <v>2.5016418401231613E-2</v>
      </c>
      <c r="AE223">
        <f t="shared" si="41"/>
        <v>3.3167598611072852E-2</v>
      </c>
      <c r="AF223">
        <f t="shared" si="42"/>
        <v>1.5656619825052696E-2</v>
      </c>
      <c r="AG223">
        <f t="shared" si="43"/>
        <v>1.6614601855307897E-2</v>
      </c>
      <c r="AI223" s="5">
        <f t="shared" si="44"/>
        <v>0.55154651369361074</v>
      </c>
      <c r="AK223">
        <f>ABS(AI223-bmc10_age_new!AG223)</f>
        <v>3.2535141553019509E-3</v>
      </c>
    </row>
    <row r="224" spans="1:37" x14ac:dyDescent="0.2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M224">
        <f>IFERROR(totalme10_age!B223/n10_age!B223,0)</f>
        <v>5281627.9813664593</v>
      </c>
      <c r="N224">
        <f>IFERROR(totalme10_age!C223/n10_age!C223,0)</f>
        <v>0</v>
      </c>
      <c r="O224">
        <f>IFERROR(totalme10_age!D223/n10_age!D223,0)</f>
        <v>1107311.4578947369</v>
      </c>
      <c r="P224">
        <f>IFERROR(totalme10_age!E223/n10_age!E223,0)</f>
        <v>1011070.6755319149</v>
      </c>
      <c r="Q224">
        <f>IFERROR(totalme10_age!F223/n10_age!F223,0)</f>
        <v>1345007.051020408</v>
      </c>
      <c r="R224">
        <f>IFERROR(totalme10_age!G223/n10_age!G223,0)</f>
        <v>653489.52228412253</v>
      </c>
      <c r="S224">
        <f>IFERROR(totalme10_age!H223/n10_age!H223,0)</f>
        <v>248449.09290540541</v>
      </c>
      <c r="T224">
        <f>IFERROR(totalme10_age!I223/n10_age!I223,0)</f>
        <v>327438.57167235494</v>
      </c>
      <c r="U224">
        <f>IFERROR(totalme10_age!J223/n10_age!J223,0)</f>
        <v>147916.05598755833</v>
      </c>
      <c r="V224">
        <f>IFERROR(totalme10_age!K223/n10_age!K223,0)</f>
        <v>168222.81036077705</v>
      </c>
      <c r="X224">
        <f t="shared" si="34"/>
        <v>0.51325114733632116</v>
      </c>
      <c r="Y224">
        <f t="shared" si="35"/>
        <v>0</v>
      </c>
      <c r="Z224">
        <f t="shared" si="36"/>
        <v>0.10760486695166488</v>
      </c>
      <c r="AA224">
        <f t="shared" si="37"/>
        <v>9.8252505872366766E-2</v>
      </c>
      <c r="AB224">
        <f t="shared" si="38"/>
        <v>0.13070333892260727</v>
      </c>
      <c r="AC224">
        <f t="shared" si="39"/>
        <v>6.3503951483878412E-2</v>
      </c>
      <c r="AD224">
        <f t="shared" si="40"/>
        <v>2.4143461530847263E-2</v>
      </c>
      <c r="AE224">
        <f t="shared" si="41"/>
        <v>3.1819397955689131E-2</v>
      </c>
      <c r="AF224">
        <f t="shared" si="42"/>
        <v>1.4373993343135152E-2</v>
      </c>
      <c r="AG224">
        <f t="shared" si="43"/>
        <v>1.6347336603490054E-2</v>
      </c>
      <c r="AI224" s="5">
        <f t="shared" si="44"/>
        <v>0.55346169034932069</v>
      </c>
      <c r="AK224">
        <f>ABS(AI224-bmc10_age_new!AG224)</f>
        <v>4.3627753412033288E-3</v>
      </c>
    </row>
    <row r="225" spans="1:37" x14ac:dyDescent="0.2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M225">
        <f>IFERROR(totalme10_age!B224/n10_age!B224,0)</f>
        <v>5297631.2329192543</v>
      </c>
      <c r="N225">
        <f>IFERROR(totalme10_age!C224/n10_age!C224,0)</f>
        <v>0</v>
      </c>
      <c r="O225">
        <f>IFERROR(totalme10_age!D224/n10_age!D224,0)</f>
        <v>1127622.8854166667</v>
      </c>
      <c r="P225">
        <f>IFERROR(totalme10_age!E224/n10_age!E224,0)</f>
        <v>1086111.5454545454</v>
      </c>
      <c r="Q225">
        <f>IFERROR(totalme10_age!F224/n10_age!F224,0)</f>
        <v>1243505.4427860696</v>
      </c>
      <c r="R225">
        <f>IFERROR(totalme10_age!G224/n10_age!G224,0)</f>
        <v>674534.63300142251</v>
      </c>
      <c r="S225">
        <f>IFERROR(totalme10_age!H224/n10_age!H224,0)</f>
        <v>262416.57861635223</v>
      </c>
      <c r="T225">
        <f>IFERROR(totalme10_age!I224/n10_age!I224,0)</f>
        <v>327837.95192307694</v>
      </c>
      <c r="U225">
        <f>IFERROR(totalme10_age!J224/n10_age!J224,0)</f>
        <v>149787.16666666666</v>
      </c>
      <c r="V225">
        <f>IFERROR(totalme10_age!K224/n10_age!K224,0)</f>
        <v>160864.12511848341</v>
      </c>
      <c r="X225">
        <f t="shared" si="34"/>
        <v>0.5128239551318613</v>
      </c>
      <c r="Y225">
        <f t="shared" si="35"/>
        <v>0</v>
      </c>
      <c r="Z225">
        <f t="shared" si="36"/>
        <v>0.1091567160060555</v>
      </c>
      <c r="AA225">
        <f t="shared" si="37"/>
        <v>0.10513831445897998</v>
      </c>
      <c r="AB225">
        <f t="shared" si="38"/>
        <v>0.12037443743439746</v>
      </c>
      <c r="AC225">
        <f t="shared" si="39"/>
        <v>6.529663979245881E-2</v>
      </c>
      <c r="AD225">
        <f t="shared" si="40"/>
        <v>2.5402581233283046E-2</v>
      </c>
      <c r="AE225">
        <f t="shared" si="41"/>
        <v>3.1735533817984767E-2</v>
      </c>
      <c r="AF225">
        <f t="shared" si="42"/>
        <v>1.4499772419166061E-2</v>
      </c>
      <c r="AG225">
        <f t="shared" si="43"/>
        <v>1.5572049705813232E-2</v>
      </c>
      <c r="AI225" s="5">
        <f t="shared" si="44"/>
        <v>0.56031391810568532</v>
      </c>
      <c r="AK225">
        <f>ABS(AI225-bmc10_age_new!AG225)</f>
        <v>1.2363122549607919E-4</v>
      </c>
    </row>
    <row r="226" spans="1:37" x14ac:dyDescent="0.2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M226">
        <f>IFERROR(totalme10_age!B225/n10_age!B225,0)</f>
        <v>5200849.2267080741</v>
      </c>
      <c r="N226">
        <f>IFERROR(totalme10_age!C225/n10_age!C225,0)</f>
        <v>0</v>
      </c>
      <c r="O226">
        <f>IFERROR(totalme10_age!D225/n10_age!D225,0)</f>
        <v>1111932.6424870465</v>
      </c>
      <c r="P226">
        <f>IFERROR(totalme10_age!E225/n10_age!E225,0)</f>
        <v>1023290.4894736842</v>
      </c>
      <c r="Q226">
        <f>IFERROR(totalme10_age!F225/n10_age!F225,0)</f>
        <v>1250558.623115578</v>
      </c>
      <c r="R226">
        <f>IFERROR(totalme10_age!G225/n10_age!G225,0)</f>
        <v>683132.38383838383</v>
      </c>
      <c r="S226">
        <f>IFERROR(totalme10_age!H225/n10_age!H225,0)</f>
        <v>267827.71752265858</v>
      </c>
      <c r="T226">
        <f>IFERROR(totalme10_age!I225/n10_age!I225,0)</f>
        <v>320097.76429199649</v>
      </c>
      <c r="U226">
        <f>IFERROR(totalme10_age!J225/n10_age!J225,0)</f>
        <v>155406.69723320159</v>
      </c>
      <c r="V226">
        <f>IFERROR(totalme10_age!K225/n10_age!K225,0)</f>
        <v>143538.46348314607</v>
      </c>
      <c r="X226">
        <f t="shared" si="34"/>
        <v>0.51206425500149166</v>
      </c>
      <c r="Y226">
        <f t="shared" si="35"/>
        <v>0</v>
      </c>
      <c r="Z226">
        <f t="shared" si="36"/>
        <v>0.10947845926065511</v>
      </c>
      <c r="AA226">
        <f t="shared" si="37"/>
        <v>0.10075094648996748</v>
      </c>
      <c r="AB226">
        <f t="shared" si="38"/>
        <v>0.12312727052206733</v>
      </c>
      <c r="AC226">
        <f t="shared" si="39"/>
        <v>6.7259722393261751E-2</v>
      </c>
      <c r="AD226">
        <f t="shared" si="40"/>
        <v>2.6369732069467688E-2</v>
      </c>
      <c r="AE226">
        <f t="shared" si="41"/>
        <v>3.1516126704479189E-2</v>
      </c>
      <c r="AF226">
        <f t="shared" si="42"/>
        <v>1.530100396533347E-2</v>
      </c>
      <c r="AG226">
        <f t="shared" si="43"/>
        <v>1.4132483593276382E-2</v>
      </c>
      <c r="AI226" s="5">
        <f t="shared" si="44"/>
        <v>0.5500162949724251</v>
      </c>
      <c r="AK226">
        <f>ABS(AI226-bmc10_age_new!AG226)</f>
        <v>1.0810840883662687E-3</v>
      </c>
    </row>
    <row r="227" spans="1:37" x14ac:dyDescent="0.2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M227">
        <f>IFERROR(totalme10_age!B226/n10_age!B226,0)</f>
        <v>5413586.8260869561</v>
      </c>
      <c r="N227">
        <f>IFERROR(totalme10_age!C226/n10_age!C226,0)</f>
        <v>0</v>
      </c>
      <c r="O227">
        <f>IFERROR(totalme10_age!D226/n10_age!D226,0)</f>
        <v>1136539.6598984771</v>
      </c>
      <c r="P227">
        <f>IFERROR(totalme10_age!E226/n10_age!E226,0)</f>
        <v>1057605.268041237</v>
      </c>
      <c r="Q227">
        <f>IFERROR(totalme10_age!F226/n10_age!F226,0)</f>
        <v>1319607.7239583333</v>
      </c>
      <c r="R227">
        <f>IFERROR(totalme10_age!G226/n10_age!G226,0)</f>
        <v>699520.86918604653</v>
      </c>
      <c r="S227">
        <f>IFERROR(totalme10_age!H226/n10_age!H226,0)</f>
        <v>290369.53333333333</v>
      </c>
      <c r="T227">
        <f>IFERROR(totalme10_age!I226/n10_age!I226,0)</f>
        <v>326597.34007029876</v>
      </c>
      <c r="U227">
        <f>IFERROR(totalme10_age!J226/n10_age!J226,0)</f>
        <v>170172.92429284524</v>
      </c>
      <c r="V227">
        <f>IFERROR(totalme10_age!K226/n10_age!K226,0)</f>
        <v>147139.84845735028</v>
      </c>
      <c r="X227">
        <f t="shared" si="34"/>
        <v>0.5125949309931116</v>
      </c>
      <c r="Y227">
        <f t="shared" si="35"/>
        <v>0</v>
      </c>
      <c r="Z227">
        <f t="shared" si="36"/>
        <v>0.10761524424605888</v>
      </c>
      <c r="AA227">
        <f t="shared" si="37"/>
        <v>0.10014120338426458</v>
      </c>
      <c r="AB227">
        <f t="shared" si="38"/>
        <v>0.12494936387476975</v>
      </c>
      <c r="AC227">
        <f t="shared" si="39"/>
        <v>6.6235356185807198E-2</v>
      </c>
      <c r="AD227">
        <f t="shared" si="40"/>
        <v>2.7494146798249068E-2</v>
      </c>
      <c r="AE227">
        <f t="shared" si="41"/>
        <v>3.092444000143197E-2</v>
      </c>
      <c r="AF227">
        <f t="shared" si="42"/>
        <v>1.6113120780559896E-2</v>
      </c>
      <c r="AG227">
        <f t="shared" si="43"/>
        <v>1.3932193735747221E-2</v>
      </c>
      <c r="AI227" s="5">
        <f t="shared" si="44"/>
        <v>0.55684826943792043</v>
      </c>
      <c r="AK227">
        <f>ABS(AI227-bmc10_age_new!AG227)</f>
        <v>8.7730757329607112E-4</v>
      </c>
    </row>
    <row r="228" spans="1:37" x14ac:dyDescent="0.2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M228">
        <f>IFERROR(totalme10_age!B227/n10_age!B227,0)</f>
        <v>5285422.4347826084</v>
      </c>
      <c r="N228">
        <f>IFERROR(totalme10_age!C227/n10_age!C227,0)</f>
        <v>0</v>
      </c>
      <c r="O228">
        <f>IFERROR(totalme10_age!D227/n10_age!D227,0)</f>
        <v>1117739.3604060914</v>
      </c>
      <c r="P228">
        <f>IFERROR(totalme10_age!E227/n10_age!E227,0)</f>
        <v>1106545.8645833333</v>
      </c>
      <c r="Q228">
        <f>IFERROR(totalme10_age!F227/n10_age!F227,0)</f>
        <v>338088.46575342468</v>
      </c>
      <c r="R228">
        <f>IFERROR(totalme10_age!G227/n10_age!G227,0)</f>
        <v>0</v>
      </c>
      <c r="S228">
        <f>IFERROR(totalme10_age!H227/n10_age!H227,0)</f>
        <v>285374.47075606277</v>
      </c>
      <c r="T228">
        <f>IFERROR(totalme10_age!I227/n10_age!I227,0)</f>
        <v>314235.30266552023</v>
      </c>
      <c r="U228">
        <f>IFERROR(totalme10_age!J227/n10_age!J227,0)</f>
        <v>160376.9652029826</v>
      </c>
      <c r="V228">
        <f>IFERROR(totalme10_age!K227/n10_age!K227,0)</f>
        <v>151359.79492003762</v>
      </c>
      <c r="X228">
        <f t="shared" si="34"/>
        <v>0.6034177819115174</v>
      </c>
      <c r="Y228">
        <f t="shared" si="35"/>
        <v>0</v>
      </c>
      <c r="Z228">
        <f t="shared" si="36"/>
        <v>0.12760830641897081</v>
      </c>
      <c r="AA228">
        <f t="shared" si="37"/>
        <v>0.12633038502204422</v>
      </c>
      <c r="AB228">
        <f t="shared" si="38"/>
        <v>3.8598351335599627E-2</v>
      </c>
      <c r="AC228">
        <f t="shared" si="39"/>
        <v>0</v>
      </c>
      <c r="AD228">
        <f t="shared" si="40"/>
        <v>3.2580183000051777E-2</v>
      </c>
      <c r="AE228">
        <f t="shared" si="41"/>
        <v>3.5875120990309546E-2</v>
      </c>
      <c r="AF228">
        <f t="shared" si="42"/>
        <v>1.8309664706386848E-2</v>
      </c>
      <c r="AG228">
        <f t="shared" si="43"/>
        <v>1.7280206615119465E-2</v>
      </c>
      <c r="AI228" s="5">
        <f t="shared" si="44"/>
        <v>0.55896044691990565</v>
      </c>
      <c r="AK228">
        <f>ABS(AI228-bmc10_age_new!AG228)</f>
        <v>1.1094037516702904E-2</v>
      </c>
    </row>
    <row r="229" spans="1:37" x14ac:dyDescent="0.2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M229">
        <f>IFERROR(totalme10_age!B228/n10_age!B228,0)</f>
        <v>5286683.8136645965</v>
      </c>
      <c r="N229">
        <f>IFERROR(totalme10_age!C228/n10_age!C228,0)</f>
        <v>0</v>
      </c>
      <c r="O229">
        <f>IFERROR(totalme10_age!D228/n10_age!D228,0)</f>
        <v>1149474.5435897436</v>
      </c>
      <c r="P229">
        <f>IFERROR(totalme10_age!E228/n10_age!E228,0)</f>
        <v>1127736.9842931938</v>
      </c>
      <c r="Q229">
        <f>IFERROR(totalme10_age!F228/n10_age!F228,0)</f>
        <v>841806.51847575058</v>
      </c>
      <c r="R229">
        <f>IFERROR(totalme10_age!G228/n10_age!G228,0)</f>
        <v>0</v>
      </c>
      <c r="S229">
        <f>IFERROR(totalme10_age!H228/n10_age!H228,0)</f>
        <v>292691.43239436619</v>
      </c>
      <c r="T229">
        <f>IFERROR(totalme10_age!I228/n10_age!I228,0)</f>
        <v>340817.69305189094</v>
      </c>
      <c r="U229">
        <f>IFERROR(totalme10_age!J228/n10_age!J228,0)</f>
        <v>152753.00242914981</v>
      </c>
      <c r="V229">
        <f>IFERROR(totalme10_age!K228/n10_age!K228,0)</f>
        <v>150319.74420759964</v>
      </c>
      <c r="X229">
        <f t="shared" si="34"/>
        <v>0.5658877385083092</v>
      </c>
      <c r="Y229">
        <f t="shared" si="35"/>
        <v>0</v>
      </c>
      <c r="Z229">
        <f t="shared" si="36"/>
        <v>0.12303999498959611</v>
      </c>
      <c r="AA229">
        <f t="shared" si="37"/>
        <v>0.12071320210684036</v>
      </c>
      <c r="AB229">
        <f t="shared" si="38"/>
        <v>9.0107145384885304E-2</v>
      </c>
      <c r="AC229">
        <f t="shared" si="39"/>
        <v>0</v>
      </c>
      <c r="AD229">
        <f t="shared" si="40"/>
        <v>3.1329751995059198E-2</v>
      </c>
      <c r="AE229">
        <f t="shared" si="41"/>
        <v>3.6481196977631386E-2</v>
      </c>
      <c r="AF229">
        <f t="shared" si="42"/>
        <v>1.6350713252712399E-2</v>
      </c>
      <c r="AG229">
        <f t="shared" si="43"/>
        <v>1.6090256784965881E-2</v>
      </c>
      <c r="AI229" s="5">
        <f t="shared" si="44"/>
        <v>0.55600856469946336</v>
      </c>
      <c r="AK229">
        <f>ABS(AI229-bmc10_age_new!AG229)</f>
        <v>1.0098609380818413E-2</v>
      </c>
    </row>
    <row r="230" spans="1:37" x14ac:dyDescent="0.2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M230">
        <f>IFERROR(totalme10_age!B229/n10_age!B229,0)</f>
        <v>5254323.7888198756</v>
      </c>
      <c r="N230">
        <f>IFERROR(totalme10_age!C229/n10_age!C229,0)</f>
        <v>0</v>
      </c>
      <c r="O230">
        <f>IFERROR(totalme10_age!D229/n10_age!D229,0)</f>
        <v>1126507.8700000001</v>
      </c>
      <c r="P230">
        <f>IFERROR(totalme10_age!E229/n10_age!E229,0)</f>
        <v>1136436.578125</v>
      </c>
      <c r="Q230">
        <f>IFERROR(totalme10_age!F229/n10_age!F229,0)</f>
        <v>875780.26963657676</v>
      </c>
      <c r="R230">
        <f>IFERROR(totalme10_age!G229/n10_age!G229,0)</f>
        <v>0</v>
      </c>
      <c r="S230">
        <f>IFERROR(totalme10_age!H229/n10_age!H229,0)</f>
        <v>280717.99874371861</v>
      </c>
      <c r="T230">
        <f>IFERROR(totalme10_age!I229/n10_age!I229,0)</f>
        <v>351642.10746812384</v>
      </c>
      <c r="U230">
        <f>IFERROR(totalme10_age!J229/n10_age!J229,0)</f>
        <v>161776.78207236843</v>
      </c>
      <c r="V230">
        <f>IFERROR(totalme10_age!K229/n10_age!K229,0)</f>
        <v>161817.44569288389</v>
      </c>
      <c r="X230">
        <f t="shared" si="34"/>
        <v>0.56201970182586458</v>
      </c>
      <c r="Y230">
        <f t="shared" si="35"/>
        <v>0</v>
      </c>
      <c r="Z230">
        <f t="shared" si="36"/>
        <v>0.12049497569012375</v>
      </c>
      <c r="AA230">
        <f t="shared" si="37"/>
        <v>0.12155698286825044</v>
      </c>
      <c r="AB230">
        <f t="shared" si="38"/>
        <v>9.367632939816864E-2</v>
      </c>
      <c r="AC230">
        <f t="shared" si="39"/>
        <v>0</v>
      </c>
      <c r="AD230">
        <f t="shared" si="40"/>
        <v>3.0026517643773374E-2</v>
      </c>
      <c r="AE230">
        <f t="shared" si="41"/>
        <v>3.7612792879108306E-2</v>
      </c>
      <c r="AF230">
        <f t="shared" si="42"/>
        <v>1.7304175090260557E-2</v>
      </c>
      <c r="AG230">
        <f t="shared" si="43"/>
        <v>1.7308524604450357E-2</v>
      </c>
      <c r="AI230" s="5">
        <f t="shared" si="44"/>
        <v>0.53716193640012855</v>
      </c>
      <c r="AK230">
        <f>ABS(AI230-bmc10_age_new!AG230)</f>
        <v>1.1938242052891401E-2</v>
      </c>
    </row>
    <row r="231" spans="1:37" x14ac:dyDescent="0.2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M231">
        <f>IFERROR(totalme10_age!B230/n10_age!B230,0)</f>
        <v>5367207.0559006212</v>
      </c>
      <c r="N231">
        <f>IFERROR(totalme10_age!C230/n10_age!C230,0)</f>
        <v>0</v>
      </c>
      <c r="O231">
        <f>IFERROR(totalme10_age!D230/n10_age!D230,0)</f>
        <v>1186981.8374384237</v>
      </c>
      <c r="P231">
        <f>IFERROR(totalme10_age!E230/n10_age!E230,0)</f>
        <v>1231921.518134715</v>
      </c>
      <c r="Q231">
        <f>IFERROR(totalme10_age!F230/n10_age!F230,0)</f>
        <v>912628.80878859863</v>
      </c>
      <c r="R231">
        <f>IFERROR(totalme10_age!G230/n10_age!G230,0)</f>
        <v>0</v>
      </c>
      <c r="S231">
        <f>IFERROR(totalme10_age!H230/n10_age!H230,0)</f>
        <v>344908.10188679246</v>
      </c>
      <c r="T231">
        <f>IFERROR(totalme10_age!I230/n10_age!I230,0)</f>
        <v>334789.21043324494</v>
      </c>
      <c r="U231">
        <f>IFERROR(totalme10_age!J230/n10_age!J230,0)</f>
        <v>169221.96422628951</v>
      </c>
      <c r="V231">
        <f>IFERROR(totalme10_age!K230/n10_age!K230,0)</f>
        <v>175087.8347107438</v>
      </c>
      <c r="X231">
        <f t="shared" si="34"/>
        <v>0.55202582407206102</v>
      </c>
      <c r="Y231">
        <f t="shared" si="35"/>
        <v>0</v>
      </c>
      <c r="Z231">
        <f t="shared" si="36"/>
        <v>0.12208297912601483</v>
      </c>
      <c r="AA231">
        <f t="shared" si="37"/>
        <v>0.12670509711243239</v>
      </c>
      <c r="AB231">
        <f t="shared" si="38"/>
        <v>9.3865331632690757E-2</v>
      </c>
      <c r="AC231">
        <f t="shared" si="39"/>
        <v>0</v>
      </c>
      <c r="AD231">
        <f t="shared" si="40"/>
        <v>3.5474349543468106E-2</v>
      </c>
      <c r="AE231">
        <f t="shared" si="41"/>
        <v>3.4433605384511304E-2</v>
      </c>
      <c r="AF231">
        <f t="shared" si="42"/>
        <v>1.7404749487056115E-2</v>
      </c>
      <c r="AG231">
        <f t="shared" si="43"/>
        <v>1.8008063641765489E-2</v>
      </c>
      <c r="AI231" s="5">
        <f t="shared" si="44"/>
        <v>0.52997822487060997</v>
      </c>
      <c r="AK231">
        <f>ABS(AI231-bmc10_age_new!AG231)</f>
        <v>1.2820155601954375E-2</v>
      </c>
    </row>
    <row r="232" spans="1:37" x14ac:dyDescent="0.2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M232">
        <f>IFERROR(totalme10_age!B231/n10_age!B231,0)</f>
        <v>5403259.9037267081</v>
      </c>
      <c r="N232">
        <f>IFERROR(totalme10_age!C231/n10_age!C231,0)</f>
        <v>0</v>
      </c>
      <c r="O232">
        <f>IFERROR(totalme10_age!D231/n10_age!D231,0)</f>
        <v>1261424.7562189056</v>
      </c>
      <c r="P232">
        <f>IFERROR(totalme10_age!E231/n10_age!E231,0)</f>
        <v>1273299.6683937823</v>
      </c>
      <c r="Q232">
        <f>IFERROR(totalme10_age!F231/n10_age!F231,0)</f>
        <v>929875.58971291862</v>
      </c>
      <c r="R232">
        <f>IFERROR(totalme10_age!G231/n10_age!G231,0)</f>
        <v>0</v>
      </c>
      <c r="S232">
        <f>IFERROR(totalme10_age!H231/n10_age!H231,0)</f>
        <v>344194.63106796116</v>
      </c>
      <c r="T232">
        <f>IFERROR(totalme10_age!I231/n10_age!I231,0)</f>
        <v>352145.45138269401</v>
      </c>
      <c r="U232">
        <f>IFERROR(totalme10_age!J231/n10_age!J231,0)</f>
        <v>175355.00577557756</v>
      </c>
      <c r="V232">
        <f>IFERROR(totalme10_age!K231/n10_age!K231,0)</f>
        <v>189937.5288640596</v>
      </c>
      <c r="X232">
        <f t="shared" si="34"/>
        <v>0.54416274392708486</v>
      </c>
      <c r="Y232">
        <f t="shared" si="35"/>
        <v>0</v>
      </c>
      <c r="Z232">
        <f t="shared" si="36"/>
        <v>0.12703818969141195</v>
      </c>
      <c r="AA232">
        <f t="shared" si="37"/>
        <v>0.12823411306139776</v>
      </c>
      <c r="AB232">
        <f t="shared" si="38"/>
        <v>9.364784619373942E-2</v>
      </c>
      <c r="AC232">
        <f t="shared" si="39"/>
        <v>0</v>
      </c>
      <c r="AD232">
        <f t="shared" si="40"/>
        <v>3.4663869261171446E-2</v>
      </c>
      <c r="AE232">
        <f t="shared" si="41"/>
        <v>3.5464597021083968E-2</v>
      </c>
      <c r="AF232">
        <f t="shared" si="42"/>
        <v>1.766001687950905E-2</v>
      </c>
      <c r="AG232">
        <f t="shared" si="43"/>
        <v>1.91286239646014E-2</v>
      </c>
      <c r="AI232" s="5">
        <f t="shared" si="44"/>
        <v>0.52261663598139607</v>
      </c>
      <c r="AK232">
        <f>ABS(AI232-bmc10_age_new!AG232)</f>
        <v>1.6705880459868205E-2</v>
      </c>
    </row>
    <row r="233" spans="1:37" x14ac:dyDescent="0.2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M233">
        <f>IFERROR(totalme10_age!B232/n10_age!B232,0)</f>
        <v>5405960.878504673</v>
      </c>
      <c r="N233">
        <f>IFERROR(totalme10_age!C232/n10_age!C232,0)</f>
        <v>0</v>
      </c>
      <c r="O233">
        <f>IFERROR(totalme10_age!D232/n10_age!D232,0)</f>
        <v>1230927.7115384615</v>
      </c>
      <c r="P233">
        <f>IFERROR(totalme10_age!E232/n10_age!E232,0)</f>
        <v>1267888.7889447236</v>
      </c>
      <c r="Q233">
        <f>IFERROR(totalme10_age!F232/n10_age!F232,0)</f>
        <v>961972.15636363637</v>
      </c>
      <c r="R233">
        <f>IFERROR(totalme10_age!G232/n10_age!G232,0)</f>
        <v>0</v>
      </c>
      <c r="S233">
        <f>IFERROR(totalme10_age!H232/n10_age!H232,0)</f>
        <v>329982.85214446951</v>
      </c>
      <c r="T233">
        <f>IFERROR(totalme10_age!I232/n10_age!I232,0)</f>
        <v>358564.59147424513</v>
      </c>
      <c r="U233">
        <f>IFERROR(totalme10_age!J232/n10_age!J232,0)</f>
        <v>197122.06416666668</v>
      </c>
      <c r="V233">
        <f>IFERROR(totalme10_age!K232/n10_age!K232,0)</f>
        <v>183056.42857142858</v>
      </c>
      <c r="X233">
        <f t="shared" si="34"/>
        <v>0.54410691203439432</v>
      </c>
      <c r="Y233">
        <f t="shared" si="35"/>
        <v>0</v>
      </c>
      <c r="Z233">
        <f t="shared" si="36"/>
        <v>0.12389217959860917</v>
      </c>
      <c r="AA233">
        <f t="shared" si="37"/>
        <v>0.1276122911837578</v>
      </c>
      <c r="AB233">
        <f t="shared" si="38"/>
        <v>9.6821954732100493E-2</v>
      </c>
      <c r="AC233">
        <f t="shared" si="39"/>
        <v>0</v>
      </c>
      <c r="AD233">
        <f t="shared" si="40"/>
        <v>3.3212587871019349E-2</v>
      </c>
      <c r="AE233">
        <f t="shared" si="41"/>
        <v>3.6089323806925325E-2</v>
      </c>
      <c r="AF233">
        <f t="shared" si="42"/>
        <v>1.984022452956381E-2</v>
      </c>
      <c r="AG233">
        <f t="shared" si="43"/>
        <v>1.8424526243629672E-2</v>
      </c>
      <c r="AI233" s="5">
        <f t="shared" si="44"/>
        <v>0.51827617030504858</v>
      </c>
      <c r="AK233">
        <f>ABS(AI233-bmc10_age_new!AG233)</f>
        <v>1.3683349425821834E-2</v>
      </c>
    </row>
    <row r="234" spans="1:37" x14ac:dyDescent="0.2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M234">
        <f>IFERROR(totalme10_age!B233/n10_age!B233,0)</f>
        <v>5504485.4906249996</v>
      </c>
      <c r="N234">
        <f>IFERROR(totalme10_age!C233/n10_age!C233,0)</f>
        <v>0</v>
      </c>
      <c r="O234">
        <f>IFERROR(totalme10_age!D233/n10_age!D233,0)</f>
        <v>1337903.3222748814</v>
      </c>
      <c r="P234">
        <f>IFERROR(totalme10_age!E233/n10_age!E233,0)</f>
        <v>1327487.3979591837</v>
      </c>
      <c r="Q234">
        <f>IFERROR(totalme10_age!F233/n10_age!F233,0)</f>
        <v>932945.74543239956</v>
      </c>
      <c r="R234">
        <f>IFERROR(totalme10_age!G233/n10_age!G233,0)</f>
        <v>0</v>
      </c>
      <c r="S234">
        <f>IFERROR(totalme10_age!H233/n10_age!H233,0)</f>
        <v>341521.87627695798</v>
      </c>
      <c r="T234">
        <f>IFERROR(totalme10_age!I233/n10_age!I233,0)</f>
        <v>332720.0584250635</v>
      </c>
      <c r="U234">
        <f>IFERROR(totalme10_age!J233/n10_age!J233,0)</f>
        <v>210843.87711487088</v>
      </c>
      <c r="V234">
        <f>IFERROR(totalme10_age!K233/n10_age!K233,0)</f>
        <v>150070.85422222223</v>
      </c>
      <c r="X234">
        <f t="shared" si="34"/>
        <v>0.5429569044957796</v>
      </c>
      <c r="Y234">
        <f t="shared" si="35"/>
        <v>0</v>
      </c>
      <c r="Z234">
        <f t="shared" si="36"/>
        <v>0.13196943612880849</v>
      </c>
      <c r="AA234">
        <f t="shared" si="37"/>
        <v>0.13094201984557083</v>
      </c>
      <c r="AB234">
        <f t="shared" si="38"/>
        <v>9.2024828635703743E-2</v>
      </c>
      <c r="AC234">
        <f t="shared" si="39"/>
        <v>0</v>
      </c>
      <c r="AD234">
        <f t="shared" si="40"/>
        <v>3.3687373883852879E-2</v>
      </c>
      <c r="AE234">
        <f t="shared" si="41"/>
        <v>3.2819171436423468E-2</v>
      </c>
      <c r="AF234">
        <f t="shared" si="42"/>
        <v>2.0797427669698599E-2</v>
      </c>
      <c r="AG234">
        <f t="shared" si="43"/>
        <v>1.4802837904162303E-2</v>
      </c>
      <c r="AI234" s="5">
        <f t="shared" si="44"/>
        <v>0.50555276961443329</v>
      </c>
      <c r="AK234">
        <f>ABS(AI234-bmc10_age_new!AG234)</f>
        <v>1.4185028632851204E-2</v>
      </c>
    </row>
    <row r="235" spans="1:37" x14ac:dyDescent="0.2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M235">
        <f>IFERROR(totalme10_age!B234/n10_age!B234,0)</f>
        <v>5638872.6698113205</v>
      </c>
      <c r="N235">
        <f>IFERROR(totalme10_age!C234/n10_age!C234,0)</f>
        <v>0</v>
      </c>
      <c r="O235">
        <f>IFERROR(totalme10_age!D234/n10_age!D234,0)</f>
        <v>1430402.7570093458</v>
      </c>
      <c r="P235">
        <f>IFERROR(totalme10_age!E234/n10_age!E234,0)</f>
        <v>1301610.8434343433</v>
      </c>
      <c r="Q235">
        <f>IFERROR(totalme10_age!F234/n10_age!F234,0)</f>
        <v>970457.45838509314</v>
      </c>
      <c r="R235">
        <f>IFERROR(totalme10_age!G234/n10_age!G234,0)</f>
        <v>0</v>
      </c>
      <c r="S235">
        <f>IFERROR(totalme10_age!H234/n10_age!H234,0)</f>
        <v>335932.9707475623</v>
      </c>
      <c r="T235">
        <f>IFERROR(totalme10_age!I234/n10_age!I234,0)</f>
        <v>361740.76288659795</v>
      </c>
      <c r="U235">
        <f>IFERROR(totalme10_age!J234/n10_age!J234,0)</f>
        <v>212165.14069456811</v>
      </c>
      <c r="V235">
        <f>IFERROR(totalme10_age!K234/n10_age!K234,0)</f>
        <v>168476.93179805137</v>
      </c>
      <c r="X235">
        <f t="shared" si="34"/>
        <v>0.54117628805397222</v>
      </c>
      <c r="Y235">
        <f t="shared" si="35"/>
        <v>0</v>
      </c>
      <c r="Z235">
        <f t="shared" si="36"/>
        <v>0.13727922224680905</v>
      </c>
      <c r="AA235">
        <f t="shared" si="37"/>
        <v>0.12491874989689518</v>
      </c>
      <c r="AB235">
        <f t="shared" si="38"/>
        <v>9.3137156271469762E-2</v>
      </c>
      <c r="AC235">
        <f t="shared" si="39"/>
        <v>0</v>
      </c>
      <c r="AD235">
        <f t="shared" si="40"/>
        <v>3.2240302058495048E-2</v>
      </c>
      <c r="AE235">
        <f t="shared" si="41"/>
        <v>3.4717138470752452E-2</v>
      </c>
      <c r="AF235">
        <f t="shared" si="42"/>
        <v>2.0362003190857122E-2</v>
      </c>
      <c r="AG235">
        <f t="shared" si="43"/>
        <v>1.6169139810749168E-2</v>
      </c>
      <c r="AI235" s="5">
        <f t="shared" si="44"/>
        <v>0.51328306492999076</v>
      </c>
      <c r="AK235">
        <f>ABS(AI235-bmc10_age_new!AG235)</f>
        <v>1.0326799412924692E-2</v>
      </c>
    </row>
    <row r="236" spans="1:37" x14ac:dyDescent="0.2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M236">
        <f>IFERROR(totalme10_age!B235/n10_age!B235,0)</f>
        <v>5597518.2965299683</v>
      </c>
      <c r="N236">
        <f>IFERROR(totalme10_age!C235/n10_age!C235,0)</f>
        <v>0</v>
      </c>
      <c r="O236">
        <f>IFERROR(totalme10_age!D235/n10_age!D235,0)</f>
        <v>1383151.6621004567</v>
      </c>
      <c r="P236">
        <f>IFERROR(totalme10_age!E235/n10_age!E235,0)</f>
        <v>1306304.6715686275</v>
      </c>
      <c r="Q236">
        <f>IFERROR(totalme10_age!F235/n10_age!F235,0)</f>
        <v>904946.46768060839</v>
      </c>
      <c r="R236">
        <f>IFERROR(totalme10_age!G235/n10_age!G235,0)</f>
        <v>310658.86842105264</v>
      </c>
      <c r="S236">
        <f>IFERROR(totalme10_age!H235/n10_age!H235,0)</f>
        <v>309025.81761658029</v>
      </c>
      <c r="T236">
        <f>IFERROR(totalme10_age!I235/n10_age!I235,0)</f>
        <v>364334.78276810265</v>
      </c>
      <c r="U236">
        <f>IFERROR(totalme10_age!J235/n10_age!J235,0)</f>
        <v>199249.53310404127</v>
      </c>
      <c r="V236">
        <f>IFERROR(totalme10_age!K235/n10_age!K235,0)</f>
        <v>160208.15485564305</v>
      </c>
      <c r="X236">
        <f t="shared" si="34"/>
        <v>0.53130580935201088</v>
      </c>
      <c r="Y236">
        <f t="shared" si="35"/>
        <v>0</v>
      </c>
      <c r="Z236">
        <f t="shared" si="36"/>
        <v>0.13128612973796427</v>
      </c>
      <c r="AA236">
        <f t="shared" si="37"/>
        <v>0.12399195929709395</v>
      </c>
      <c r="AB236">
        <f t="shared" si="38"/>
        <v>8.5895800596015953E-2</v>
      </c>
      <c r="AC236">
        <f t="shared" si="39"/>
        <v>2.9487149978794817E-2</v>
      </c>
      <c r="AD236">
        <f t="shared" si="40"/>
        <v>2.9332143896917243E-2</v>
      </c>
      <c r="AE236">
        <f t="shared" si="41"/>
        <v>3.4581965860423607E-2</v>
      </c>
      <c r="AF236">
        <f t="shared" si="42"/>
        <v>1.8912387390404694E-2</v>
      </c>
      <c r="AG236">
        <f t="shared" si="43"/>
        <v>1.5206653890374473E-2</v>
      </c>
      <c r="AI236" s="5">
        <f t="shared" si="44"/>
        <v>0.50089423455446891</v>
      </c>
      <c r="AK236">
        <f>ABS(AI236-bmc10_age_new!AG236)</f>
        <v>8.6215426133485762E-3</v>
      </c>
    </row>
    <row r="237" spans="1:37" x14ac:dyDescent="0.2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M237">
        <f>IFERROR(totalme10_age!B236/n10_age!B236,0)</f>
        <v>5727350.6424050629</v>
      </c>
      <c r="N237">
        <f>IFERROR(totalme10_age!C236/n10_age!C236,0)</f>
        <v>0</v>
      </c>
      <c r="O237">
        <f>IFERROR(totalme10_age!D236/n10_age!D236,0)</f>
        <v>1386674.7212389382</v>
      </c>
      <c r="P237">
        <f>IFERROR(totalme10_age!E236/n10_age!E236,0)</f>
        <v>1426453.6616161617</v>
      </c>
      <c r="Q237">
        <f>IFERROR(totalme10_age!F236/n10_age!F236,0)</f>
        <v>909362.87627551018</v>
      </c>
      <c r="R237">
        <f>IFERROR(totalme10_age!G236/n10_age!G236,0)</f>
        <v>474608.64179104479</v>
      </c>
      <c r="S237">
        <f>IFERROR(totalme10_age!H236/n10_age!H236,0)</f>
        <v>330152.341995842</v>
      </c>
      <c r="T237">
        <f>IFERROR(totalme10_age!I236/n10_age!I236,0)</f>
        <v>339206.27447552449</v>
      </c>
      <c r="U237">
        <f>IFERROR(totalme10_age!J236/n10_age!J236,0)</f>
        <v>228917.35040431266</v>
      </c>
      <c r="V237">
        <f>IFERROR(totalme10_age!K236/n10_age!K236,0)</f>
        <v>167466.81405312769</v>
      </c>
      <c r="X237">
        <f t="shared" si="34"/>
        <v>0.5211328384701579</v>
      </c>
      <c r="Y237">
        <f t="shared" si="35"/>
        <v>0</v>
      </c>
      <c r="Z237">
        <f t="shared" si="36"/>
        <v>0.12617382427463997</v>
      </c>
      <c r="AA237">
        <f t="shared" si="37"/>
        <v>0.12979331841851741</v>
      </c>
      <c r="AB237">
        <f t="shared" si="38"/>
        <v>8.2743119201418622E-2</v>
      </c>
      <c r="AC237">
        <f t="shared" si="39"/>
        <v>4.3184740048528195E-2</v>
      </c>
      <c r="AD237">
        <f t="shared" si="40"/>
        <v>3.0040630974815585E-2</v>
      </c>
      <c r="AE237">
        <f t="shared" si="41"/>
        <v>3.0864450193691408E-2</v>
      </c>
      <c r="AF237">
        <f t="shared" si="42"/>
        <v>2.0829237816871567E-2</v>
      </c>
      <c r="AG237">
        <f t="shared" si="43"/>
        <v>1.5237840601359199E-2</v>
      </c>
      <c r="AI237" s="5">
        <f t="shared" si="44"/>
        <v>0.48906232512371095</v>
      </c>
      <c r="AK237">
        <f>ABS(AI237-bmc10_age_new!AG237)</f>
        <v>7.9045682801884842E-3</v>
      </c>
    </row>
    <row r="238" spans="1:37" x14ac:dyDescent="0.2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M238">
        <f>IFERROR(totalme10_age!B237/n10_age!B237,0)</f>
        <v>5767482.3428571429</v>
      </c>
      <c r="N238">
        <f>IFERROR(totalme10_age!C237/n10_age!C237,0)</f>
        <v>0</v>
      </c>
      <c r="O238">
        <f>IFERROR(totalme10_age!D237/n10_age!D237,0)</f>
        <v>1406261.6929824562</v>
      </c>
      <c r="P238">
        <f>IFERROR(totalme10_age!E237/n10_age!E237,0)</f>
        <v>1375054.7142857143</v>
      </c>
      <c r="Q238">
        <f>IFERROR(totalme10_age!F237/n10_age!F237,0)</f>
        <v>933244.23612903222</v>
      </c>
      <c r="R238">
        <f>IFERROR(totalme10_age!G237/n10_age!G237,0)</f>
        <v>422388.70329670329</v>
      </c>
      <c r="S238">
        <f>IFERROR(totalme10_age!H237/n10_age!H237,0)</f>
        <v>508618.82575757575</v>
      </c>
      <c r="T238">
        <f>IFERROR(totalme10_age!I237/n10_age!I237,0)</f>
        <v>220693.43976411122</v>
      </c>
      <c r="U238">
        <f>IFERROR(totalme10_age!J237/n10_age!J237,0)</f>
        <v>219166.6083916084</v>
      </c>
      <c r="V238">
        <f>IFERROR(totalme10_age!K237/n10_age!K237,0)</f>
        <v>186199.15243902439</v>
      </c>
      <c r="X238">
        <f t="shared" si="34"/>
        <v>0.52245901085196078</v>
      </c>
      <c r="Y238">
        <f t="shared" si="35"/>
        <v>0</v>
      </c>
      <c r="Z238">
        <f t="shared" si="36"/>
        <v>0.12738904940464005</v>
      </c>
      <c r="AA238">
        <f t="shared" si="37"/>
        <v>0.12456210235004345</v>
      </c>
      <c r="AB238">
        <f t="shared" si="38"/>
        <v>8.4539809834896784E-2</v>
      </c>
      <c r="AC238">
        <f t="shared" si="39"/>
        <v>3.8262931900042069E-2</v>
      </c>
      <c r="AD238">
        <f t="shared" si="40"/>
        <v>4.6074261317000938E-2</v>
      </c>
      <c r="AE238">
        <f t="shared" si="41"/>
        <v>1.9991959989868722E-2</v>
      </c>
      <c r="AF238">
        <f t="shared" si="42"/>
        <v>1.9853648893068662E-2</v>
      </c>
      <c r="AG238">
        <f t="shared" si="43"/>
        <v>1.6867225458478657E-2</v>
      </c>
      <c r="AI238" s="5">
        <f t="shared" si="44"/>
        <v>0.49282766931323685</v>
      </c>
      <c r="AK238">
        <f>ABS(AI238-bmc10_age_new!AG238)</f>
        <v>1.2146713797447861E-2</v>
      </c>
    </row>
    <row r="239" spans="1:37" x14ac:dyDescent="0.2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M239">
        <f>IFERROR(totalme10_age!B238/n10_age!B238,0)</f>
        <v>5732261.7070063697</v>
      </c>
      <c r="N239">
        <f>IFERROR(totalme10_age!C238/n10_age!C238,0)</f>
        <v>0</v>
      </c>
      <c r="O239">
        <f>IFERROR(totalme10_age!D238/n10_age!D238,0)</f>
        <v>1408839.7587719299</v>
      </c>
      <c r="P239">
        <f>IFERROR(totalme10_age!E238/n10_age!E238,0)</f>
        <v>1390222.1674876846</v>
      </c>
      <c r="Q239">
        <f>IFERROR(totalme10_age!F238/n10_age!F238,0)</f>
        <v>928233.09610389615</v>
      </c>
      <c r="R239">
        <f>IFERROR(totalme10_age!G238/n10_age!G238,0)</f>
        <v>469973.57446808513</v>
      </c>
      <c r="S239">
        <f>IFERROR(totalme10_age!H238/n10_age!H238,0)</f>
        <v>499594.48231511255</v>
      </c>
      <c r="T239">
        <f>IFERROR(totalme10_age!I238/n10_age!I238,0)</f>
        <v>227028.13383838383</v>
      </c>
      <c r="U239">
        <f>IFERROR(totalme10_age!J238/n10_age!J238,0)</f>
        <v>232353.80918091809</v>
      </c>
      <c r="V239">
        <f>IFERROR(totalme10_age!K238/n10_age!K238,0)</f>
        <v>176641.87283236993</v>
      </c>
      <c r="X239">
        <f t="shared" si="34"/>
        <v>0.51804651823363834</v>
      </c>
      <c r="Y239">
        <f t="shared" si="35"/>
        <v>0</v>
      </c>
      <c r="Z239">
        <f t="shared" si="36"/>
        <v>0.12732226284938289</v>
      </c>
      <c r="AA239">
        <f t="shared" si="37"/>
        <v>0.12563971958187792</v>
      </c>
      <c r="AB239">
        <f t="shared" si="38"/>
        <v>8.3887991882524021E-2</v>
      </c>
      <c r="AC239">
        <f t="shared" si="39"/>
        <v>4.2473317925702046E-2</v>
      </c>
      <c r="AD239">
        <f t="shared" si="40"/>
        <v>4.5150273194216092E-2</v>
      </c>
      <c r="AE239">
        <f t="shared" si="41"/>
        <v>2.0517404872199517E-2</v>
      </c>
      <c r="AF239">
        <f t="shared" si="42"/>
        <v>2.0998706618257347E-2</v>
      </c>
      <c r="AG239">
        <f t="shared" si="43"/>
        <v>1.5963804842202171E-2</v>
      </c>
      <c r="AI239" s="5">
        <f t="shared" si="44"/>
        <v>0.47645035709268335</v>
      </c>
      <c r="AK239">
        <f>ABS(AI239-bmc10_age_new!AG239)</f>
        <v>1.1227825656777546E-2</v>
      </c>
    </row>
    <row r="240" spans="1:37" x14ac:dyDescent="0.2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M240">
        <f>IFERROR(totalme10_age!B239/n10_age!B239,0)</f>
        <v>5917765.1725239614</v>
      </c>
      <c r="N240">
        <f>IFERROR(totalme10_age!C239/n10_age!C239,0)</f>
        <v>0</v>
      </c>
      <c r="O240">
        <f>IFERROR(totalme10_age!D239/n10_age!D239,0)</f>
        <v>1397087.705882353</v>
      </c>
      <c r="P240">
        <f>IFERROR(totalme10_age!E239/n10_age!E239,0)</f>
        <v>1417206.490291262</v>
      </c>
      <c r="Q240">
        <f>IFERROR(totalme10_age!F239/n10_age!F239,0)</f>
        <v>979979.47284768207</v>
      </c>
      <c r="R240">
        <f>IFERROR(totalme10_age!G239/n10_age!G239,0)</f>
        <v>357498.70676691731</v>
      </c>
      <c r="S240">
        <f>IFERROR(totalme10_age!H239/n10_age!H239,0)</f>
        <v>519885.07264957263</v>
      </c>
      <c r="T240">
        <f>IFERROR(totalme10_age!I239/n10_age!I239,0)</f>
        <v>228972.26140065148</v>
      </c>
      <c r="U240">
        <f>IFERROR(totalme10_age!J239/n10_age!J239,0)</f>
        <v>252675.04545454544</v>
      </c>
      <c r="V240">
        <f>IFERROR(totalme10_age!K239/n10_age!K239,0)</f>
        <v>188893.43912337662</v>
      </c>
      <c r="X240">
        <f t="shared" si="34"/>
        <v>0.52555811947832309</v>
      </c>
      <c r="Y240">
        <f t="shared" si="35"/>
        <v>0</v>
      </c>
      <c r="Z240">
        <f t="shared" si="36"/>
        <v>0.12407568837961371</v>
      </c>
      <c r="AA240">
        <f t="shared" si="37"/>
        <v>0.12586244236390984</v>
      </c>
      <c r="AB240">
        <f t="shared" si="38"/>
        <v>8.7032207913299173E-2</v>
      </c>
      <c r="AC240">
        <f t="shared" si="39"/>
        <v>3.1749544391640482E-2</v>
      </c>
      <c r="AD240">
        <f t="shared" si="40"/>
        <v>4.6171115811617557E-2</v>
      </c>
      <c r="AE240">
        <f t="shared" si="41"/>
        <v>2.0335080491729017E-2</v>
      </c>
      <c r="AF240">
        <f t="shared" si="42"/>
        <v>2.2440130329056753E-2</v>
      </c>
      <c r="AG240">
        <f t="shared" si="43"/>
        <v>1.6775670840810632E-2</v>
      </c>
      <c r="AI240" s="5">
        <f t="shared" si="44"/>
        <v>0.47799394491642649</v>
      </c>
      <c r="AK240">
        <f>ABS(AI240-bmc10_age_new!AG240)</f>
        <v>1.090576974616414E-2</v>
      </c>
    </row>
    <row r="241" spans="1:37" x14ac:dyDescent="0.2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M241">
        <f>IFERROR(totalme10_age!B240/n10_age!B240,0)</f>
        <v>5828987.5463258782</v>
      </c>
      <c r="N241">
        <f>IFERROR(totalme10_age!C240/n10_age!C240,0)</f>
        <v>0</v>
      </c>
      <c r="O241">
        <f>IFERROR(totalme10_age!D240/n10_age!D240,0)</f>
        <v>1452786.2647058824</v>
      </c>
      <c r="P241">
        <f>IFERROR(totalme10_age!E240/n10_age!E240,0)</f>
        <v>1516578.7414634146</v>
      </c>
      <c r="Q241">
        <f>IFERROR(totalme10_age!F240/n10_age!F240,0)</f>
        <v>963688.83801874158</v>
      </c>
      <c r="R241">
        <f>IFERROR(totalme10_age!G240/n10_age!G240,0)</f>
        <v>509157.82278481015</v>
      </c>
      <c r="S241">
        <f>IFERROR(totalme10_age!H240/n10_age!H240,0)</f>
        <v>508439.52558635396</v>
      </c>
      <c r="T241">
        <f>IFERROR(totalme10_age!I240/n10_age!I240,0)</f>
        <v>236444.25060435134</v>
      </c>
      <c r="U241">
        <f>IFERROR(totalme10_age!J240/n10_age!J240,0)</f>
        <v>238494.70923913043</v>
      </c>
      <c r="V241">
        <f>IFERROR(totalme10_age!K240/n10_age!K240,0)</f>
        <v>202274.46661170651</v>
      </c>
      <c r="X241">
        <f t="shared" si="34"/>
        <v>0.50877740780840019</v>
      </c>
      <c r="Y241">
        <f t="shared" si="35"/>
        <v>0</v>
      </c>
      <c r="Z241">
        <f t="shared" si="36"/>
        <v>0.12680501098730329</v>
      </c>
      <c r="AA241">
        <f t="shared" si="37"/>
        <v>0.13237307417227828</v>
      </c>
      <c r="AB241">
        <f t="shared" si="38"/>
        <v>8.4114626261315648E-2</v>
      </c>
      <c r="AC241">
        <f t="shared" si="39"/>
        <v>4.4441336541387426E-2</v>
      </c>
      <c r="AD241">
        <f t="shared" si="40"/>
        <v>4.4378640681469704E-2</v>
      </c>
      <c r="AE241">
        <f t="shared" si="41"/>
        <v>2.0637802355489236E-2</v>
      </c>
      <c r="AF241">
        <f t="shared" si="42"/>
        <v>2.0816774607656564E-2</v>
      </c>
      <c r="AG241">
        <f t="shared" si="43"/>
        <v>1.7655326584699711E-2</v>
      </c>
      <c r="AI241" s="5">
        <f t="shared" si="44"/>
        <v>0.47104837881402584</v>
      </c>
      <c r="AK241">
        <f>ABS(AI241-bmc10_age_new!AG241)</f>
        <v>1.0898569756334797E-2</v>
      </c>
    </row>
    <row r="242" spans="1:37" x14ac:dyDescent="0.2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M242">
        <f>IFERROR(totalme10_age!B241/n10_age!B241,0)</f>
        <v>6037700.283870968</v>
      </c>
      <c r="N242">
        <f>IFERROR(totalme10_age!C241/n10_age!C241,0)</f>
        <v>0</v>
      </c>
      <c r="O242">
        <f>IFERROR(totalme10_age!D241/n10_age!D241,0)</f>
        <v>1480897.9369747899</v>
      </c>
      <c r="P242">
        <f>IFERROR(totalme10_age!E241/n10_age!E241,0)</f>
        <v>1457684.7582938389</v>
      </c>
      <c r="Q242">
        <f>IFERROR(totalme10_age!F241/n10_age!F241,0)</f>
        <v>959995.49590163934</v>
      </c>
      <c r="R242">
        <f>IFERROR(totalme10_age!G241/n10_age!G241,0)</f>
        <v>466762.78804347827</v>
      </c>
      <c r="S242">
        <f>IFERROR(totalme10_age!H241/n10_age!H241,0)</f>
        <v>511336.69883351005</v>
      </c>
      <c r="T242">
        <f>IFERROR(totalme10_age!I241/n10_age!I241,0)</f>
        <v>253191.0880253767</v>
      </c>
      <c r="U242">
        <f>IFERROR(totalme10_age!J241/n10_age!J241,0)</f>
        <v>244016.56541628545</v>
      </c>
      <c r="V242">
        <f>IFERROR(totalme10_age!K241/n10_age!K241,0)</f>
        <v>191192.46867565424</v>
      </c>
      <c r="X242">
        <f t="shared" si="34"/>
        <v>0.52036678113997048</v>
      </c>
      <c r="Y242">
        <f t="shared" si="35"/>
        <v>0</v>
      </c>
      <c r="Z242">
        <f t="shared" si="36"/>
        <v>0.12763304841729092</v>
      </c>
      <c r="AA242">
        <f t="shared" si="37"/>
        <v>0.12563239146144597</v>
      </c>
      <c r="AB242">
        <f t="shared" si="38"/>
        <v>8.2738417381481549E-2</v>
      </c>
      <c r="AC242">
        <f t="shared" si="39"/>
        <v>4.0228537050596973E-2</v>
      </c>
      <c r="AD242">
        <f t="shared" si="40"/>
        <v>4.4070195528178459E-2</v>
      </c>
      <c r="AE242">
        <f t="shared" si="41"/>
        <v>2.1821591880115902E-2</v>
      </c>
      <c r="AF242">
        <f t="shared" si="42"/>
        <v>2.1030874127639484E-2</v>
      </c>
      <c r="AG242">
        <f t="shared" si="43"/>
        <v>1.6478163013280346E-2</v>
      </c>
      <c r="AI242" s="5">
        <f t="shared" si="44"/>
        <v>0.47635186043820338</v>
      </c>
      <c r="AK242">
        <f>ABS(AI242-bmc10_age_new!AG242)</f>
        <v>8.034435895229064E-3</v>
      </c>
    </row>
    <row r="243" spans="1:37" x14ac:dyDescent="0.2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M243">
        <f>IFERROR(totalme10_age!B242/n10_age!B242,0)</f>
        <v>5951091.5451612901</v>
      </c>
      <c r="N243">
        <f>IFERROR(totalme10_age!C242/n10_age!C242,0)</f>
        <v>1516229.5555555555</v>
      </c>
      <c r="O243">
        <f>IFERROR(totalme10_age!D242/n10_age!D242,0)</f>
        <v>1392276.6125</v>
      </c>
      <c r="P243">
        <f>IFERROR(totalme10_age!E242/n10_age!E242,0)</f>
        <v>1534081.0523809523</v>
      </c>
      <c r="Q243">
        <f>IFERROR(totalme10_age!F242/n10_age!F242,0)</f>
        <v>934168.29517241381</v>
      </c>
      <c r="R243">
        <f>IFERROR(totalme10_age!G242/n10_age!G242,0)</f>
        <v>549990.5939086295</v>
      </c>
      <c r="S243">
        <f>IFERROR(totalme10_age!H242/n10_age!H242,0)</f>
        <v>471286.65010351967</v>
      </c>
      <c r="T243">
        <f>IFERROR(totalme10_age!I242/n10_age!I242,0)</f>
        <v>250632.17258064516</v>
      </c>
      <c r="U243">
        <f>IFERROR(totalme10_age!J242/n10_age!J242,0)</f>
        <v>248846.85249042144</v>
      </c>
      <c r="V243">
        <f>IFERROR(totalme10_age!K242/n10_age!K242,0)</f>
        <v>165305.72423802613</v>
      </c>
      <c r="X243">
        <f t="shared" si="34"/>
        <v>0.4572870088784215</v>
      </c>
      <c r="Y243">
        <f t="shared" si="35"/>
        <v>0.11650838723810401</v>
      </c>
      <c r="Z243">
        <f t="shared" si="36"/>
        <v>0.1069837361482314</v>
      </c>
      <c r="AA243">
        <f t="shared" si="37"/>
        <v>0.11788011165627832</v>
      </c>
      <c r="AB243">
        <f t="shared" si="38"/>
        <v>7.1782297793046249E-2</v>
      </c>
      <c r="AC243">
        <f t="shared" si="39"/>
        <v>4.2261751762873841E-2</v>
      </c>
      <c r="AD243">
        <f t="shared" si="40"/>
        <v>3.6214072815834789E-2</v>
      </c>
      <c r="AE243">
        <f t="shared" si="41"/>
        <v>1.9258792384279699E-2</v>
      </c>
      <c r="AF243">
        <f t="shared" si="42"/>
        <v>1.91216068481888E-2</v>
      </c>
      <c r="AG243">
        <f t="shared" si="43"/>
        <v>1.2702234474741121E-2</v>
      </c>
      <c r="AI243" s="5">
        <f t="shared" si="44"/>
        <v>0.48546501114951779</v>
      </c>
      <c r="AK243">
        <f>ABS(AI243-bmc10_age_new!AG243)</f>
        <v>2.6737180444392328E-2</v>
      </c>
    </row>
    <row r="244" spans="1:37" x14ac:dyDescent="0.2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M244">
        <f>IFERROR(totalme10_age!B243/n10_age!B243,0)</f>
        <v>6043723.8935483871</v>
      </c>
      <c r="N244">
        <f>IFERROR(totalme10_age!C243/n10_age!C243,0)</f>
        <v>2739595.3333333335</v>
      </c>
      <c r="O244">
        <f>IFERROR(totalme10_age!D243/n10_age!D243,0)</f>
        <v>1403510.6820083682</v>
      </c>
      <c r="P244">
        <f>IFERROR(totalme10_age!E243/n10_age!E243,0)</f>
        <v>1627412.0717703348</v>
      </c>
      <c r="Q244">
        <f>IFERROR(totalme10_age!F243/n10_age!F243,0)</f>
        <v>923478.89103448275</v>
      </c>
      <c r="R244">
        <f>IFERROR(totalme10_age!G243/n10_age!G243,0)</f>
        <v>581933.9072164949</v>
      </c>
      <c r="S244">
        <f>IFERROR(totalme10_age!H243/n10_age!H243,0)</f>
        <v>485090.57276507275</v>
      </c>
      <c r="T244">
        <f>IFERROR(totalme10_age!I243/n10_age!I243,0)</f>
        <v>251555.16064257029</v>
      </c>
      <c r="U244">
        <f>IFERROR(totalme10_age!J243/n10_age!J243,0)</f>
        <v>245757.98363636364</v>
      </c>
      <c r="V244">
        <f>IFERROR(totalme10_age!K243/n10_age!K243,0)</f>
        <v>192859.70870206491</v>
      </c>
      <c r="X244">
        <f t="shared" si="34"/>
        <v>0.41695467392195645</v>
      </c>
      <c r="Y244">
        <f t="shared" si="35"/>
        <v>0.18900384911817256</v>
      </c>
      <c r="Z244">
        <f t="shared" si="36"/>
        <v>9.682777523762745E-2</v>
      </c>
      <c r="AA244">
        <f t="shared" si="37"/>
        <v>0.1122746640438039</v>
      </c>
      <c r="AB244">
        <f t="shared" si="38"/>
        <v>6.3710527924038418E-2</v>
      </c>
      <c r="AC244">
        <f t="shared" si="39"/>
        <v>4.0147443331519407E-2</v>
      </c>
      <c r="AD244">
        <f t="shared" si="40"/>
        <v>3.3466251131324398E-2</v>
      </c>
      <c r="AE244">
        <f t="shared" si="41"/>
        <v>1.7354714051559202E-2</v>
      </c>
      <c r="AF244">
        <f t="shared" si="42"/>
        <v>1.6954768572436461E-2</v>
      </c>
      <c r="AG244">
        <f t="shared" si="43"/>
        <v>1.3305332667561773E-2</v>
      </c>
      <c r="AI244" s="5">
        <f t="shared" si="44"/>
        <v>0.48373898503160351</v>
      </c>
      <c r="AK244">
        <f>ABS(AI244-bmc10_age_new!AG244)</f>
        <v>3.8531250631238856E-2</v>
      </c>
    </row>
    <row r="245" spans="1:37" x14ac:dyDescent="0.2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M245">
        <f>IFERROR(totalme10_age!B244/n10_age!B244,0)</f>
        <v>6242855.7337662335</v>
      </c>
      <c r="N245">
        <f>IFERROR(totalme10_age!C244/n10_age!C244,0)</f>
        <v>2324857.0909090908</v>
      </c>
      <c r="O245">
        <f>IFERROR(totalme10_age!D244/n10_age!D244,0)</f>
        <v>1456612.9493670885</v>
      </c>
      <c r="P245">
        <f>IFERROR(totalme10_age!E244/n10_age!E244,0)</f>
        <v>1643036.9345794392</v>
      </c>
      <c r="Q245">
        <f>IFERROR(totalme10_age!F244/n10_age!F244,0)</f>
        <v>961893.2315202232</v>
      </c>
      <c r="R245">
        <f>IFERROR(totalme10_age!G244/n10_age!G244,0)</f>
        <v>523970.00476190477</v>
      </c>
      <c r="S245">
        <f>IFERROR(totalme10_age!H244/n10_age!H244,0)</f>
        <v>487230.78391959798</v>
      </c>
      <c r="T245">
        <f>IFERROR(totalme10_age!I244/n10_age!I244,0)</f>
        <v>271754.72072072071</v>
      </c>
      <c r="U245">
        <f>IFERROR(totalme10_age!J244/n10_age!J244,0)</f>
        <v>282733.1439466158</v>
      </c>
      <c r="V245">
        <f>IFERROR(totalme10_age!K244/n10_age!K244,0)</f>
        <v>184163.11595221364</v>
      </c>
      <c r="X245">
        <f t="shared" si="34"/>
        <v>0.43416155299166365</v>
      </c>
      <c r="Y245">
        <f t="shared" si="35"/>
        <v>0.1616829874208604</v>
      </c>
      <c r="Z245">
        <f t="shared" si="36"/>
        <v>0.10130064944228029</v>
      </c>
      <c r="AA245">
        <f t="shared" si="37"/>
        <v>0.11426556972658425</v>
      </c>
      <c r="AB245">
        <f t="shared" si="38"/>
        <v>6.6895196208073687E-2</v>
      </c>
      <c r="AC245">
        <f t="shared" si="39"/>
        <v>3.6439674515950676E-2</v>
      </c>
      <c r="AD245">
        <f t="shared" si="40"/>
        <v>3.388463274390948E-2</v>
      </c>
      <c r="AE245">
        <f t="shared" si="41"/>
        <v>1.8899275686088114E-2</v>
      </c>
      <c r="AF245">
        <f t="shared" si="42"/>
        <v>1.9662773911967961E-2</v>
      </c>
      <c r="AG245">
        <f t="shared" si="43"/>
        <v>1.280768735262126E-2</v>
      </c>
      <c r="AI245" s="5">
        <f t="shared" si="44"/>
        <v>0.46880173291904698</v>
      </c>
      <c r="AK245">
        <f>ABS(AI245-bmc10_age_new!AG245)</f>
        <v>1.2778877458509141E-2</v>
      </c>
    </row>
    <row r="246" spans="1:37" x14ac:dyDescent="0.2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M246">
        <f>IFERROR(totalme10_age!B245/n10_age!B245,0)</f>
        <v>6030280.9902597405</v>
      </c>
      <c r="N246">
        <f>IFERROR(totalme10_age!C245/n10_age!C245,0)</f>
        <v>2842639.5384615385</v>
      </c>
      <c r="O246">
        <f>IFERROR(totalme10_age!D245/n10_age!D245,0)</f>
        <v>1379176.0378151261</v>
      </c>
      <c r="P246">
        <f>IFERROR(totalme10_age!E245/n10_age!E245,0)</f>
        <v>1612794.7674418604</v>
      </c>
      <c r="Q246">
        <f>IFERROR(totalme10_age!F245/n10_age!F245,0)</f>
        <v>950024.01129943505</v>
      </c>
      <c r="R246">
        <f>IFERROR(totalme10_age!G245/n10_age!G245,0)</f>
        <v>481551.94583333336</v>
      </c>
      <c r="S246">
        <f>IFERROR(totalme10_age!H245/n10_age!H245,0)</f>
        <v>492101.97863682604</v>
      </c>
      <c r="T246">
        <f>IFERROR(totalme10_age!I245/n10_age!I245,0)</f>
        <v>258679.51386623166</v>
      </c>
      <c r="U246">
        <f>IFERROR(totalme10_age!J245/n10_age!J245,0)</f>
        <v>269467.68173258007</v>
      </c>
      <c r="V246">
        <f>IFERROR(totalme10_age!K245/n10_age!K245,0)</f>
        <v>180021.80178940124</v>
      </c>
      <c r="X246">
        <f t="shared" si="34"/>
        <v>0.4159750199760669</v>
      </c>
      <c r="Y246">
        <f t="shared" si="35"/>
        <v>0.19608821557506959</v>
      </c>
      <c r="Z246">
        <f t="shared" si="36"/>
        <v>9.5136989604185748E-2</v>
      </c>
      <c r="AA246">
        <f t="shared" si="37"/>
        <v>0.11125225121143606</v>
      </c>
      <c r="AB246">
        <f t="shared" si="38"/>
        <v>6.5533638932636862E-2</v>
      </c>
      <c r="AC246">
        <f t="shared" si="39"/>
        <v>3.3217951304605239E-2</v>
      </c>
      <c r="AD246">
        <f t="shared" si="40"/>
        <v>3.3945703479548582E-2</v>
      </c>
      <c r="AE246">
        <f t="shared" si="41"/>
        <v>1.7843980425076376E-2</v>
      </c>
      <c r="AF246">
        <f t="shared" si="42"/>
        <v>1.858815940296446E-2</v>
      </c>
      <c r="AG246">
        <f t="shared" si="43"/>
        <v>1.2418090088410334E-2</v>
      </c>
      <c r="AI246" s="5">
        <f t="shared" si="44"/>
        <v>0.48536766995022962</v>
      </c>
      <c r="AK246">
        <f>ABS(AI246-bmc10_age_new!AG246)</f>
        <v>8.4565472048312995E-3</v>
      </c>
    </row>
    <row r="247" spans="1:37" x14ac:dyDescent="0.2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M247">
        <f>IFERROR(totalme10_age!B246/n10_age!B246,0)</f>
        <v>5795964.888888889</v>
      </c>
      <c r="N247">
        <f>IFERROR(totalme10_age!C246/n10_age!C246,0)</f>
        <v>2234133.1666666665</v>
      </c>
      <c r="O247">
        <f>IFERROR(totalme10_age!D246/n10_age!D246,0)</f>
        <v>1284510.4261603376</v>
      </c>
      <c r="P247">
        <f>IFERROR(totalme10_age!E246/n10_age!E246,0)</f>
        <v>1542677.1627906978</v>
      </c>
      <c r="Q247">
        <f>IFERROR(totalme10_age!F246/n10_age!F246,0)</f>
        <v>911563.88319088321</v>
      </c>
      <c r="R247">
        <f>IFERROR(totalme10_age!G246/n10_age!G246,0)</f>
        <v>418469.42160278745</v>
      </c>
      <c r="S247">
        <f>IFERROR(totalme10_age!H246/n10_age!H246,0)</f>
        <v>464511.21865596791</v>
      </c>
      <c r="T247">
        <f>IFERROR(totalme10_age!I246/n10_age!I246,0)</f>
        <v>258614.67424242425</v>
      </c>
      <c r="U247">
        <f>IFERROR(totalme10_age!J246/n10_age!J246,0)</f>
        <v>244474.04332129963</v>
      </c>
      <c r="V247">
        <f>IFERROR(totalme10_age!K246/n10_age!K246,0)</f>
        <v>175451.03316866621</v>
      </c>
      <c r="X247">
        <f t="shared" si="34"/>
        <v>0.4347940022852021</v>
      </c>
      <c r="Y247">
        <f t="shared" si="35"/>
        <v>0.16759723700799223</v>
      </c>
      <c r="Z247">
        <f t="shared" si="36"/>
        <v>9.6359698492650817E-2</v>
      </c>
      <c r="AA247">
        <f t="shared" si="37"/>
        <v>0.11572650813147571</v>
      </c>
      <c r="AB247">
        <f t="shared" si="38"/>
        <v>6.8382489664664814E-2</v>
      </c>
      <c r="AC247">
        <f t="shared" si="39"/>
        <v>3.1392183724482457E-2</v>
      </c>
      <c r="AD247">
        <f t="shared" si="40"/>
        <v>3.484608615434915E-2</v>
      </c>
      <c r="AE247">
        <f t="shared" si="41"/>
        <v>1.9400412428154549E-2</v>
      </c>
      <c r="AF247">
        <f t="shared" si="42"/>
        <v>1.8339629343560621E-2</v>
      </c>
      <c r="AG247">
        <f t="shared" si="43"/>
        <v>1.3161752767467557E-2</v>
      </c>
      <c r="AI247" s="5">
        <f t="shared" si="44"/>
        <v>0.48319283685039394</v>
      </c>
      <c r="AK247">
        <f>ABS(AI247-bmc10_age_new!AG247)</f>
        <v>5.9340169366626783E-3</v>
      </c>
    </row>
    <row r="248" spans="1:37" x14ac:dyDescent="0.2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M248">
        <f>IFERROR(totalme10_age!B247/n10_age!B247,0)</f>
        <v>5865730.2843137253</v>
      </c>
      <c r="N248">
        <f>IFERROR(totalme10_age!C247/n10_age!C247,0)</f>
        <v>2531243.75</v>
      </c>
      <c r="O248">
        <f>IFERROR(totalme10_age!D247/n10_age!D247,0)</f>
        <v>1263748.7983539095</v>
      </c>
      <c r="P248">
        <f>IFERROR(totalme10_age!E247/n10_age!E247,0)</f>
        <v>1549971.6150234742</v>
      </c>
      <c r="Q248">
        <f>IFERROR(totalme10_age!F247/n10_age!F247,0)</f>
        <v>915491.26647564466</v>
      </c>
      <c r="R248">
        <f>IFERROR(totalme10_age!G247/n10_age!G247,0)</f>
        <v>438679.63605442178</v>
      </c>
      <c r="S248">
        <f>IFERROR(totalme10_age!H247/n10_age!H247,0)</f>
        <v>447510.62895493768</v>
      </c>
      <c r="T248">
        <f>IFERROR(totalme10_age!I247/n10_age!I247,0)</f>
        <v>276700.87488908606</v>
      </c>
      <c r="U248">
        <f>IFERROR(totalme10_age!J247/n10_age!J247,0)</f>
        <v>252891.29935720845</v>
      </c>
      <c r="V248">
        <f>IFERROR(totalme10_age!K247/n10_age!K247,0)</f>
        <v>154201.3366733467</v>
      </c>
      <c r="X248">
        <f t="shared" si="34"/>
        <v>0.42827524064706318</v>
      </c>
      <c r="Y248">
        <f t="shared" si="35"/>
        <v>0.18481399137404386</v>
      </c>
      <c r="Z248">
        <f t="shared" si="36"/>
        <v>9.2270236526189042E-2</v>
      </c>
      <c r="AA248">
        <f t="shared" si="37"/>
        <v>0.11316825599627109</v>
      </c>
      <c r="AB248">
        <f t="shared" si="38"/>
        <v>6.684286925170374E-2</v>
      </c>
      <c r="AC248">
        <f t="shared" si="39"/>
        <v>3.2029366778181918E-2</v>
      </c>
      <c r="AD248">
        <f t="shared" si="40"/>
        <v>3.2674145079655326E-2</v>
      </c>
      <c r="AE248">
        <f t="shared" si="41"/>
        <v>2.0202792838477899E-2</v>
      </c>
      <c r="AF248">
        <f t="shared" si="42"/>
        <v>1.8464381558660193E-2</v>
      </c>
      <c r="AG248">
        <f t="shared" si="43"/>
        <v>1.1258719949753528E-2</v>
      </c>
      <c r="AI248" s="5">
        <f t="shared" si="44"/>
        <v>0.47826860980834196</v>
      </c>
      <c r="AK248">
        <f>ABS(AI248-bmc10_age_new!AG248)</f>
        <v>3.6113185120413283E-3</v>
      </c>
    </row>
    <row r="249" spans="1:37" x14ac:dyDescent="0.2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M249">
        <f>IFERROR(totalme10_age!B248/n10_age!B248,0)</f>
        <v>5893700.176470588</v>
      </c>
      <c r="N249">
        <f>IFERROR(totalme10_age!C248/n10_age!C248,0)</f>
        <v>2631329.7000000002</v>
      </c>
      <c r="O249">
        <f>IFERROR(totalme10_age!D248/n10_age!D248,0)</f>
        <v>1389833.1363636365</v>
      </c>
      <c r="P249">
        <f>IFERROR(totalme10_age!E248/n10_age!E248,0)</f>
        <v>1471862.9124423964</v>
      </c>
      <c r="Q249">
        <f>IFERROR(totalme10_age!F248/n10_age!F248,0)</f>
        <v>925614.52086330939</v>
      </c>
      <c r="R249">
        <f>IFERROR(totalme10_age!G248/n10_age!G248,0)</f>
        <v>431184.19594594592</v>
      </c>
      <c r="S249">
        <f>IFERROR(totalme10_age!H248/n10_age!H248,0)</f>
        <v>457837.01067961165</v>
      </c>
      <c r="T249">
        <f>IFERROR(totalme10_age!I248/n10_age!I248,0)</f>
        <v>281823.47713004483</v>
      </c>
      <c r="U249">
        <f>IFERROR(totalme10_age!J248/n10_age!J248,0)</f>
        <v>246522.81116279069</v>
      </c>
      <c r="V249">
        <f>IFERROR(totalme10_age!K248/n10_age!K248,0)</f>
        <v>154368.96038338658</v>
      </c>
      <c r="X249">
        <f t="shared" si="34"/>
        <v>0.42449348403267562</v>
      </c>
      <c r="Y249">
        <f t="shared" si="35"/>
        <v>0.18952140057123748</v>
      </c>
      <c r="Z249">
        <f t="shared" si="36"/>
        <v>0.10010266769837016</v>
      </c>
      <c r="AA249">
        <f t="shared" si="37"/>
        <v>0.10601085854613491</v>
      </c>
      <c r="AB249">
        <f t="shared" si="38"/>
        <v>6.6667343276325008E-2</v>
      </c>
      <c r="AC249">
        <f t="shared" si="39"/>
        <v>3.1056021873601989E-2</v>
      </c>
      <c r="AD249">
        <f t="shared" si="40"/>
        <v>3.2975689628459939E-2</v>
      </c>
      <c r="AE249">
        <f t="shared" si="41"/>
        <v>2.0298322973188121E-2</v>
      </c>
      <c r="AF249">
        <f t="shared" si="42"/>
        <v>1.7755794131131035E-2</v>
      </c>
      <c r="AG249">
        <f t="shared" si="43"/>
        <v>1.1118417268875616E-2</v>
      </c>
      <c r="AI249" s="5">
        <f t="shared" si="44"/>
        <v>0.52052579550183087</v>
      </c>
      <c r="AK249">
        <f>ABS(AI249-bmc10_age_new!AG249)</f>
        <v>5.4989555711832949E-3</v>
      </c>
    </row>
    <row r="250" spans="1:37" x14ac:dyDescent="0.2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M250">
        <f>IFERROR(totalme10_age!B249/n10_age!B249,0)</f>
        <v>5741324.7114754096</v>
      </c>
      <c r="N250">
        <f>IFERROR(totalme10_age!C249/n10_age!C249,0)</f>
        <v>2293188.1739130435</v>
      </c>
      <c r="O250">
        <f>IFERROR(totalme10_age!D249/n10_age!D249,0)</f>
        <v>1358005.73553719</v>
      </c>
      <c r="P250">
        <f>IFERROR(totalme10_age!E249/n10_age!E249,0)</f>
        <v>1485321.5258215962</v>
      </c>
      <c r="Q250">
        <f>IFERROR(totalme10_age!F249/n10_age!F249,0)</f>
        <v>904718.55924855487</v>
      </c>
      <c r="R250">
        <f>IFERROR(totalme10_age!G249/n10_age!G249,0)</f>
        <v>405304.69706840388</v>
      </c>
      <c r="S250">
        <f>IFERROR(totalme10_age!H249/n10_age!H249,0)</f>
        <v>453419.66304347827</v>
      </c>
      <c r="T250">
        <f>IFERROR(totalme10_age!I249/n10_age!I249,0)</f>
        <v>271426.67495559505</v>
      </c>
      <c r="U250">
        <f>IFERROR(totalme10_age!J249/n10_age!J249,0)</f>
        <v>234078.64613970587</v>
      </c>
      <c r="V250">
        <f>IFERROR(totalme10_age!K249/n10_age!K249,0)</f>
        <v>154335.13324791801</v>
      </c>
      <c r="X250">
        <f t="shared" si="34"/>
        <v>0.43164208667395221</v>
      </c>
      <c r="Y250">
        <f t="shared" si="35"/>
        <v>0.17240559945084297</v>
      </c>
      <c r="Z250">
        <f t="shared" si="36"/>
        <v>0.10209706972867469</v>
      </c>
      <c r="AA250">
        <f t="shared" si="37"/>
        <v>0.11166887695899279</v>
      </c>
      <c r="AB250">
        <f t="shared" si="38"/>
        <v>6.8018205970158965E-2</v>
      </c>
      <c r="AC250">
        <f t="shared" si="39"/>
        <v>3.0471463289942022E-2</v>
      </c>
      <c r="AD250">
        <f t="shared" si="40"/>
        <v>3.4088824327233057E-2</v>
      </c>
      <c r="AE250">
        <f t="shared" si="41"/>
        <v>2.0406296846899288E-2</v>
      </c>
      <c r="AF250">
        <f t="shared" si="42"/>
        <v>1.7598411576270425E-2</v>
      </c>
      <c r="AG250">
        <f t="shared" si="43"/>
        <v>1.160316517703357E-2</v>
      </c>
      <c r="AI250" s="5">
        <f t="shared" si="44"/>
        <v>0.50656324873103675</v>
      </c>
      <c r="AK250">
        <f>ABS(AI250-bmc10_age_new!AG250)</f>
        <v>6.0295427258599821E-3</v>
      </c>
    </row>
    <row r="251" spans="1:37" x14ac:dyDescent="0.2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M251">
        <f>IFERROR(totalme10_age!B250/n10_age!B250,0)</f>
        <v>5973022.8059210526</v>
      </c>
      <c r="N251">
        <f>IFERROR(totalme10_age!C250/n10_age!C250,0)</f>
        <v>2437391.7391304346</v>
      </c>
      <c r="O251">
        <f>IFERROR(totalme10_age!D250/n10_age!D250,0)</f>
        <v>1395190.6458333333</v>
      </c>
      <c r="P251">
        <f>IFERROR(totalme10_age!E250/n10_age!E250,0)</f>
        <v>1458570.0875576036</v>
      </c>
      <c r="Q251">
        <f>IFERROR(totalme10_age!F250/n10_age!F250,0)</f>
        <v>935633.9985443959</v>
      </c>
      <c r="R251">
        <f>IFERROR(totalme10_age!G250/n10_age!G250,0)</f>
        <v>384785.5892351275</v>
      </c>
      <c r="S251">
        <f>IFERROR(totalme10_age!H250/n10_age!H250,0)</f>
        <v>459770.14427860698</v>
      </c>
      <c r="T251">
        <f>IFERROR(totalme10_age!I250/n10_age!I250,0)</f>
        <v>283158.27762803232</v>
      </c>
      <c r="U251">
        <f>IFERROR(totalme10_age!J250/n10_age!J250,0)</f>
        <v>260354.42759961128</v>
      </c>
      <c r="V251">
        <f>IFERROR(totalme10_age!K250/n10_age!K250,0)</f>
        <v>149818.26377708977</v>
      </c>
      <c r="X251">
        <f t="shared" si="34"/>
        <v>0.43479072581253542</v>
      </c>
      <c r="Y251">
        <f t="shared" si="35"/>
        <v>0.17742361912555649</v>
      </c>
      <c r="Z251">
        <f t="shared" si="36"/>
        <v>0.10155928970292849</v>
      </c>
      <c r="AA251">
        <f t="shared" si="37"/>
        <v>0.10617283201881782</v>
      </c>
      <c r="AB251">
        <f t="shared" si="38"/>
        <v>6.8107053754882227E-2</v>
      </c>
      <c r="AC251">
        <f t="shared" si="39"/>
        <v>2.8009470424238066E-2</v>
      </c>
      <c r="AD251">
        <f t="shared" si="40"/>
        <v>3.3467776908480108E-2</v>
      </c>
      <c r="AE251">
        <f t="shared" si="41"/>
        <v>2.0611773477187494E-2</v>
      </c>
      <c r="AF251">
        <f t="shared" si="42"/>
        <v>1.8951826273344786E-2</v>
      </c>
      <c r="AG251">
        <f t="shared" si="43"/>
        <v>1.0905632502029278E-2</v>
      </c>
      <c r="AI251" s="5">
        <f t="shared" si="44"/>
        <v>0.49006860195494489</v>
      </c>
      <c r="AK251">
        <f>ABS(AI251-bmc10_age_new!AG251)</f>
        <v>4.3863050395305803E-3</v>
      </c>
    </row>
    <row r="252" spans="1:37" x14ac:dyDescent="0.2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M252">
        <f>IFERROR(totalme10_age!B251/n10_age!B251,0)</f>
        <v>6160363.8026315793</v>
      </c>
      <c r="N252">
        <f>IFERROR(totalme10_age!C251/n10_age!C251,0)</f>
        <v>2520122</v>
      </c>
      <c r="O252">
        <f>IFERROR(totalme10_age!D251/n10_age!D251,0)</f>
        <v>1450063.1041666667</v>
      </c>
      <c r="P252">
        <f>IFERROR(totalme10_age!E251/n10_age!E251,0)</f>
        <v>1552483.3410138248</v>
      </c>
      <c r="Q252">
        <f>IFERROR(totalme10_age!F251/n10_age!F251,0)</f>
        <v>964140.49341142026</v>
      </c>
      <c r="R252">
        <f>IFERROR(totalme10_age!G251/n10_age!G251,0)</f>
        <v>459420.59259259258</v>
      </c>
      <c r="S252">
        <f>IFERROR(totalme10_age!H251/n10_age!H251,0)</f>
        <v>503335.5394230769</v>
      </c>
      <c r="T252">
        <f>IFERROR(totalme10_age!I251/n10_age!I251,0)</f>
        <v>262400.58591549296</v>
      </c>
      <c r="U252">
        <f>IFERROR(totalme10_age!J251/n10_age!J251,0)</f>
        <v>272122.7163886163</v>
      </c>
      <c r="V252">
        <f>IFERROR(totalme10_age!K251/n10_age!K251,0)</f>
        <v>157279.81580547112</v>
      </c>
      <c r="X252">
        <f t="shared" si="34"/>
        <v>0.43074250072355186</v>
      </c>
      <c r="Y252">
        <f t="shared" si="35"/>
        <v>0.17621096532395145</v>
      </c>
      <c r="Z252">
        <f t="shared" si="36"/>
        <v>0.10139073400647029</v>
      </c>
      <c r="AA252">
        <f t="shared" si="37"/>
        <v>0.10855212095660424</v>
      </c>
      <c r="AB252">
        <f t="shared" si="38"/>
        <v>6.7414247029285571E-2</v>
      </c>
      <c r="AC252">
        <f t="shared" si="39"/>
        <v>3.2123423433644306E-2</v>
      </c>
      <c r="AD252">
        <f t="shared" si="40"/>
        <v>3.5194026830285281E-2</v>
      </c>
      <c r="AE252">
        <f t="shared" si="41"/>
        <v>1.834746910893182E-2</v>
      </c>
      <c r="AF252">
        <f t="shared" si="42"/>
        <v>1.9027256038165592E-2</v>
      </c>
      <c r="AG252">
        <f t="shared" si="43"/>
        <v>1.0997256549109664E-2</v>
      </c>
      <c r="AI252" s="5">
        <f t="shared" si="44"/>
        <v>0.49890917564344661</v>
      </c>
      <c r="AK252">
        <f>ABS(AI252-bmc10_age_new!AG252)</f>
        <v>4.4217664443991778E-3</v>
      </c>
    </row>
    <row r="253" spans="1:37" x14ac:dyDescent="0.2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M253">
        <f>IFERROR(totalme10_age!B252/n10_age!B252,0)</f>
        <v>6122486.6039603958</v>
      </c>
      <c r="N253">
        <f>IFERROR(totalme10_age!C252/n10_age!C252,0)</f>
        <v>2195852.846153846</v>
      </c>
      <c r="O253">
        <f>IFERROR(totalme10_age!D252/n10_age!D252,0)</f>
        <v>1391020.3305785125</v>
      </c>
      <c r="P253">
        <f>IFERROR(totalme10_age!E252/n10_age!E252,0)</f>
        <v>1510538.8971962617</v>
      </c>
      <c r="Q253">
        <f>IFERROR(totalme10_age!F252/n10_age!F252,0)</f>
        <v>933731.65532544383</v>
      </c>
      <c r="R253">
        <f>IFERROR(totalme10_age!G252/n10_age!G252,0)</f>
        <v>388089.01240694791</v>
      </c>
      <c r="S253">
        <f>IFERROR(totalme10_age!H252/n10_age!H252,0)</f>
        <v>497996.39942252164</v>
      </c>
      <c r="T253">
        <f>IFERROR(totalme10_age!I252/n10_age!I252,0)</f>
        <v>249142.12524084779</v>
      </c>
      <c r="U253">
        <f>IFERROR(totalme10_age!J252/n10_age!J252,0)</f>
        <v>279616.02862783812</v>
      </c>
      <c r="V253">
        <f>IFERROR(totalme10_age!K252/n10_age!K252,0)</f>
        <v>159474.80699638117</v>
      </c>
      <c r="X253">
        <f t="shared" si="34"/>
        <v>0.44598699595410496</v>
      </c>
      <c r="Y253">
        <f t="shared" si="35"/>
        <v>0.15995491338109918</v>
      </c>
      <c r="Z253">
        <f t="shared" si="36"/>
        <v>0.10132761713917011</v>
      </c>
      <c r="AA253">
        <f t="shared" si="37"/>
        <v>0.11003383896285046</v>
      </c>
      <c r="AB253">
        <f t="shared" si="38"/>
        <v>6.801683742623052E-2</v>
      </c>
      <c r="AC253">
        <f t="shared" si="39"/>
        <v>2.82699928970379E-2</v>
      </c>
      <c r="AD253">
        <f t="shared" si="40"/>
        <v>3.6276097040497127E-2</v>
      </c>
      <c r="AE253">
        <f t="shared" si="41"/>
        <v>1.8148532645201988E-2</v>
      </c>
      <c r="AF253">
        <f t="shared" si="42"/>
        <v>2.0368376559236522E-2</v>
      </c>
      <c r="AG253">
        <f t="shared" si="43"/>
        <v>1.1616797994571292E-2</v>
      </c>
      <c r="AI253" s="5">
        <f t="shared" si="44"/>
        <v>0.50086017534676675</v>
      </c>
      <c r="AK253">
        <f>ABS(AI253-bmc10_age_new!AG253)</f>
        <v>1.09199764966324E-2</v>
      </c>
    </row>
    <row r="254" spans="1:37" x14ac:dyDescent="0.2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M254">
        <f>IFERROR(totalme10_age!B253/n10_age!B253,0)</f>
        <v>6301151.1229235884</v>
      </c>
      <c r="N254">
        <f>IFERROR(totalme10_age!C253/n10_age!C253,0)</f>
        <v>2003083.96875</v>
      </c>
      <c r="O254">
        <f>IFERROR(totalme10_age!D253/n10_age!D253,0)</f>
        <v>1383487.991902834</v>
      </c>
      <c r="P254">
        <f>IFERROR(totalme10_age!E253/n10_age!E253,0)</f>
        <v>1535071.4299065419</v>
      </c>
      <c r="Q254">
        <f>IFERROR(totalme10_age!F253/n10_age!F253,0)</f>
        <v>940071.3969924812</v>
      </c>
      <c r="R254">
        <f>IFERROR(totalme10_age!G253/n10_age!G253,0)</f>
        <v>409120.82284382283</v>
      </c>
      <c r="S254">
        <f>IFERROR(totalme10_age!H253/n10_age!H253,0)</f>
        <v>507645.78861003864</v>
      </c>
      <c r="T254">
        <f>IFERROR(totalme10_age!I253/n10_age!I253,0)</f>
        <v>263786.29532163742</v>
      </c>
      <c r="U254">
        <f>IFERROR(totalme10_age!J253/n10_age!J253,0)</f>
        <v>255906.8344370861</v>
      </c>
      <c r="V254">
        <f>IFERROR(totalme10_age!K253/n10_age!K253,0)</f>
        <v>162955.30641183723</v>
      </c>
      <c r="X254">
        <f t="shared" si="34"/>
        <v>0.4578565967449611</v>
      </c>
      <c r="Y254">
        <f t="shared" si="35"/>
        <v>0.14554883560715809</v>
      </c>
      <c r="Z254">
        <f t="shared" si="36"/>
        <v>0.10052752128189726</v>
      </c>
      <c r="AA254">
        <f t="shared" si="37"/>
        <v>0.11154193367946517</v>
      </c>
      <c r="AB254">
        <f t="shared" si="38"/>
        <v>6.8307819020305416E-2</v>
      </c>
      <c r="AC254">
        <f t="shared" si="39"/>
        <v>2.9727690060202736E-2</v>
      </c>
      <c r="AD254">
        <f t="shared" si="40"/>
        <v>3.6886747927585423E-2</v>
      </c>
      <c r="AE254">
        <f t="shared" si="41"/>
        <v>1.9167338330379348E-2</v>
      </c>
      <c r="AF254">
        <f t="shared" si="42"/>
        <v>1.8594798000143332E-2</v>
      </c>
      <c r="AG254">
        <f t="shared" si="43"/>
        <v>1.1840719347902061E-2</v>
      </c>
      <c r="AI254" s="5">
        <f t="shared" si="44"/>
        <v>0.52208248047910333</v>
      </c>
      <c r="AK254">
        <f>ABS(AI254-bmc10_age_new!AG254)</f>
        <v>1.1488342195491108E-2</v>
      </c>
    </row>
    <row r="255" spans="1:37" x14ac:dyDescent="0.2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M255">
        <f>IFERROR(totalme10_age!B254/n10_age!B254,0)</f>
        <v>6039342.6345514953</v>
      </c>
      <c r="N255">
        <f>IFERROR(totalme10_age!C254/n10_age!C254,0)</f>
        <v>2085810.25</v>
      </c>
      <c r="O255">
        <f>IFERROR(totalme10_age!D254/n10_age!D254,0)</f>
        <v>1349385.8770491802</v>
      </c>
      <c r="P255">
        <f>IFERROR(totalme10_age!E254/n10_age!E254,0)</f>
        <v>1477565.493150685</v>
      </c>
      <c r="Q255">
        <f>IFERROR(totalme10_age!F254/n10_age!F254,0)</f>
        <v>881327.35204855842</v>
      </c>
      <c r="R255">
        <f>IFERROR(totalme10_age!G254/n10_age!G254,0)</f>
        <v>401847.9751131222</v>
      </c>
      <c r="S255">
        <f>IFERROR(totalme10_age!H254/n10_age!H254,0)</f>
        <v>486419.66539196944</v>
      </c>
      <c r="T255">
        <f>IFERROR(totalme10_age!I254/n10_age!I254,0)</f>
        <v>256411.88534396808</v>
      </c>
      <c r="U255">
        <f>IFERROR(totalme10_age!J254/n10_age!J254,0)</f>
        <v>256660.24657534246</v>
      </c>
      <c r="V255">
        <f>IFERROR(totalme10_age!K254/n10_age!K254,0)</f>
        <v>146999.50451535219</v>
      </c>
      <c r="X255">
        <f t="shared" si="34"/>
        <v>0.45131116703619267</v>
      </c>
      <c r="Y255">
        <f t="shared" si="35"/>
        <v>0.15586952340773444</v>
      </c>
      <c r="Z255">
        <f t="shared" si="36"/>
        <v>0.1008376162447104</v>
      </c>
      <c r="AA255">
        <f t="shared" si="37"/>
        <v>0.11041628989075654</v>
      </c>
      <c r="AB255">
        <f t="shared" si="38"/>
        <v>6.5860293058781064E-2</v>
      </c>
      <c r="AC255">
        <f t="shared" si="39"/>
        <v>3.0029506453545084E-2</v>
      </c>
      <c r="AD255">
        <f t="shared" si="40"/>
        <v>3.6349424124651766E-2</v>
      </c>
      <c r="AE255">
        <f t="shared" si="41"/>
        <v>1.9161281983652613E-2</v>
      </c>
      <c r="AF255">
        <f t="shared" si="42"/>
        <v>1.9179841652139849E-2</v>
      </c>
      <c r="AG255">
        <f t="shared" si="43"/>
        <v>1.098505614783562E-2</v>
      </c>
      <c r="AI255" s="5">
        <f t="shared" si="44"/>
        <v>0.5162646544191879</v>
      </c>
      <c r="AK255">
        <f>ABS(AI255-bmc10_age_new!AG255)</f>
        <v>1.1453955758837009E-2</v>
      </c>
    </row>
    <row r="256" spans="1:37" x14ac:dyDescent="0.2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M256">
        <f>IFERROR(totalme10_age!B255/n10_age!B255,0)</f>
        <v>6158083.9734219266</v>
      </c>
      <c r="N256">
        <f>IFERROR(totalme10_age!C255/n10_age!C255,0)</f>
        <v>2097863.125</v>
      </c>
      <c r="O256">
        <f>IFERROR(totalme10_age!D255/n10_age!D255,0)</f>
        <v>1354358.0285714285</v>
      </c>
      <c r="P256">
        <f>IFERROR(totalme10_age!E255/n10_age!E255,0)</f>
        <v>1544451.5860465115</v>
      </c>
      <c r="Q256">
        <f>IFERROR(totalme10_age!F255/n10_age!F255,0)</f>
        <v>877876.1267175572</v>
      </c>
      <c r="R256">
        <f>IFERROR(totalme10_age!G255/n10_age!G255,0)</f>
        <v>388706.35256410256</v>
      </c>
      <c r="S256">
        <f>IFERROR(totalme10_age!H255/n10_age!H255,0)</f>
        <v>508134.33366238896</v>
      </c>
      <c r="T256">
        <f>IFERROR(totalme10_age!I255/n10_age!I255,0)</f>
        <v>254486.61334641805</v>
      </c>
      <c r="U256">
        <f>IFERROR(totalme10_age!J255/n10_age!J255,0)</f>
        <v>237589.41828254849</v>
      </c>
      <c r="V256">
        <f>IFERROR(totalme10_age!K255/n10_age!K255,0)</f>
        <v>161050.01705622236</v>
      </c>
      <c r="X256">
        <f t="shared" si="34"/>
        <v>0.45338036651735336</v>
      </c>
      <c r="Y256">
        <f t="shared" si="35"/>
        <v>0.15445225440588073</v>
      </c>
      <c r="Z256">
        <f t="shared" si="36"/>
        <v>9.9712725912736264E-2</v>
      </c>
      <c r="AA256">
        <f t="shared" si="37"/>
        <v>0.11370809965765608</v>
      </c>
      <c r="AB256">
        <f t="shared" si="38"/>
        <v>6.4632408685208836E-2</v>
      </c>
      <c r="AC256">
        <f t="shared" si="39"/>
        <v>2.8617964508724916E-2</v>
      </c>
      <c r="AD256">
        <f t="shared" si="40"/>
        <v>3.7410683490223411E-2</v>
      </c>
      <c r="AE256">
        <f t="shared" si="41"/>
        <v>1.8736222911336014E-2</v>
      </c>
      <c r="AF256">
        <f t="shared" si="42"/>
        <v>1.749219042911648E-2</v>
      </c>
      <c r="AG256">
        <f t="shared" si="43"/>
        <v>1.1857083481763897E-2</v>
      </c>
      <c r="AI256" s="5">
        <f t="shared" si="44"/>
        <v>0.50434043083236013</v>
      </c>
      <c r="AK256">
        <f>ABS(AI256-bmc10_age_new!AG256)</f>
        <v>1.2049539464832004E-2</v>
      </c>
    </row>
    <row r="257" spans="1:37" x14ac:dyDescent="0.2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M257">
        <f>IFERROR(totalme10_age!B256/n10_age!B256,0)</f>
        <v>6266977.6378737539</v>
      </c>
      <c r="N257">
        <f>IFERROR(totalme10_age!C256/n10_age!C256,0)</f>
        <v>2077764</v>
      </c>
      <c r="O257">
        <f>IFERROR(totalme10_age!D256/n10_age!D256,0)</f>
        <v>1353554.2379032257</v>
      </c>
      <c r="P257">
        <f>IFERROR(totalme10_age!E256/n10_age!E256,0)</f>
        <v>1543618.4109589041</v>
      </c>
      <c r="Q257">
        <f>IFERROR(totalme10_age!F256/n10_age!F256,0)</f>
        <v>931033.79069767438</v>
      </c>
      <c r="R257">
        <f>IFERROR(totalme10_age!G256/n10_age!G256,0)</f>
        <v>451029.02742616035</v>
      </c>
      <c r="S257">
        <f>IFERROR(totalme10_age!H256/n10_age!H256,0)</f>
        <v>484075.10291262134</v>
      </c>
      <c r="T257">
        <f>IFERROR(totalme10_age!I256/n10_age!I256,0)</f>
        <v>276823.80599999998</v>
      </c>
      <c r="U257">
        <f>IFERROR(totalme10_age!J256/n10_age!J256,0)</f>
        <v>244875.82442748093</v>
      </c>
      <c r="V257">
        <f>IFERROR(totalme10_age!K256/n10_age!K256,0)</f>
        <v>147528.6008610086</v>
      </c>
      <c r="X257">
        <f t="shared" si="34"/>
        <v>0.45487769996361921</v>
      </c>
      <c r="Y257">
        <f t="shared" si="35"/>
        <v>0.15081089545867127</v>
      </c>
      <c r="Z257">
        <f t="shared" si="36"/>
        <v>9.8245386227725981E-2</v>
      </c>
      <c r="AA257">
        <f t="shared" si="37"/>
        <v>0.11204086450780915</v>
      </c>
      <c r="AB257">
        <f t="shared" si="38"/>
        <v>6.7577472550971809E-2</v>
      </c>
      <c r="AC257">
        <f t="shared" si="39"/>
        <v>3.2737159515706715E-2</v>
      </c>
      <c r="AD257">
        <f t="shared" si="40"/>
        <v>3.5135751576936013E-2</v>
      </c>
      <c r="AE257">
        <f t="shared" si="41"/>
        <v>2.0092775727723406E-2</v>
      </c>
      <c r="AF257">
        <f t="shared" si="42"/>
        <v>1.7773886908276765E-2</v>
      </c>
      <c r="AG257">
        <f t="shared" si="43"/>
        <v>1.070810756255937E-2</v>
      </c>
      <c r="AI257" s="5">
        <f t="shared" si="44"/>
        <v>0.48650108970216005</v>
      </c>
      <c r="AK257">
        <f>ABS(AI257-bmc10_age_new!AG257)</f>
        <v>9.9282584718329847E-3</v>
      </c>
    </row>
    <row r="258" spans="1:37" x14ac:dyDescent="0.2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M258">
        <f>IFERROR(totalme10_age!B257/n10_age!B257,0)</f>
        <v>6509738.6454849495</v>
      </c>
      <c r="N258">
        <f>IFERROR(totalme10_age!C257/n10_age!C257,0)</f>
        <v>1934491.2432432433</v>
      </c>
      <c r="O258">
        <f>IFERROR(totalme10_age!D257/n10_age!D257,0)</f>
        <v>1518637.2685950412</v>
      </c>
      <c r="P258">
        <f>IFERROR(totalme10_age!E257/n10_age!E257,0)</f>
        <v>1538560.1022222221</v>
      </c>
      <c r="Q258">
        <f>IFERROR(totalme10_age!F257/n10_age!F257,0)</f>
        <v>988694.28909952601</v>
      </c>
      <c r="R258">
        <f>IFERROR(totalme10_age!G257/n10_age!G257,0)</f>
        <v>451394.07039337471</v>
      </c>
      <c r="S258">
        <f>IFERROR(totalme10_age!H257/n10_age!H257,0)</f>
        <v>512108.4667988107</v>
      </c>
      <c r="T258">
        <f>IFERROR(totalme10_age!I257/n10_age!I257,0)</f>
        <v>282745.86712598422</v>
      </c>
      <c r="U258">
        <f>IFERROR(totalme10_age!J257/n10_age!J257,0)</f>
        <v>251705.87403846154</v>
      </c>
      <c r="V258">
        <f>IFERROR(totalme10_age!K257/n10_age!K257,0)</f>
        <v>157891.43780487805</v>
      </c>
      <c r="X258">
        <f t="shared" si="34"/>
        <v>0.46018335286837658</v>
      </c>
      <c r="Y258">
        <f t="shared" si="35"/>
        <v>0.13675213628240404</v>
      </c>
      <c r="Z258">
        <f t="shared" si="36"/>
        <v>0.10735478459456306</v>
      </c>
      <c r="AA258">
        <f t="shared" si="37"/>
        <v>0.10876316008803297</v>
      </c>
      <c r="AB258">
        <f t="shared" si="38"/>
        <v>6.9892307156632666E-2</v>
      </c>
      <c r="AC258">
        <f t="shared" si="39"/>
        <v>3.1909735258358066E-2</v>
      </c>
      <c r="AD258">
        <f t="shared" si="40"/>
        <v>3.6201728535939469E-2</v>
      </c>
      <c r="AE258">
        <f t="shared" si="41"/>
        <v>1.9987736563580407E-2</v>
      </c>
      <c r="AF258">
        <f t="shared" si="42"/>
        <v>1.7793472113050639E-2</v>
      </c>
      <c r="AG258">
        <f t="shared" si="43"/>
        <v>1.1161586539062157E-2</v>
      </c>
      <c r="AI258" s="5">
        <f t="shared" si="44"/>
        <v>0.46740130596410051</v>
      </c>
      <c r="AK258">
        <f>ABS(AI258-bmc10_age_new!AG258)</f>
        <v>6.4754778825781845E-5</v>
      </c>
    </row>
    <row r="259" spans="1:37" x14ac:dyDescent="0.2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M259">
        <f>IFERROR(totalme10_age!B258/n10_age!B258,0)</f>
        <v>6680887.25083612</v>
      </c>
      <c r="N259">
        <f>IFERROR(totalme10_age!C258/n10_age!C258,0)</f>
        <v>3058715.0810810812</v>
      </c>
      <c r="O259">
        <f>IFERROR(totalme10_age!D258/n10_age!D258,0)</f>
        <v>1391631.9545454546</v>
      </c>
      <c r="P259">
        <f>IFERROR(totalme10_age!E258/n10_age!E258,0)</f>
        <v>1630140.981981982</v>
      </c>
      <c r="Q259">
        <f>IFERROR(totalme10_age!F258/n10_age!F258,0)</f>
        <v>996299.36883942771</v>
      </c>
      <c r="R259">
        <f>IFERROR(totalme10_age!G258/n10_age!G258,0)</f>
        <v>455715.68209255533</v>
      </c>
      <c r="S259">
        <f>IFERROR(totalme10_age!H258/n10_age!H258,0)</f>
        <v>510370.12391093903</v>
      </c>
      <c r="T259">
        <f>IFERROR(totalme10_age!I258/n10_age!I258,0)</f>
        <v>307103.18228630279</v>
      </c>
      <c r="U259">
        <f>IFERROR(totalme10_age!J258/n10_age!J258,0)</f>
        <v>257133.97590361445</v>
      </c>
      <c r="V259">
        <f>IFERROR(totalme10_age!K258/n10_age!K258,0)</f>
        <v>164028.02015882713</v>
      </c>
      <c r="X259">
        <f t="shared" si="34"/>
        <v>0.43236320042605791</v>
      </c>
      <c r="Y259">
        <f t="shared" si="35"/>
        <v>0.19794913340023157</v>
      </c>
      <c r="Z259">
        <f t="shared" si="36"/>
        <v>9.0061457871054615E-2</v>
      </c>
      <c r="AA259">
        <f t="shared" si="37"/>
        <v>0.1054969116605281</v>
      </c>
      <c r="AB259">
        <f t="shared" si="38"/>
        <v>6.4476942585727073E-2</v>
      </c>
      <c r="AC259">
        <f t="shared" si="39"/>
        <v>2.9492293971765816E-2</v>
      </c>
      <c r="AD259">
        <f t="shared" si="40"/>
        <v>3.3029334561567529E-2</v>
      </c>
      <c r="AE259">
        <f t="shared" si="41"/>
        <v>1.9874622900980011E-2</v>
      </c>
      <c r="AF259">
        <f t="shared" si="42"/>
        <v>1.664079404214611E-2</v>
      </c>
      <c r="AG259">
        <f t="shared" si="43"/>
        <v>1.06153085799412E-2</v>
      </c>
      <c r="AI259" s="5">
        <f t="shared" si="44"/>
        <v>0.45154799655779415</v>
      </c>
      <c r="AK259">
        <f>ABS(AI259-bmc10_age_new!AG259)</f>
        <v>5.7088265077935851E-3</v>
      </c>
    </row>
    <row r="260" spans="1:37" x14ac:dyDescent="0.2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M260">
        <f>IFERROR(totalme10_age!B259/n10_age!B259,0)</f>
        <v>6913090.117845118</v>
      </c>
      <c r="N260">
        <f>IFERROR(totalme10_age!C259/n10_age!C259,0)</f>
        <v>3000142.9249999998</v>
      </c>
      <c r="O260">
        <f>IFERROR(totalme10_age!D259/n10_age!D259,0)</f>
        <v>1415400.8930041152</v>
      </c>
      <c r="P260">
        <f>IFERROR(totalme10_age!E259/n10_age!E259,0)</f>
        <v>1688751.8440366972</v>
      </c>
      <c r="Q260">
        <f>IFERROR(totalme10_age!F259/n10_age!F259,0)</f>
        <v>1014422.5705128205</v>
      </c>
      <c r="R260">
        <f>IFERROR(totalme10_age!G259/n10_age!G259,0)</f>
        <v>464976.66603415558</v>
      </c>
      <c r="S260">
        <f>IFERROR(totalme10_age!H259/n10_age!H259,0)</f>
        <v>564107.17439516133</v>
      </c>
      <c r="T260">
        <f>IFERROR(totalme10_age!I259/n10_age!I259,0)</f>
        <v>281698.11377245508</v>
      </c>
      <c r="U260">
        <f>IFERROR(totalme10_age!J259/n10_age!J259,0)</f>
        <v>275317.05528612999</v>
      </c>
      <c r="V260">
        <f>IFERROR(totalme10_age!K259/n10_age!K259,0)</f>
        <v>159235.42035928144</v>
      </c>
      <c r="X260">
        <f t="shared" ref="X260:X323" si="45">M260/SUM($M260:$V260)</f>
        <v>0.43817123379911227</v>
      </c>
      <c r="Y260">
        <f t="shared" ref="Y260:Y323" si="46">N260/SUM($M260:$V260)</f>
        <v>0.1901575568395302</v>
      </c>
      <c r="Z260">
        <f t="shared" ref="Z260:Z323" si="47">O260/SUM($M260:$V260)</f>
        <v>8.9712117885900999E-2</v>
      </c>
      <c r="AA260">
        <f t="shared" ref="AA260:AA323" si="48">P260/SUM($M260:$V260)</f>
        <v>0.10703787546063982</v>
      </c>
      <c r="AB260">
        <f t="shared" ref="AB260:AB323" si="49">Q260/SUM($M260:$V260)</f>
        <v>6.4296975988766936E-2</v>
      </c>
      <c r="AC260">
        <f t="shared" ref="AC260:AC323" si="50">R260/SUM($M260:$V260)</f>
        <v>2.9471538193616288E-2</v>
      </c>
      <c r="AD260">
        <f t="shared" ref="AD260:AD323" si="51">S260/SUM($M260:$V260)</f>
        <v>3.5754710612206808E-2</v>
      </c>
      <c r="AE260">
        <f t="shared" ref="AE260:AE323" si="52">T260/SUM($M260:$V260)</f>
        <v>1.7854824393499211E-2</v>
      </c>
      <c r="AF260">
        <f t="shared" ref="AF260:AF323" si="53">U260/SUM($M260:$V260)</f>
        <v>1.7450374831547183E-2</v>
      </c>
      <c r="AG260">
        <f t="shared" ref="AG260:AG323" si="54">V260/SUM($M260:$V260)</f>
        <v>1.0092791995180211E-2</v>
      </c>
      <c r="AI260" s="5">
        <f t="shared" ref="AI260:AI323" si="55">SUMPRODUCT(X260:AG260,B260:K260)</f>
        <v>0.44298057630057791</v>
      </c>
      <c r="AK260">
        <f>ABS(AI260-bmc10_age_new!AG260)</f>
        <v>2.3180573385576664E-3</v>
      </c>
    </row>
    <row r="261" spans="1:37" x14ac:dyDescent="0.2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M261">
        <f>IFERROR(totalme10_age!B260/n10_age!B260,0)</f>
        <v>7201693.8271186445</v>
      </c>
      <c r="N261">
        <f>IFERROR(totalme10_age!C260/n10_age!C260,0)</f>
        <v>3503847.5714285714</v>
      </c>
      <c r="O261">
        <f>IFERROR(totalme10_age!D260/n10_age!D260,0)</f>
        <v>1353620.1578947369</v>
      </c>
      <c r="P261">
        <f>IFERROR(totalme10_age!E260/n10_age!E260,0)</f>
        <v>1781244.7023255813</v>
      </c>
      <c r="Q261">
        <f>IFERROR(totalme10_age!F260/n10_age!F260,0)</f>
        <v>1064450.510534846</v>
      </c>
      <c r="R261">
        <f>IFERROR(totalme10_age!G260/n10_age!G260,0)</f>
        <v>504216.40298507462</v>
      </c>
      <c r="S261">
        <f>IFERROR(totalme10_age!H260/n10_age!H260,0)</f>
        <v>563640.4661190965</v>
      </c>
      <c r="T261">
        <f>IFERROR(totalme10_age!I260/n10_age!I260,0)</f>
        <v>293548.67499999999</v>
      </c>
      <c r="U261">
        <f>IFERROR(totalme10_age!J260/n10_age!J260,0)</f>
        <v>260186.16218721037</v>
      </c>
      <c r="V261">
        <f>IFERROR(totalme10_age!K260/n10_age!K260,0)</f>
        <v>166388.01992753622</v>
      </c>
      <c r="X261">
        <f t="shared" si="45"/>
        <v>0.43142421175998846</v>
      </c>
      <c r="Y261">
        <f t="shared" si="46"/>
        <v>0.20990126946781373</v>
      </c>
      <c r="Z261">
        <f t="shared" si="47"/>
        <v>8.108988297213085E-2</v>
      </c>
      <c r="AA261">
        <f t="shared" si="48"/>
        <v>0.10670713169708999</v>
      </c>
      <c r="AB261">
        <f t="shared" si="49"/>
        <v>6.3766904493459758E-2</v>
      </c>
      <c r="AC261">
        <f t="shared" si="50"/>
        <v>3.0205555725676479E-2</v>
      </c>
      <c r="AD261">
        <f t="shared" si="51"/>
        <v>3.376540986729977E-2</v>
      </c>
      <c r="AE261">
        <f t="shared" si="52"/>
        <v>1.758530822959653E-2</v>
      </c>
      <c r="AF261">
        <f t="shared" si="53"/>
        <v>1.5586695661759974E-2</v>
      </c>
      <c r="AG261">
        <f t="shared" si="54"/>
        <v>9.9676301251844339E-3</v>
      </c>
      <c r="AI261" s="5">
        <f t="shared" si="55"/>
        <v>0.45182388766376974</v>
      </c>
      <c r="AK261">
        <f>ABS(AI261-bmc10_age_new!AG261)</f>
        <v>2.6554560469336796E-3</v>
      </c>
    </row>
    <row r="262" spans="1:37" x14ac:dyDescent="0.2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M262">
        <f>IFERROR(totalme10_age!B261/n10_age!B261,0)</f>
        <v>7287796.9152542371</v>
      </c>
      <c r="N262">
        <f>IFERROR(totalme10_age!C261/n10_age!C261,0)</f>
        <v>3834574.5</v>
      </c>
      <c r="O262">
        <f>IFERROR(totalme10_age!D261/n10_age!D261,0)</f>
        <v>1386933.9837398373</v>
      </c>
      <c r="P262">
        <f>IFERROR(totalme10_age!E261/n10_age!E261,0)</f>
        <v>1754898.3529411764</v>
      </c>
      <c r="Q262">
        <f>IFERROR(totalme10_age!F261/n10_age!F261,0)</f>
        <v>1112575.9047619049</v>
      </c>
      <c r="R262">
        <f>IFERROR(totalme10_age!G261/n10_age!G261,0)</f>
        <v>508494.11051693407</v>
      </c>
      <c r="S262">
        <f>IFERROR(totalme10_age!H261/n10_age!H261,0)</f>
        <v>590177.23577235767</v>
      </c>
      <c r="T262">
        <f>IFERROR(totalme10_age!I261/n10_age!I261,0)</f>
        <v>319602.19917440659</v>
      </c>
      <c r="U262">
        <f>IFERROR(totalme10_age!J261/n10_age!J261,0)</f>
        <v>279961.48225659691</v>
      </c>
      <c r="V262">
        <f>IFERROR(totalme10_age!K261/n10_age!K261,0)</f>
        <v>173762.74067388687</v>
      </c>
      <c r="X262">
        <f t="shared" si="45"/>
        <v>0.4225109255948119</v>
      </c>
      <c r="Y262">
        <f t="shared" si="46"/>
        <v>0.22230992988650583</v>
      </c>
      <c r="Z262">
        <f t="shared" si="47"/>
        <v>8.0407668877580926E-2</v>
      </c>
      <c r="AA262">
        <f t="shared" si="48"/>
        <v>0.1017404485948304</v>
      </c>
      <c r="AB262">
        <f t="shared" si="49"/>
        <v>6.4501725388575668E-2</v>
      </c>
      <c r="AC262">
        <f t="shared" si="50"/>
        <v>2.9480008813682134E-2</v>
      </c>
      <c r="AD262">
        <f t="shared" si="51"/>
        <v>3.4215598081394599E-2</v>
      </c>
      <c r="AE262">
        <f t="shared" si="52"/>
        <v>1.8528976941257866E-2</v>
      </c>
      <c r="AF262">
        <f t="shared" si="53"/>
        <v>1.6230801485637145E-2</v>
      </c>
      <c r="AG262">
        <f t="shared" si="54"/>
        <v>1.0073916335723531E-2</v>
      </c>
      <c r="AI262" s="5">
        <f t="shared" si="55"/>
        <v>0.43941880666760491</v>
      </c>
      <c r="AK262">
        <f>ABS(AI262-bmc10_age_new!AG262)</f>
        <v>9.1614521722538367E-4</v>
      </c>
    </row>
    <row r="263" spans="1:37" x14ac:dyDescent="0.2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M263">
        <f>IFERROR(totalme10_age!B262/n10_age!B262,0)</f>
        <v>7433360.3254237287</v>
      </c>
      <c r="N263">
        <f>IFERROR(totalme10_age!C262/n10_age!C262,0)</f>
        <v>3959157.4761904762</v>
      </c>
      <c r="O263">
        <f>IFERROR(totalme10_age!D262/n10_age!D262,0)</f>
        <v>1427958.325203252</v>
      </c>
      <c r="P263">
        <f>IFERROR(totalme10_age!E262/n10_age!E262,0)</f>
        <v>1829432.3090909091</v>
      </c>
      <c r="Q263">
        <f>IFERROR(totalme10_age!F262/n10_age!F262,0)</f>
        <v>1140946.7368421052</v>
      </c>
      <c r="R263">
        <f>IFERROR(totalme10_age!G262/n10_age!G262,0)</f>
        <v>535121.71228070173</v>
      </c>
      <c r="S263">
        <f>IFERROR(totalme10_age!H262/n10_age!H262,0)</f>
        <v>639777.33952528378</v>
      </c>
      <c r="T263">
        <f>IFERROR(totalme10_age!I262/n10_age!I262,0)</f>
        <v>330952.18730808597</v>
      </c>
      <c r="U263">
        <f>IFERROR(totalme10_age!J262/n10_age!J262,0)</f>
        <v>311662.58193668531</v>
      </c>
      <c r="V263">
        <f>IFERROR(totalme10_age!K262/n10_age!K262,0)</f>
        <v>187029.39244186046</v>
      </c>
      <c r="X263">
        <f t="shared" si="45"/>
        <v>0.41771249870810218</v>
      </c>
      <c r="Y263">
        <f t="shared" si="46"/>
        <v>0.22248209285672094</v>
      </c>
      <c r="Z263">
        <f t="shared" si="47"/>
        <v>8.0243122081894477E-2</v>
      </c>
      <c r="AA263">
        <f t="shared" si="48"/>
        <v>0.10280367257780361</v>
      </c>
      <c r="AB263">
        <f t="shared" si="49"/>
        <v>6.4114706064918758E-2</v>
      </c>
      <c r="AC263">
        <f t="shared" si="50"/>
        <v>3.0070791373481304E-2</v>
      </c>
      <c r="AD263">
        <f t="shared" si="51"/>
        <v>3.5951841349046179E-2</v>
      </c>
      <c r="AE263">
        <f t="shared" si="52"/>
        <v>1.8597627326170565E-2</v>
      </c>
      <c r="AF263">
        <f t="shared" si="53"/>
        <v>1.7513661406851067E-2</v>
      </c>
      <c r="AG263">
        <f t="shared" si="54"/>
        <v>1.0509986255011039E-2</v>
      </c>
      <c r="AI263" s="5">
        <f t="shared" si="55"/>
        <v>0.43653404098609105</v>
      </c>
      <c r="AK263">
        <f>ABS(AI263-bmc10_age_new!AG263)</f>
        <v>6.6593847832002728E-4</v>
      </c>
    </row>
    <row r="264" spans="1:37" x14ac:dyDescent="0.2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M264">
        <f>IFERROR(totalme10_age!B263/n10_age!B263,0)</f>
        <v>7375073.6813559318</v>
      </c>
      <c r="N264">
        <f>IFERROR(totalme10_age!C263/n10_age!C263,0)</f>
        <v>3866702.2045454546</v>
      </c>
      <c r="O264">
        <f>IFERROR(totalme10_age!D263/n10_age!D263,0)</f>
        <v>1435469.9836734694</v>
      </c>
      <c r="P264">
        <f>IFERROR(totalme10_age!E263/n10_age!E263,0)</f>
        <v>1870810.6772727272</v>
      </c>
      <c r="Q264">
        <f>IFERROR(totalme10_age!F263/n10_age!F263,0)</f>
        <v>1170156.6505823627</v>
      </c>
      <c r="R264">
        <f>IFERROR(totalme10_age!G263/n10_age!G263,0)</f>
        <v>520807.28881469113</v>
      </c>
      <c r="S264">
        <f>IFERROR(totalme10_age!H263/n10_age!H263,0)</f>
        <v>637611.07862903224</v>
      </c>
      <c r="T264">
        <f>IFERROR(totalme10_age!I263/n10_age!I263,0)</f>
        <v>356464.94858342077</v>
      </c>
      <c r="U264">
        <f>IFERROR(totalme10_age!J263/n10_age!J263,0)</f>
        <v>311700.34109972039</v>
      </c>
      <c r="V264">
        <f>IFERROR(totalme10_age!K263/n10_age!K263,0)</f>
        <v>200462.33411351667</v>
      </c>
      <c r="X264">
        <f t="shared" si="45"/>
        <v>0.41560811273270304</v>
      </c>
      <c r="Y264">
        <f t="shared" si="46"/>
        <v>0.21790057634177568</v>
      </c>
      <c r="Z264">
        <f t="shared" si="47"/>
        <v>8.0893153963621026E-2</v>
      </c>
      <c r="AA264">
        <f t="shared" si="48"/>
        <v>0.1054259426352684</v>
      </c>
      <c r="AB264">
        <f t="shared" si="49"/>
        <v>6.5941930638548418E-2</v>
      </c>
      <c r="AC264">
        <f t="shared" si="50"/>
        <v>2.9349094497712763E-2</v>
      </c>
      <c r="AD264">
        <f t="shared" si="51"/>
        <v>3.5931347739125881E-2</v>
      </c>
      <c r="AE264">
        <f t="shared" si="52"/>
        <v>2.0087897550181182E-2</v>
      </c>
      <c r="AF264">
        <f t="shared" si="53"/>
        <v>1.7565274070424918E-2</v>
      </c>
      <c r="AG264">
        <f t="shared" si="54"/>
        <v>1.1296669830638723E-2</v>
      </c>
      <c r="AI264" s="5">
        <f t="shared" si="55"/>
        <v>0.42195292757345987</v>
      </c>
      <c r="AK264">
        <f>ABS(AI264-bmc10_age_new!AG264)</f>
        <v>3.1874293757718219E-3</v>
      </c>
    </row>
    <row r="265" spans="1:37" x14ac:dyDescent="0.2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M265">
        <f>IFERROR(totalme10_age!B264/n10_age!B264,0)</f>
        <v>7710338.655405405</v>
      </c>
      <c r="N265">
        <f>IFERROR(totalme10_age!C264/n10_age!C264,0)</f>
        <v>4000502.5217391304</v>
      </c>
      <c r="O265">
        <f>IFERROR(totalme10_age!D264/n10_age!D264,0)</f>
        <v>1424663.8502024291</v>
      </c>
      <c r="P265">
        <f>IFERROR(totalme10_age!E264/n10_age!E264,0)</f>
        <v>1970223.5429864253</v>
      </c>
      <c r="Q265">
        <f>IFERROR(totalme10_age!F264/n10_age!F264,0)</f>
        <v>1210173.2483108109</v>
      </c>
      <c r="R265">
        <f>IFERROR(totalme10_age!G264/n10_age!G264,0)</f>
        <v>526592.97081413213</v>
      </c>
      <c r="S265">
        <f>IFERROR(totalme10_age!H264/n10_age!H264,0)</f>
        <v>695993.94913419918</v>
      </c>
      <c r="T265">
        <f>IFERROR(totalme10_age!I264/n10_age!I264,0)</f>
        <v>390214.28673469386</v>
      </c>
      <c r="U265">
        <f>IFERROR(totalme10_age!J264/n10_age!J264,0)</f>
        <v>276244.42141623487</v>
      </c>
      <c r="V265">
        <f>IFERROR(totalme10_age!K264/n10_age!K264,0)</f>
        <v>206837.00120627263</v>
      </c>
      <c r="X265">
        <f t="shared" si="45"/>
        <v>0.41877193800538981</v>
      </c>
      <c r="Y265">
        <f t="shared" si="46"/>
        <v>0.21727945670060309</v>
      </c>
      <c r="Z265">
        <f t="shared" si="47"/>
        <v>7.7377825828341948E-2</v>
      </c>
      <c r="AA265">
        <f t="shared" si="48"/>
        <v>0.10700883168365695</v>
      </c>
      <c r="AB265">
        <f t="shared" si="49"/>
        <v>6.5728189015680741E-2</v>
      </c>
      <c r="AC265">
        <f t="shared" si="50"/>
        <v>2.8600865511043478E-2</v>
      </c>
      <c r="AD265">
        <f t="shared" si="51"/>
        <v>3.7801547758816098E-2</v>
      </c>
      <c r="AE265">
        <f t="shared" si="52"/>
        <v>2.1193724477811097E-2</v>
      </c>
      <c r="AF265">
        <f t="shared" si="53"/>
        <v>1.5003674532318156E-2</v>
      </c>
      <c r="AG265">
        <f t="shared" si="54"/>
        <v>1.1233946486338822E-2</v>
      </c>
      <c r="AI265" s="5">
        <f t="shared" si="55"/>
        <v>0.42777156285174672</v>
      </c>
      <c r="AK265">
        <f>ABS(AI265-bmc10_age_new!AG265)</f>
        <v>4.3098037582199877E-3</v>
      </c>
    </row>
    <row r="266" spans="1:37" x14ac:dyDescent="0.2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M266">
        <f>IFERROR(totalme10_age!B265/n10_age!B265,0)</f>
        <v>7676404.7162162159</v>
      </c>
      <c r="N266">
        <f>IFERROR(totalme10_age!C265/n10_age!C265,0)</f>
        <v>1265572.1184210526</v>
      </c>
      <c r="O266">
        <f>IFERROR(totalme10_age!D265/n10_age!D265,0)</f>
        <v>2325920.4899328859</v>
      </c>
      <c r="P266">
        <f>IFERROR(totalme10_age!E265/n10_age!E265,0)</f>
        <v>539328.8251572327</v>
      </c>
      <c r="Q266">
        <f>IFERROR(totalme10_age!F265/n10_age!F265,0)</f>
        <v>0</v>
      </c>
      <c r="R266">
        <f>IFERROR(totalme10_age!G265/n10_age!G265,0)</f>
        <v>544503.5653450808</v>
      </c>
      <c r="S266">
        <f>IFERROR(totalme10_age!H265/n10_age!H265,0)</f>
        <v>603033.7834843907</v>
      </c>
      <c r="T266">
        <f>IFERROR(totalme10_age!I265/n10_age!I265,0)</f>
        <v>413856.79255319148</v>
      </c>
      <c r="U266">
        <f>IFERROR(totalme10_age!J265/n10_age!J265,0)</f>
        <v>298387.55624446413</v>
      </c>
      <c r="V266">
        <f>IFERROR(totalme10_age!K265/n10_age!K265,0)</f>
        <v>189749.59234907353</v>
      </c>
      <c r="X266">
        <f t="shared" si="45"/>
        <v>0.55398275892606108</v>
      </c>
      <c r="Y266">
        <f t="shared" si="46"/>
        <v>9.1332486978145777E-2</v>
      </c>
      <c r="Z266">
        <f t="shared" si="47"/>
        <v>0.16785460090890067</v>
      </c>
      <c r="AA266">
        <f t="shared" si="48"/>
        <v>3.8921719421305651E-2</v>
      </c>
      <c r="AB266">
        <f t="shared" si="49"/>
        <v>0</v>
      </c>
      <c r="AC266">
        <f t="shared" si="50"/>
        <v>3.9295164667090279E-2</v>
      </c>
      <c r="AD266">
        <f t="shared" si="51"/>
        <v>4.3519112325407804E-2</v>
      </c>
      <c r="AE266">
        <f t="shared" si="52"/>
        <v>2.9866784805467762E-2</v>
      </c>
      <c r="AF266">
        <f t="shared" si="53"/>
        <v>2.1533721546535708E-2</v>
      </c>
      <c r="AG266">
        <f t="shared" si="54"/>
        <v>1.3693650421085274E-2</v>
      </c>
      <c r="AI266" s="5">
        <f t="shared" si="55"/>
        <v>0.41189618132278105</v>
      </c>
      <c r="AK266">
        <f>ABS(AI266-bmc10_age_new!AG266)</f>
        <v>4.7762129189990454E-3</v>
      </c>
    </row>
    <row r="267" spans="1:37" x14ac:dyDescent="0.2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M267">
        <f>IFERROR(totalme10_age!B266/n10_age!B266,0)</f>
        <v>8049079.2406779658</v>
      </c>
      <c r="N267">
        <f>IFERROR(totalme10_age!C266/n10_age!C266,0)</f>
        <v>1845932.7763157894</v>
      </c>
      <c r="O267">
        <f>IFERROR(totalme10_age!D266/n10_age!D266,0)</f>
        <v>1833712.0738255035</v>
      </c>
      <c r="P267">
        <f>IFERROR(totalme10_age!E266/n10_age!E266,0)</f>
        <v>1460661.6932826363</v>
      </c>
      <c r="Q267">
        <f>IFERROR(totalme10_age!F266/n10_age!F266,0)</f>
        <v>0</v>
      </c>
      <c r="R267">
        <f>IFERROR(totalme10_age!G266/n10_age!G266,0)</f>
        <v>590942.33136094676</v>
      </c>
      <c r="S267">
        <f>IFERROR(totalme10_age!H266/n10_age!H266,0)</f>
        <v>641613.16615698265</v>
      </c>
      <c r="T267">
        <f>IFERROR(totalme10_age!I266/n10_age!I266,0)</f>
        <v>424248.46268656716</v>
      </c>
      <c r="U267">
        <f>IFERROR(totalme10_age!J266/n10_age!J266,0)</f>
        <v>285258.68532654794</v>
      </c>
      <c r="V267">
        <f>IFERROR(totalme10_age!K266/n10_age!K266,0)</f>
        <v>212592.25073572691</v>
      </c>
      <c r="X267">
        <f t="shared" si="45"/>
        <v>0.5245736379580932</v>
      </c>
      <c r="Y267">
        <f t="shared" si="46"/>
        <v>0.12030291204047029</v>
      </c>
      <c r="Z267">
        <f t="shared" si="47"/>
        <v>0.11950646586668497</v>
      </c>
      <c r="AA267">
        <f t="shared" si="48"/>
        <v>9.5194070695564764E-2</v>
      </c>
      <c r="AB267">
        <f t="shared" si="49"/>
        <v>0</v>
      </c>
      <c r="AC267">
        <f t="shared" si="50"/>
        <v>3.851282355611875E-2</v>
      </c>
      <c r="AD267">
        <f t="shared" si="51"/>
        <v>4.1815137193807729E-2</v>
      </c>
      <c r="AE267">
        <f t="shared" si="52"/>
        <v>2.7649070510439619E-2</v>
      </c>
      <c r="AF267">
        <f t="shared" si="53"/>
        <v>1.8590845219245998E-2</v>
      </c>
      <c r="AG267">
        <f t="shared" si="54"/>
        <v>1.3855036959574785E-2</v>
      </c>
      <c r="AI267" s="5">
        <f t="shared" si="55"/>
        <v>0.40589634564847993</v>
      </c>
      <c r="AK267">
        <f>ABS(AI267-bmc10_age_new!AG267)</f>
        <v>3.8910016356040189E-3</v>
      </c>
    </row>
    <row r="268" spans="1:37" x14ac:dyDescent="0.2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M268">
        <f>IFERROR(totalme10_age!B267/n10_age!B267,0)</f>
        <v>8185598.8101694919</v>
      </c>
      <c r="N268">
        <f>IFERROR(totalme10_age!C267/n10_age!C267,0)</f>
        <v>1881755.8410596026</v>
      </c>
      <c r="O268">
        <f>IFERROR(totalme10_age!D267/n10_age!D267,0)</f>
        <v>1862848.2550335571</v>
      </c>
      <c r="P268">
        <f>IFERROR(totalme10_age!E267/n10_age!E267,0)</f>
        <v>1478289.8222506393</v>
      </c>
      <c r="Q268">
        <f>IFERROR(totalme10_age!F267/n10_age!F267,0)</f>
        <v>0</v>
      </c>
      <c r="R268">
        <f>IFERROR(totalme10_age!G267/n10_age!G267,0)</f>
        <v>570065.76319543505</v>
      </c>
      <c r="S268">
        <f>IFERROR(totalme10_age!H267/n10_age!H267,0)</f>
        <v>655225.59897959186</v>
      </c>
      <c r="T268">
        <f>IFERROR(totalme10_age!I267/n10_age!I267,0)</f>
        <v>401085.4264112903</v>
      </c>
      <c r="U268">
        <f>IFERROR(totalme10_age!J267/n10_age!J267,0)</f>
        <v>309219.09098939929</v>
      </c>
      <c r="V268">
        <f>IFERROR(totalme10_age!K267/n10_age!K267,0)</f>
        <v>232298.87860576922</v>
      </c>
      <c r="X268">
        <f t="shared" si="45"/>
        <v>0.52551330128128637</v>
      </c>
      <c r="Y268">
        <f t="shared" si="46"/>
        <v>0.12080823250365227</v>
      </c>
      <c r="Z268">
        <f t="shared" si="47"/>
        <v>0.11959437042926589</v>
      </c>
      <c r="AA268">
        <f t="shared" si="48"/>
        <v>9.4905819691079363E-2</v>
      </c>
      <c r="AB268">
        <f t="shared" si="49"/>
        <v>0</v>
      </c>
      <c r="AC268">
        <f t="shared" si="50"/>
        <v>3.6598072799766991E-2</v>
      </c>
      <c r="AD268">
        <f t="shared" si="51"/>
        <v>4.2065311969112236E-2</v>
      </c>
      <c r="AE268">
        <f t="shared" si="52"/>
        <v>2.5749579403689989E-2</v>
      </c>
      <c r="AF268">
        <f t="shared" si="53"/>
        <v>1.9851784712824568E-2</v>
      </c>
      <c r="AG268">
        <f t="shared" si="54"/>
        <v>1.4913527209322253E-2</v>
      </c>
      <c r="AI268" s="5">
        <f t="shared" si="55"/>
        <v>0.39320145858443506</v>
      </c>
      <c r="AK268">
        <f>ABS(AI268-bmc10_age_new!AG268)</f>
        <v>6.5132750371148518E-3</v>
      </c>
    </row>
    <row r="269" spans="1:37" x14ac:dyDescent="0.2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M269">
        <f>IFERROR(totalme10_age!B268/n10_age!B268,0)</f>
        <v>8524010.7925170064</v>
      </c>
      <c r="N269">
        <f>IFERROR(totalme10_age!C268/n10_age!C268,0)</f>
        <v>1935196.54</v>
      </c>
      <c r="O269">
        <f>IFERROR(totalme10_age!D268/n10_age!D268,0)</f>
        <v>1925333.625</v>
      </c>
      <c r="P269">
        <f>IFERROR(totalme10_age!E268/n10_age!E268,0)</f>
        <v>1526145.4980595084</v>
      </c>
      <c r="Q269">
        <f>IFERROR(totalme10_age!F268/n10_age!F268,0)</f>
        <v>0</v>
      </c>
      <c r="R269">
        <f>IFERROR(totalme10_age!G268/n10_age!G268,0)</f>
        <v>592612.94986072427</v>
      </c>
      <c r="S269">
        <f>IFERROR(totalme10_age!H268/n10_age!H268,0)</f>
        <v>627698.44739429699</v>
      </c>
      <c r="T269">
        <f>IFERROR(totalme10_age!I268/n10_age!I268,0)</f>
        <v>473758.12581344903</v>
      </c>
      <c r="U269">
        <f>IFERROR(totalme10_age!J268/n10_age!J268,0)</f>
        <v>273489.23612261808</v>
      </c>
      <c r="V269">
        <f>IFERROR(totalme10_age!K268/n10_age!K268,0)</f>
        <v>230837.52554744526</v>
      </c>
      <c r="X269">
        <f t="shared" si="45"/>
        <v>0.5291431504777474</v>
      </c>
      <c r="Y269">
        <f t="shared" si="46"/>
        <v>0.12013077163958706</v>
      </c>
      <c r="Z269">
        <f t="shared" si="47"/>
        <v>0.11951851362595624</v>
      </c>
      <c r="AA269">
        <f t="shared" si="48"/>
        <v>9.4738199726303082E-2</v>
      </c>
      <c r="AB269">
        <f t="shared" si="49"/>
        <v>0</v>
      </c>
      <c r="AC269">
        <f t="shared" si="50"/>
        <v>3.6787504255449278E-2</v>
      </c>
      <c r="AD269">
        <f t="shared" si="51"/>
        <v>3.89654989991082E-2</v>
      </c>
      <c r="AE269">
        <f t="shared" si="52"/>
        <v>2.9409379382465309E-2</v>
      </c>
      <c r="AF269">
        <f t="shared" si="53"/>
        <v>1.6977331393188279E-2</v>
      </c>
      <c r="AG269">
        <f t="shared" si="54"/>
        <v>1.4329650500195443E-2</v>
      </c>
      <c r="AI269" s="5">
        <f t="shared" si="55"/>
        <v>0.38969567410332723</v>
      </c>
      <c r="AK269">
        <f>ABS(AI269-bmc10_age_new!AG269)</f>
        <v>5.2215136877422075E-3</v>
      </c>
    </row>
    <row r="270" spans="1:37" x14ac:dyDescent="0.2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M270">
        <f>IFERROR(totalme10_age!B269/n10_age!B269,0)</f>
        <v>8647363.5787671227</v>
      </c>
      <c r="N270">
        <f>IFERROR(totalme10_age!C269/n10_age!C269,0)</f>
        <v>1891113.8993288591</v>
      </c>
      <c r="O270">
        <f>IFERROR(totalme10_age!D269/n10_age!D269,0)</f>
        <v>1892677.1082802548</v>
      </c>
      <c r="P270">
        <f>IFERROR(totalme10_age!E269/n10_age!E269,0)</f>
        <v>1572203.1387434555</v>
      </c>
      <c r="Q270">
        <f>IFERROR(totalme10_age!F269/n10_age!F269,0)</f>
        <v>0</v>
      </c>
      <c r="R270">
        <f>IFERROR(totalme10_age!G269/n10_age!G269,0)</f>
        <v>619887.93877551018</v>
      </c>
      <c r="S270">
        <f>IFERROR(totalme10_age!H269/n10_age!H269,0)</f>
        <v>649153.62271805271</v>
      </c>
      <c r="T270">
        <f>IFERROR(totalme10_age!I269/n10_age!I269,0)</f>
        <v>455947.59185803757</v>
      </c>
      <c r="U270">
        <f>IFERROR(totalme10_age!J269/n10_age!J269,0)</f>
        <v>283283.19377990428</v>
      </c>
      <c r="V270">
        <f>IFERROR(totalme10_age!K269/n10_age!K269,0)</f>
        <v>236687.33333333334</v>
      </c>
      <c r="X270">
        <f t="shared" si="45"/>
        <v>0.53220055732017113</v>
      </c>
      <c r="Y270">
        <f t="shared" si="46"/>
        <v>0.11638829129955852</v>
      </c>
      <c r="Z270">
        <f t="shared" si="47"/>
        <v>0.11648449873521942</v>
      </c>
      <c r="AA270">
        <f t="shared" si="48"/>
        <v>9.6760981429565809E-2</v>
      </c>
      <c r="AB270">
        <f t="shared" si="49"/>
        <v>0</v>
      </c>
      <c r="AC270">
        <f t="shared" si="50"/>
        <v>3.8150900385688885E-2</v>
      </c>
      <c r="AD270">
        <f t="shared" si="51"/>
        <v>3.995205205032118E-2</v>
      </c>
      <c r="AE270">
        <f t="shared" si="52"/>
        <v>2.806121892358706E-2</v>
      </c>
      <c r="AF270">
        <f t="shared" si="53"/>
        <v>1.7434617179655793E-2</v>
      </c>
      <c r="AG270">
        <f t="shared" si="54"/>
        <v>1.456688267623232E-2</v>
      </c>
      <c r="AI270" s="5">
        <f t="shared" si="55"/>
        <v>0.38701967304591461</v>
      </c>
      <c r="AK270">
        <f>ABS(AI270-bmc10_age_new!AG270)</f>
        <v>6.1018209290165659E-3</v>
      </c>
    </row>
    <row r="271" spans="1:37" x14ac:dyDescent="0.2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M271">
        <f>IFERROR(totalme10_age!B270/n10_age!B270,0)</f>
        <v>8699550.1746575348</v>
      </c>
      <c r="N271">
        <f>IFERROR(totalme10_age!C270/n10_age!C270,0)</f>
        <v>1925521.4041095891</v>
      </c>
      <c r="O271">
        <f>IFERROR(totalme10_age!D270/n10_age!D270,0)</f>
        <v>1749016.4691358025</v>
      </c>
      <c r="P271">
        <f>IFERROR(totalme10_age!E270/n10_age!E270,0)</f>
        <v>1617248.3302387267</v>
      </c>
      <c r="Q271">
        <f>IFERROR(totalme10_age!F270/n10_age!F270,0)</f>
        <v>0</v>
      </c>
      <c r="R271">
        <f>IFERROR(totalme10_age!G270/n10_age!G270,0)</f>
        <v>602683.23086734698</v>
      </c>
      <c r="S271">
        <f>IFERROR(totalme10_age!H270/n10_age!H270,0)</f>
        <v>614752.61492537311</v>
      </c>
      <c r="T271">
        <f>IFERROR(totalme10_age!I270/n10_age!I270,0)</f>
        <v>475927.48210526316</v>
      </c>
      <c r="U271">
        <f>IFERROR(totalme10_age!J270/n10_age!J270,0)</f>
        <v>302146.96884735202</v>
      </c>
      <c r="V271">
        <f>IFERROR(totalme10_age!K270/n10_age!K270,0)</f>
        <v>245353.52885821831</v>
      </c>
      <c r="X271">
        <f t="shared" si="45"/>
        <v>0.53594399190876874</v>
      </c>
      <c r="Y271">
        <f t="shared" si="46"/>
        <v>0.11862356180558441</v>
      </c>
      <c r="Z271">
        <f t="shared" si="47"/>
        <v>0.10774980884798706</v>
      </c>
      <c r="AA271">
        <f t="shared" si="48"/>
        <v>9.9632108398070643E-2</v>
      </c>
      <c r="AB271">
        <f t="shared" si="49"/>
        <v>0</v>
      </c>
      <c r="AC271">
        <f t="shared" si="50"/>
        <v>3.7128868748691986E-2</v>
      </c>
      <c r="AD271">
        <f t="shared" si="51"/>
        <v>3.7872414534631797E-2</v>
      </c>
      <c r="AE271">
        <f t="shared" si="52"/>
        <v>2.931996131956615E-2</v>
      </c>
      <c r="AF271">
        <f t="shared" si="53"/>
        <v>1.8614048930818299E-2</v>
      </c>
      <c r="AG271">
        <f t="shared" si="54"/>
        <v>1.5115235505881E-2</v>
      </c>
      <c r="AI271" s="5">
        <f t="shared" si="55"/>
        <v>0.38275586833083119</v>
      </c>
      <c r="AK271">
        <f>ABS(AI271-bmc10_age_new!AG271)</f>
        <v>5.7914365990738292E-3</v>
      </c>
    </row>
    <row r="272" spans="1:37" x14ac:dyDescent="0.2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M272">
        <f>IFERROR(totalme10_age!B271/n10_age!B271,0)</f>
        <v>8720290.9178082198</v>
      </c>
      <c r="N272">
        <f>IFERROR(totalme10_age!C271/n10_age!C271,0)</f>
        <v>1932897.0410958903</v>
      </c>
      <c r="O272">
        <f>IFERROR(totalme10_age!D271/n10_age!D271,0)</f>
        <v>1887463.0683229815</v>
      </c>
      <c r="P272">
        <f>IFERROR(totalme10_age!E271/n10_age!E271,0)</f>
        <v>1652186.7832446808</v>
      </c>
      <c r="Q272">
        <f>IFERROR(totalme10_age!F271/n10_age!F271,0)</f>
        <v>163702.38461538462</v>
      </c>
      <c r="R272">
        <f>IFERROR(totalme10_age!G271/n10_age!G271,0)</f>
        <v>635380.50246305414</v>
      </c>
      <c r="S272">
        <f>IFERROR(totalme10_age!H271/n10_age!H271,0)</f>
        <v>645743.91231527098</v>
      </c>
      <c r="T272">
        <f>IFERROR(totalme10_age!I271/n10_age!I271,0)</f>
        <v>509883.08061002177</v>
      </c>
      <c r="U272">
        <f>IFERROR(totalme10_age!J271/n10_age!J271,0)</f>
        <v>307884.30007616145</v>
      </c>
      <c r="V272">
        <f>IFERROR(totalme10_age!K271/n10_age!K271,0)</f>
        <v>273698.91763982788</v>
      </c>
      <c r="X272">
        <f t="shared" si="45"/>
        <v>0.52126383406673515</v>
      </c>
      <c r="Y272">
        <f t="shared" si="46"/>
        <v>0.11554079238805161</v>
      </c>
      <c r="Z272">
        <f t="shared" si="47"/>
        <v>0.11282493266872441</v>
      </c>
      <c r="AA272">
        <f t="shared" si="48"/>
        <v>9.8761064894033468E-2</v>
      </c>
      <c r="AB272">
        <f t="shared" si="49"/>
        <v>9.785468564611868E-3</v>
      </c>
      <c r="AC272">
        <f t="shared" si="50"/>
        <v>3.7980484817172262E-2</v>
      </c>
      <c r="AD272">
        <f t="shared" si="51"/>
        <v>3.8599967676687837E-2</v>
      </c>
      <c r="AE272">
        <f t="shared" si="52"/>
        <v>3.0478754898161226E-2</v>
      </c>
      <c r="AF272">
        <f t="shared" si="53"/>
        <v>1.8404082182500264E-2</v>
      </c>
      <c r="AG272">
        <f t="shared" si="54"/>
        <v>1.6360617843322035E-2</v>
      </c>
      <c r="AI272" s="5">
        <f t="shared" si="55"/>
        <v>0.37674918115387795</v>
      </c>
      <c r="AK272">
        <f>ABS(AI272-bmc10_age_new!AG272)</f>
        <v>3.173111961664532E-3</v>
      </c>
    </row>
    <row r="273" spans="1:37" x14ac:dyDescent="0.2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M273">
        <f>IFERROR(totalme10_age!B272/n10_age!B272,0)</f>
        <v>8936433.7020547949</v>
      </c>
      <c r="N273">
        <f>IFERROR(totalme10_age!C272/n10_age!C272,0)</f>
        <v>1968221.1862068966</v>
      </c>
      <c r="O273">
        <f>IFERROR(totalme10_age!D272/n10_age!D272,0)</f>
        <v>1858196.0303030303</v>
      </c>
      <c r="P273">
        <f>IFERROR(totalme10_age!E272/n10_age!E272,0)</f>
        <v>1715100.8257372654</v>
      </c>
      <c r="Q273">
        <f>IFERROR(totalme10_age!F272/n10_age!F272,0)</f>
        <v>509123</v>
      </c>
      <c r="R273">
        <f>IFERROR(totalme10_age!G272/n10_age!G272,0)</f>
        <v>899966.89862327906</v>
      </c>
      <c r="S273">
        <f>IFERROR(totalme10_age!H272/n10_age!H272,0)</f>
        <v>470587.07342995168</v>
      </c>
      <c r="T273">
        <f>IFERROR(totalme10_age!I272/n10_age!I272,0)</f>
        <v>498754.04416403786</v>
      </c>
      <c r="U273">
        <f>IFERROR(totalme10_age!J272/n10_age!J272,0)</f>
        <v>330771.40262751159</v>
      </c>
      <c r="V273">
        <f>IFERROR(totalme10_age!K272/n10_age!K272,0)</f>
        <v>287464.06016847171</v>
      </c>
      <c r="X273">
        <f t="shared" si="45"/>
        <v>0.5113950752944918</v>
      </c>
      <c r="Y273">
        <f t="shared" si="46"/>
        <v>0.11263314374335388</v>
      </c>
      <c r="Z273">
        <f t="shared" si="47"/>
        <v>0.10633685992771853</v>
      </c>
      <c r="AA273">
        <f t="shared" si="48"/>
        <v>9.8148114243143736E-2</v>
      </c>
      <c r="AB273">
        <f t="shared" si="49"/>
        <v>2.9134999889194175E-2</v>
      </c>
      <c r="AC273">
        <f t="shared" si="50"/>
        <v>5.1501376861127192E-2</v>
      </c>
      <c r="AD273">
        <f t="shared" si="51"/>
        <v>2.6929748473822342E-2</v>
      </c>
      <c r="AE273">
        <f t="shared" si="52"/>
        <v>2.8541627507408601E-2</v>
      </c>
      <c r="AF273">
        <f t="shared" si="53"/>
        <v>1.892867691874292E-2</v>
      </c>
      <c r="AG273">
        <f t="shared" si="54"/>
        <v>1.6450377140996834E-2</v>
      </c>
      <c r="AI273" s="5">
        <f t="shared" si="55"/>
        <v>0.41344651979207336</v>
      </c>
      <c r="AK273">
        <f>ABS(AI273-bmc10_age_new!AG273)</f>
        <v>3.7507973514304682E-3</v>
      </c>
    </row>
    <row r="274" spans="1:37" x14ac:dyDescent="0.2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M274">
        <f>IFERROR(totalme10_age!B273/n10_age!B273,0)</f>
        <v>9011353.6655172408</v>
      </c>
      <c r="N274">
        <f>IFERROR(totalme10_age!C273/n10_age!C273,0)</f>
        <v>1916673.9041095891</v>
      </c>
      <c r="O274">
        <f>IFERROR(totalme10_age!D273/n10_age!D273,0)</f>
        <v>1816995.3294797689</v>
      </c>
      <c r="P274">
        <f>IFERROR(totalme10_age!E273/n10_age!E273,0)</f>
        <v>1713887.2680272108</v>
      </c>
      <c r="Q274">
        <f>IFERROR(totalme10_age!F273/n10_age!F273,0)</f>
        <v>775851.84848484851</v>
      </c>
      <c r="R274">
        <f>IFERROR(totalme10_age!G273/n10_age!G273,0)</f>
        <v>879586.6</v>
      </c>
      <c r="S274">
        <f>IFERROR(totalme10_age!H273/n10_age!H273,0)</f>
        <v>475767.24478178367</v>
      </c>
      <c r="T274">
        <f>IFERROR(totalme10_age!I273/n10_age!I273,0)</f>
        <v>488333.60487288138</v>
      </c>
      <c r="U274">
        <f>IFERROR(totalme10_age!J273/n10_age!J273,0)</f>
        <v>309080.23176291795</v>
      </c>
      <c r="V274">
        <f>IFERROR(totalme10_age!K273/n10_age!K273,0)</f>
        <v>295263.04499100178</v>
      </c>
      <c r="X274">
        <f t="shared" si="45"/>
        <v>0.50961145091632931</v>
      </c>
      <c r="Y274">
        <f t="shared" si="46"/>
        <v>0.10839203580971521</v>
      </c>
      <c r="Z274">
        <f t="shared" si="47"/>
        <v>0.10275499780989118</v>
      </c>
      <c r="AA274">
        <f t="shared" si="48"/>
        <v>9.6924014946675352E-2</v>
      </c>
      <c r="AB274">
        <f t="shared" si="49"/>
        <v>4.3876092413889879E-2</v>
      </c>
      <c r="AC274">
        <f t="shared" si="50"/>
        <v>4.9742515949387292E-2</v>
      </c>
      <c r="AD274">
        <f t="shared" si="51"/>
        <v>2.6905662002756663E-2</v>
      </c>
      <c r="AE274">
        <f t="shared" si="52"/>
        <v>2.7616316720844879E-2</v>
      </c>
      <c r="AF274">
        <f t="shared" si="53"/>
        <v>1.7479152545192559E-2</v>
      </c>
      <c r="AG274">
        <f t="shared" si="54"/>
        <v>1.6697760885317676E-2</v>
      </c>
      <c r="AI274" s="5">
        <f t="shared" si="55"/>
        <v>0.43533571661209314</v>
      </c>
      <c r="AK274">
        <f>ABS(AI274-bmc10_age_new!AG274)</f>
        <v>4.3724631033800754E-3</v>
      </c>
    </row>
    <row r="275" spans="1:37" x14ac:dyDescent="0.2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M275">
        <f>IFERROR(totalme10_age!B274/n10_age!B274,0)</f>
        <v>8600372.1241379306</v>
      </c>
      <c r="N275">
        <f>IFERROR(totalme10_age!C274/n10_age!C274,0)</f>
        <v>1798886.9520547944</v>
      </c>
      <c r="O275">
        <f>IFERROR(totalme10_age!D274/n10_age!D274,0)</f>
        <v>2040942.6358381503</v>
      </c>
      <c r="P275">
        <f>IFERROR(totalme10_age!E274/n10_age!E274,0)</f>
        <v>1570301.0204918033</v>
      </c>
      <c r="Q275">
        <f>IFERROR(totalme10_age!F274/n10_age!F274,0)</f>
        <v>862974.75510204083</v>
      </c>
      <c r="R275">
        <f>IFERROR(totalme10_age!G274/n10_age!G274,0)</f>
        <v>823014.70959595963</v>
      </c>
      <c r="S275">
        <f>IFERROR(totalme10_age!H274/n10_age!H274,0)</f>
        <v>451164.63336475025</v>
      </c>
      <c r="T275">
        <f>IFERROR(totalme10_age!I274/n10_age!I274,0)</f>
        <v>458776.13841201714</v>
      </c>
      <c r="U275">
        <f>IFERROR(totalme10_age!J274/n10_age!J274,0)</f>
        <v>271477.37857666909</v>
      </c>
      <c r="V275">
        <f>IFERROR(totalme10_age!K274/n10_age!K274,0)</f>
        <v>259703.23189287889</v>
      </c>
      <c r="X275">
        <f t="shared" si="45"/>
        <v>0.50184187455610807</v>
      </c>
      <c r="Y275">
        <f t="shared" si="46"/>
        <v>0.1049671789898499</v>
      </c>
      <c r="Z275">
        <f t="shared" si="47"/>
        <v>0.11909141412101011</v>
      </c>
      <c r="AA275">
        <f t="shared" si="48"/>
        <v>9.1628919814904702E-2</v>
      </c>
      <c r="AB275">
        <f t="shared" si="49"/>
        <v>5.0355596542099222E-2</v>
      </c>
      <c r="AC275">
        <f t="shared" si="50"/>
        <v>4.8023880675080351E-2</v>
      </c>
      <c r="AD275">
        <f t="shared" si="51"/>
        <v>2.6325989395939112E-2</v>
      </c>
      <c r="AE275">
        <f t="shared" si="52"/>
        <v>2.6770129708239446E-2</v>
      </c>
      <c r="AF275">
        <f t="shared" si="53"/>
        <v>1.5841025783305849E-2</v>
      </c>
      <c r="AG275">
        <f t="shared" si="54"/>
        <v>1.5153990413463159E-2</v>
      </c>
      <c r="AI275" s="5">
        <f t="shared" si="55"/>
        <v>0.42570803362224552</v>
      </c>
      <c r="AK275">
        <f>ABS(AI275-bmc10_age_new!AG275)</f>
        <v>3.8207912052444226E-3</v>
      </c>
    </row>
    <row r="276" spans="1:37" x14ac:dyDescent="0.2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M276">
        <f>IFERROR(totalme10_age!B275/n10_age!B275,0)</f>
        <v>8779478.315972222</v>
      </c>
      <c r="N276">
        <f>IFERROR(totalme10_age!C275/n10_age!C275,0)</f>
        <v>1849986.1103448276</v>
      </c>
      <c r="O276">
        <f>IFERROR(totalme10_age!D275/n10_age!D275,0)</f>
        <v>1969032.101604278</v>
      </c>
      <c r="P276">
        <f>IFERROR(totalme10_age!E275/n10_age!E275,0)</f>
        <v>1678815.8277310925</v>
      </c>
      <c r="Q276">
        <f>IFERROR(totalme10_age!F275/n10_age!F275,0)</f>
        <v>590106.59259259258</v>
      </c>
      <c r="R276">
        <f>IFERROR(totalme10_age!G275/n10_age!G275,0)</f>
        <v>822044.25615763548</v>
      </c>
      <c r="S276">
        <f>IFERROR(totalme10_age!H275/n10_age!H275,0)</f>
        <v>464874.54248366016</v>
      </c>
      <c r="T276">
        <f>IFERROR(totalme10_age!I275/n10_age!I275,0)</f>
        <v>502874.41463414632</v>
      </c>
      <c r="U276">
        <f>IFERROR(totalme10_age!J275/n10_age!J275,0)</f>
        <v>266611.80468227423</v>
      </c>
      <c r="V276">
        <f>IFERROR(totalme10_age!K275/n10_age!K275,0)</f>
        <v>287060.17307692306</v>
      </c>
      <c r="X276">
        <f t="shared" si="45"/>
        <v>0.51011198756112719</v>
      </c>
      <c r="Y276">
        <f t="shared" si="46"/>
        <v>0.10748931288908541</v>
      </c>
      <c r="Z276">
        <f t="shared" si="47"/>
        <v>0.11440621444371019</v>
      </c>
      <c r="AA276">
        <f t="shared" si="48"/>
        <v>9.7543845751631345E-2</v>
      </c>
      <c r="AB276">
        <f t="shared" si="49"/>
        <v>3.4286826162859239E-2</v>
      </c>
      <c r="AC276">
        <f t="shared" si="50"/>
        <v>4.776304630867393E-2</v>
      </c>
      <c r="AD276">
        <f t="shared" si="51"/>
        <v>2.701049746902295E-2</v>
      </c>
      <c r="AE276">
        <f t="shared" si="52"/>
        <v>2.9218395206464614E-2</v>
      </c>
      <c r="AF276">
        <f t="shared" si="53"/>
        <v>1.5490883706189024E-2</v>
      </c>
      <c r="AG276">
        <f t="shared" si="54"/>
        <v>1.6678990501236259E-2</v>
      </c>
      <c r="AI276" s="5">
        <f t="shared" si="55"/>
        <v>0.40978764019270958</v>
      </c>
      <c r="AK276">
        <f>ABS(AI276-bmc10_age_new!AG276)</f>
        <v>5.4428676633022088E-3</v>
      </c>
    </row>
    <row r="277" spans="1:37" x14ac:dyDescent="0.2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M277">
        <f>IFERROR(totalme10_age!B276/n10_age!B276,0)</f>
        <v>9142315.895833334</v>
      </c>
      <c r="N277">
        <f>IFERROR(totalme10_age!C276/n10_age!C276,0)</f>
        <v>1918548.9379310345</v>
      </c>
      <c r="O277">
        <f>IFERROR(totalme10_age!D276/n10_age!D276,0)</f>
        <v>2165935.4171122992</v>
      </c>
      <c r="P277">
        <f>IFERROR(totalme10_age!E276/n10_age!E276,0)</f>
        <v>1757649.3014084508</v>
      </c>
      <c r="Q277">
        <f>IFERROR(totalme10_age!F276/n10_age!F276,0)</f>
        <v>670743.5</v>
      </c>
      <c r="R277">
        <f>IFERROR(totalme10_age!G276/n10_age!G276,0)</f>
        <v>879320.82142857148</v>
      </c>
      <c r="S277">
        <f>IFERROR(totalme10_age!H276/n10_age!H276,0)</f>
        <v>491773.32249070634</v>
      </c>
      <c r="T277">
        <f>IFERROR(totalme10_age!I276/n10_age!I276,0)</f>
        <v>521090.01411509229</v>
      </c>
      <c r="U277">
        <f>IFERROR(totalme10_age!J276/n10_age!J276,0)</f>
        <v>296941.80341296928</v>
      </c>
      <c r="V277">
        <f>IFERROR(totalme10_age!K276/n10_age!K276,0)</f>
        <v>282405.44183089636</v>
      </c>
      <c r="X277">
        <f t="shared" si="45"/>
        <v>0.50435565003733618</v>
      </c>
      <c r="Y277">
        <f t="shared" si="46"/>
        <v>0.10584090593059155</v>
      </c>
      <c r="Z277">
        <f t="shared" si="47"/>
        <v>0.11948851666068892</v>
      </c>
      <c r="AA277">
        <f t="shared" si="48"/>
        <v>9.6964529124786397E-2</v>
      </c>
      <c r="AB277">
        <f t="shared" si="49"/>
        <v>3.7003017376045513E-2</v>
      </c>
      <c r="AC277">
        <f t="shared" si="50"/>
        <v>4.8509636894640121E-2</v>
      </c>
      <c r="AD277">
        <f t="shared" si="51"/>
        <v>2.712974005294012E-2</v>
      </c>
      <c r="AE277">
        <f t="shared" si="52"/>
        <v>2.8747058818735571E-2</v>
      </c>
      <c r="AF277">
        <f t="shared" si="53"/>
        <v>1.6381437481487921E-2</v>
      </c>
      <c r="AG277">
        <f t="shared" si="54"/>
        <v>1.5579507622747695E-2</v>
      </c>
      <c r="AI277" s="5">
        <f t="shared" si="55"/>
        <v>0.40362254310127837</v>
      </c>
      <c r="AK277">
        <f>ABS(AI277-bmc10_age_new!AG277)</f>
        <v>5.4031058184295655E-3</v>
      </c>
    </row>
    <row r="278" spans="1:37" x14ac:dyDescent="0.2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M278">
        <f>IFERROR(totalme10_age!B277/n10_age!B277,0)</f>
        <v>9281015.211805556</v>
      </c>
      <c r="N278">
        <f>IFERROR(totalme10_age!C277/n10_age!C277,0)</f>
        <v>1880836.0694444445</v>
      </c>
      <c r="O278">
        <f>IFERROR(totalme10_age!D277/n10_age!D277,0)</f>
        <v>2072229.0445544554</v>
      </c>
      <c r="P278">
        <f>IFERROR(totalme10_age!E277/n10_age!E277,0)</f>
        <v>1880295.4362318842</v>
      </c>
      <c r="Q278">
        <f>IFERROR(totalme10_age!F277/n10_age!F277,0)</f>
        <v>657891.72868217051</v>
      </c>
      <c r="R278">
        <f>IFERROR(totalme10_age!G277/n10_age!G277,0)</f>
        <v>854130.06658595637</v>
      </c>
      <c r="S278">
        <f>IFERROR(totalme10_age!H277/n10_age!H277,0)</f>
        <v>529404.97575169744</v>
      </c>
      <c r="T278">
        <f>IFERROR(totalme10_age!I277/n10_age!I277,0)</f>
        <v>507989.06974248926</v>
      </c>
      <c r="U278">
        <f>IFERROR(totalme10_age!J277/n10_age!J277,0)</f>
        <v>286842.03507565334</v>
      </c>
      <c r="V278">
        <f>IFERROR(totalme10_age!K277/n10_age!K277,0)</f>
        <v>264448.94772447727</v>
      </c>
      <c r="X278">
        <f t="shared" si="45"/>
        <v>0.50952364164098363</v>
      </c>
      <c r="Y278">
        <f t="shared" si="46"/>
        <v>0.10325707065042199</v>
      </c>
      <c r="Z278">
        <f t="shared" si="47"/>
        <v>0.11376446056812294</v>
      </c>
      <c r="AA278">
        <f t="shared" si="48"/>
        <v>0.10322739012550425</v>
      </c>
      <c r="AB278">
        <f t="shared" si="49"/>
        <v>3.6117965734742991E-2</v>
      </c>
      <c r="AC278">
        <f t="shared" si="50"/>
        <v>4.6891363932725132E-2</v>
      </c>
      <c r="AD278">
        <f t="shared" si="51"/>
        <v>2.906409966926287E-2</v>
      </c>
      <c r="AE278">
        <f t="shared" si="52"/>
        <v>2.7888375875062783E-2</v>
      </c>
      <c r="AF278">
        <f t="shared" si="53"/>
        <v>1.5747501211025885E-2</v>
      </c>
      <c r="AG278">
        <f t="shared" si="54"/>
        <v>1.4518130592147632E-2</v>
      </c>
      <c r="AI278" s="5">
        <f t="shared" si="55"/>
        <v>0.38420207286899766</v>
      </c>
      <c r="AK278">
        <f>ABS(AI278-bmc10_age_new!AG278)</f>
        <v>1.4525489092139243E-3</v>
      </c>
    </row>
    <row r="279" spans="1:37" x14ac:dyDescent="0.2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M279">
        <f>IFERROR(totalme10_age!B278/n10_age!B278,0)</f>
        <v>9964050.5104895104</v>
      </c>
      <c r="N279">
        <f>IFERROR(totalme10_age!C278/n10_age!C278,0)</f>
        <v>2041405.9930555555</v>
      </c>
      <c r="O279">
        <f>IFERROR(totalme10_age!D278/n10_age!D278,0)</f>
        <v>2665867.5649999999</v>
      </c>
      <c r="P279">
        <f>IFERROR(totalme10_age!E278/n10_age!E278,0)</f>
        <v>1904969.149122807</v>
      </c>
      <c r="Q279">
        <f>IFERROR(totalme10_age!F278/n10_age!F278,0)</f>
        <v>904624.14838709682</v>
      </c>
      <c r="R279">
        <f>IFERROR(totalme10_age!G278/n10_age!G278,0)</f>
        <v>830689.3160377359</v>
      </c>
      <c r="S279">
        <f>IFERROR(totalme10_age!H278/n10_age!H278,0)</f>
        <v>578939.30963972735</v>
      </c>
      <c r="T279">
        <f>IFERROR(totalme10_age!I278/n10_age!I278,0)</f>
        <v>500409.45379876799</v>
      </c>
      <c r="U279">
        <f>IFERROR(totalme10_age!J278/n10_age!J278,0)</f>
        <v>290105.76886471786</v>
      </c>
      <c r="V279">
        <f>IFERROR(totalme10_age!K278/n10_age!K278,0)</f>
        <v>301754.97592713078</v>
      </c>
      <c r="X279">
        <f t="shared" si="45"/>
        <v>0.49863094448693074</v>
      </c>
      <c r="Y279">
        <f t="shared" si="46"/>
        <v>0.10215807289685899</v>
      </c>
      <c r="Z279">
        <f t="shared" si="47"/>
        <v>0.13340800113504439</v>
      </c>
      <c r="AA279">
        <f t="shared" si="48"/>
        <v>9.5330364398052897E-2</v>
      </c>
      <c r="AB279">
        <f t="shared" si="49"/>
        <v>4.5270103061107757E-2</v>
      </c>
      <c r="AC279">
        <f t="shared" si="50"/>
        <v>4.157018250710872E-2</v>
      </c>
      <c r="AD279">
        <f t="shared" si="51"/>
        <v>2.8971857826530313E-2</v>
      </c>
      <c r="AE279">
        <f t="shared" si="52"/>
        <v>2.5041988528178436E-2</v>
      </c>
      <c r="AF279">
        <f t="shared" si="53"/>
        <v>1.451776196616399E-2</v>
      </c>
      <c r="AG279">
        <f t="shared" si="54"/>
        <v>1.5100723194024064E-2</v>
      </c>
      <c r="AI279" s="5">
        <f t="shared" si="55"/>
        <v>0.38838065926137688</v>
      </c>
      <c r="AK279">
        <f>ABS(AI279-bmc10_age_new!AG279)</f>
        <v>4.339058905992732E-4</v>
      </c>
    </row>
    <row r="280" spans="1:37" x14ac:dyDescent="0.2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M280">
        <f>IFERROR(totalme10_age!B279/n10_age!B279,0)</f>
        <v>9728396.237762237</v>
      </c>
      <c r="N280">
        <f>IFERROR(totalme10_age!C279/n10_age!C279,0)</f>
        <v>2022306.0277777778</v>
      </c>
      <c r="O280">
        <f>IFERROR(totalme10_age!D279/n10_age!D279,0)</f>
        <v>2613824.36</v>
      </c>
      <c r="P280">
        <f>IFERROR(totalme10_age!E279/n10_age!E279,0)</f>
        <v>1867714.2672540382</v>
      </c>
      <c r="Q280">
        <f>IFERROR(totalme10_age!F279/n10_age!F279,0)</f>
        <v>1047160.6918238994</v>
      </c>
      <c r="R280">
        <f>IFERROR(totalme10_age!G279/n10_age!G279,0)</f>
        <v>808980.47846332949</v>
      </c>
      <c r="S280">
        <f>IFERROR(totalme10_age!H279/n10_age!H279,0)</f>
        <v>585282.35594886926</v>
      </c>
      <c r="T280">
        <f>IFERROR(totalme10_age!I279/n10_age!I279,0)</f>
        <v>528354.68017057574</v>
      </c>
      <c r="U280">
        <f>IFERROR(totalme10_age!J279/n10_age!J279,0)</f>
        <v>261544.86447118429</v>
      </c>
      <c r="V280">
        <f>IFERROR(totalme10_age!K279/n10_age!K279,0)</f>
        <v>303225.98362892226</v>
      </c>
      <c r="X280">
        <f t="shared" si="45"/>
        <v>0.492158628876949</v>
      </c>
      <c r="Y280">
        <f t="shared" si="46"/>
        <v>0.10230826720824869</v>
      </c>
      <c r="Z280">
        <f t="shared" si="47"/>
        <v>0.13223312267538509</v>
      </c>
      <c r="AA280">
        <f t="shared" si="48"/>
        <v>9.4487484929695206E-2</v>
      </c>
      <c r="AB280">
        <f t="shared" si="49"/>
        <v>5.297575856351374E-2</v>
      </c>
      <c r="AC280">
        <f t="shared" si="50"/>
        <v>4.0926244505056636E-2</v>
      </c>
      <c r="AD280">
        <f t="shared" si="51"/>
        <v>2.9609378027957944E-2</v>
      </c>
      <c r="AE280">
        <f t="shared" si="52"/>
        <v>2.6729412392158439E-2</v>
      </c>
      <c r="AF280">
        <f t="shared" si="53"/>
        <v>1.3231529508254748E-2</v>
      </c>
      <c r="AG280">
        <f t="shared" si="54"/>
        <v>1.5340173312780508E-2</v>
      </c>
      <c r="AI280" s="5">
        <f t="shared" si="55"/>
        <v>0.3803276509780672</v>
      </c>
      <c r="AK280">
        <f>ABS(AI280-bmc10_age_new!AG280)</f>
        <v>1.0729017488883552E-3</v>
      </c>
    </row>
    <row r="281" spans="1:37" x14ac:dyDescent="0.2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M281">
        <f>IFERROR(totalme10_age!B280/n10_age!B280,0)</f>
        <v>10356296.366197184</v>
      </c>
      <c r="N281">
        <f>IFERROR(totalme10_age!C280/n10_age!C280,0)</f>
        <v>2101395.347222222</v>
      </c>
      <c r="O281">
        <f>IFERROR(totalme10_age!D280/n10_age!D280,0)</f>
        <v>2623182.1553398059</v>
      </c>
      <c r="P281">
        <f>IFERROR(totalme10_age!E280/n10_age!E280,0)</f>
        <v>2040437.1913303437</v>
      </c>
      <c r="Q281">
        <f>IFERROR(totalme10_age!F280/n10_age!F280,0)</f>
        <v>1120426.5569620254</v>
      </c>
      <c r="R281">
        <f>IFERROR(totalme10_age!G280/n10_age!G280,0)</f>
        <v>848115.26783625735</v>
      </c>
      <c r="S281">
        <f>IFERROR(totalme10_age!H280/n10_age!H280,0)</f>
        <v>687388.02383316786</v>
      </c>
      <c r="T281">
        <f>IFERROR(totalme10_age!I280/n10_age!I280,0)</f>
        <v>489013.05789473682</v>
      </c>
      <c r="U281">
        <f>IFERROR(totalme10_age!J280/n10_age!J280,0)</f>
        <v>291628.75665152498</v>
      </c>
      <c r="V281">
        <f>IFERROR(totalme10_age!K280/n10_age!K280,0)</f>
        <v>294232.30885245901</v>
      </c>
      <c r="X281">
        <f t="shared" si="45"/>
        <v>0.4966544808641607</v>
      </c>
      <c r="Y281">
        <f t="shared" si="46"/>
        <v>0.10077612481924834</v>
      </c>
      <c r="Z281">
        <f t="shared" si="47"/>
        <v>0.12579933264799115</v>
      </c>
      <c r="AA281">
        <f t="shared" si="48"/>
        <v>9.7852768804859352E-2</v>
      </c>
      <c r="AB281">
        <f t="shared" si="49"/>
        <v>5.3732034147911001E-2</v>
      </c>
      <c r="AC281">
        <f t="shared" si="50"/>
        <v>4.0672865391825054E-2</v>
      </c>
      <c r="AD281">
        <f t="shared" si="51"/>
        <v>3.2964906570596995E-2</v>
      </c>
      <c r="AE281">
        <f t="shared" si="52"/>
        <v>2.3451484760250055E-2</v>
      </c>
      <c r="AF281">
        <f t="shared" si="53"/>
        <v>1.3985572024819173E-2</v>
      </c>
      <c r="AG281">
        <f t="shared" si="54"/>
        <v>1.4110429968338266E-2</v>
      </c>
      <c r="AI281" s="5">
        <f t="shared" si="55"/>
        <v>0.37400861495726684</v>
      </c>
      <c r="AK281">
        <f>ABS(AI281-bmc10_age_new!AG281)</f>
        <v>2.2349384186987065E-3</v>
      </c>
    </row>
    <row r="282" spans="1:37" x14ac:dyDescent="0.2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M282">
        <f>IFERROR(totalme10_age!B281/n10_age!B281,0)</f>
        <v>10356424.487719297</v>
      </c>
      <c r="N282">
        <f>IFERROR(totalme10_age!C281/n10_age!C281,0)</f>
        <v>2140078.2083333335</v>
      </c>
      <c r="O282">
        <f>IFERROR(totalme10_age!D281/n10_age!D281,0)</f>
        <v>2773709.4264705884</v>
      </c>
      <c r="P282">
        <f>IFERROR(totalme10_age!E281/n10_age!E281,0)</f>
        <v>2042429.3543543543</v>
      </c>
      <c r="Q282">
        <f>IFERROR(totalme10_age!F281/n10_age!F281,0)</f>
        <v>1046578.0057803468</v>
      </c>
      <c r="R282">
        <f>IFERROR(totalme10_age!G281/n10_age!G281,0)</f>
        <v>850956.68309859151</v>
      </c>
      <c r="S282">
        <f>IFERROR(totalme10_age!H281/n10_age!H281,0)</f>
        <v>664321.03376365441</v>
      </c>
      <c r="T282">
        <f>IFERROR(totalme10_age!I281/n10_age!I281,0)</f>
        <v>477187.4504692388</v>
      </c>
      <c r="U282">
        <f>IFERROR(totalme10_age!J281/n10_age!J281,0)</f>
        <v>285863.09097035043</v>
      </c>
      <c r="V282">
        <f>IFERROR(totalme10_age!K281/n10_age!K281,0)</f>
        <v>284514.13076923077</v>
      </c>
      <c r="X282">
        <f t="shared" si="45"/>
        <v>0.49500018455224309</v>
      </c>
      <c r="Y282">
        <f t="shared" si="46"/>
        <v>0.10228811201562893</v>
      </c>
      <c r="Z282">
        <f t="shared" si="47"/>
        <v>0.13257342624622354</v>
      </c>
      <c r="AA282">
        <f t="shared" si="48"/>
        <v>9.7620844775064664E-2</v>
      </c>
      <c r="AB282">
        <f t="shared" si="49"/>
        <v>5.002269911048008E-2</v>
      </c>
      <c r="AC282">
        <f t="shared" si="50"/>
        <v>4.0672696998781455E-2</v>
      </c>
      <c r="AD282">
        <f t="shared" si="51"/>
        <v>3.175217805188315E-2</v>
      </c>
      <c r="AE282">
        <f t="shared" si="52"/>
        <v>2.2807859636149921E-2</v>
      </c>
      <c r="AF282">
        <f t="shared" si="53"/>
        <v>1.3663237052014648E-2</v>
      </c>
      <c r="AG282">
        <f t="shared" si="54"/>
        <v>1.359876156153049E-2</v>
      </c>
      <c r="AI282" s="5">
        <f t="shared" si="55"/>
        <v>0.38473206411479383</v>
      </c>
      <c r="AK282">
        <f>ABS(AI282-bmc10_age_new!AG282)</f>
        <v>6.94693134409341E-4</v>
      </c>
    </row>
    <row r="283" spans="1:37" x14ac:dyDescent="0.2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M283">
        <f>IFERROR(totalme10_age!B282/n10_age!B282,0)</f>
        <v>10016780.447183099</v>
      </c>
      <c r="N283">
        <f>IFERROR(totalme10_age!C282/n10_age!C282,0)</f>
        <v>2038409.7430555555</v>
      </c>
      <c r="O283">
        <f>IFERROR(totalme10_age!D282/n10_age!D282,0)</f>
        <v>2659942.5603864733</v>
      </c>
      <c r="P283">
        <f>IFERROR(totalme10_age!E282/n10_age!E282,0)</f>
        <v>1966969.3915022761</v>
      </c>
      <c r="Q283">
        <f>IFERROR(totalme10_age!F282/n10_age!F282,0)</f>
        <v>936351.60103626945</v>
      </c>
      <c r="R283">
        <f>IFERROR(totalme10_age!G282/n10_age!G282,0)</f>
        <v>768264.5280898877</v>
      </c>
      <c r="S283">
        <f>IFERROR(totalme10_age!H282/n10_age!H282,0)</f>
        <v>651731.3426791277</v>
      </c>
      <c r="T283">
        <f>IFERROR(totalme10_age!I282/n10_age!I282,0)</f>
        <v>444015.98373983742</v>
      </c>
      <c r="U283">
        <f>IFERROR(totalme10_age!J282/n10_age!J282,0)</f>
        <v>250837.22523744911</v>
      </c>
      <c r="V283">
        <f>IFERROR(totalme10_age!K282/n10_age!K282,0)</f>
        <v>271041.6735617324</v>
      </c>
      <c r="X283">
        <f t="shared" si="45"/>
        <v>0.50073025131864835</v>
      </c>
      <c r="Y283">
        <f t="shared" si="46"/>
        <v>0.1018983523011755</v>
      </c>
      <c r="Z283">
        <f t="shared" si="47"/>
        <v>0.13296824401597482</v>
      </c>
      <c r="AA283">
        <f t="shared" si="48"/>
        <v>9.8327110485884828E-2</v>
      </c>
      <c r="AB283">
        <f t="shared" si="49"/>
        <v>4.6807412319929784E-2</v>
      </c>
      <c r="AC283">
        <f t="shared" si="50"/>
        <v>3.8404883910362134E-2</v>
      </c>
      <c r="AD283">
        <f t="shared" si="51"/>
        <v>3.2579490059975603E-2</v>
      </c>
      <c r="AE283">
        <f t="shared" si="52"/>
        <v>2.2195977669658272E-2</v>
      </c>
      <c r="AF283">
        <f t="shared" si="53"/>
        <v>1.2539137449951976E-2</v>
      </c>
      <c r="AG283">
        <f t="shared" si="54"/>
        <v>1.3549140468438628E-2</v>
      </c>
      <c r="AI283" s="5">
        <f t="shared" si="55"/>
        <v>0.37849179766086583</v>
      </c>
      <c r="AK283">
        <f>ABS(AI283-bmc10_age_new!AG283)</f>
        <v>2.6690000325429453E-3</v>
      </c>
    </row>
    <row r="284" spans="1:37" x14ac:dyDescent="0.2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M284">
        <f>IFERROR(totalme10_age!B283/n10_age!B283,0)</f>
        <v>10634589.689045936</v>
      </c>
      <c r="N284">
        <f>IFERROR(totalme10_age!C283/n10_age!C283,0)</f>
        <v>2084829.5244755244</v>
      </c>
      <c r="O284">
        <f>IFERROR(totalme10_age!D283/n10_age!D283,0)</f>
        <v>2745892.808411215</v>
      </c>
      <c r="P284">
        <f>IFERROR(totalme10_age!E283/n10_age!E283,0)</f>
        <v>2091398.1095679011</v>
      </c>
      <c r="Q284">
        <f>IFERROR(totalme10_age!F283/n10_age!F283,0)</f>
        <v>835530.22457627114</v>
      </c>
      <c r="R284">
        <f>IFERROR(totalme10_age!G283/n10_age!G283,0)</f>
        <v>1008617.1538461539</v>
      </c>
      <c r="S284">
        <f>IFERROR(totalme10_age!H283/n10_age!H283,0)</f>
        <v>520019.90724946692</v>
      </c>
      <c r="T284">
        <f>IFERROR(totalme10_age!I283/n10_age!I283,0)</f>
        <v>419338.53756097559</v>
      </c>
      <c r="U284">
        <f>IFERROR(totalme10_age!J283/n10_age!J283,0)</f>
        <v>245695.05878552972</v>
      </c>
      <c r="V284">
        <f>IFERROR(totalme10_age!K283/n10_age!K283,0)</f>
        <v>284776.52590489708</v>
      </c>
      <c r="X284">
        <f t="shared" si="45"/>
        <v>0.5095466869003541</v>
      </c>
      <c r="Y284">
        <f t="shared" si="46"/>
        <v>9.9892709357914902E-2</v>
      </c>
      <c r="Z284">
        <f t="shared" si="47"/>
        <v>0.13156695500444518</v>
      </c>
      <c r="AA284">
        <f t="shared" si="48"/>
        <v>0.10020743713484936</v>
      </c>
      <c r="AB284">
        <f t="shared" si="49"/>
        <v>4.0033670332996409E-2</v>
      </c>
      <c r="AC284">
        <f t="shared" si="50"/>
        <v>4.8326973030520325E-2</v>
      </c>
      <c r="AD284">
        <f t="shared" si="51"/>
        <v>2.4916280609691022E-2</v>
      </c>
      <c r="AE284">
        <f t="shared" si="52"/>
        <v>2.009222440654446E-2</v>
      </c>
      <c r="AF284">
        <f t="shared" si="53"/>
        <v>1.1772255145951559E-2</v>
      </c>
      <c r="AG284">
        <f t="shared" si="54"/>
        <v>1.3644808076732785E-2</v>
      </c>
      <c r="AI284" s="5">
        <f t="shared" si="55"/>
        <v>0.36400970546419198</v>
      </c>
      <c r="AK284">
        <f>ABS(AI284-bmc10_age_new!AG284)</f>
        <v>3.0556288356992645E-3</v>
      </c>
    </row>
    <row r="285" spans="1:37" x14ac:dyDescent="0.2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M285">
        <f>IFERROR(totalme10_age!B284/n10_age!B284,0)</f>
        <v>11240602.978723405</v>
      </c>
      <c r="N285">
        <f>IFERROR(totalme10_age!C284/n10_age!C284,0)</f>
        <v>2215739.1126760566</v>
      </c>
      <c r="O285">
        <f>IFERROR(totalme10_age!D284/n10_age!D284,0)</f>
        <v>2960357.0465116277</v>
      </c>
      <c r="P285">
        <f>IFERROR(totalme10_age!E284/n10_age!E284,0)</f>
        <v>2167256.4742589705</v>
      </c>
      <c r="Q285">
        <f>IFERROR(totalme10_age!F284/n10_age!F284,0)</f>
        <v>849003.01454545453</v>
      </c>
      <c r="R285">
        <f>IFERROR(totalme10_age!G284/n10_age!G284,0)</f>
        <v>1130136.8913773797</v>
      </c>
      <c r="S285">
        <f>IFERROR(totalme10_age!H284/n10_age!H284,0)</f>
        <v>607091.95065789472</v>
      </c>
      <c r="T285">
        <f>IFERROR(totalme10_age!I284/n10_age!I284,0)</f>
        <v>445595.33636363636</v>
      </c>
      <c r="U285">
        <f>IFERROR(totalme10_age!J284/n10_age!J284,0)</f>
        <v>280022.1865671642</v>
      </c>
      <c r="V285">
        <f>IFERROR(totalme10_age!K284/n10_age!K284,0)</f>
        <v>294759.72446043167</v>
      </c>
      <c r="X285">
        <f t="shared" si="45"/>
        <v>0.50654875720880987</v>
      </c>
      <c r="Y285">
        <f t="shared" si="46"/>
        <v>9.9850505880288293E-2</v>
      </c>
      <c r="Z285">
        <f t="shared" si="47"/>
        <v>0.13340611581453735</v>
      </c>
      <c r="AA285">
        <f t="shared" si="48"/>
        <v>9.7665674667686553E-2</v>
      </c>
      <c r="AB285">
        <f t="shared" si="49"/>
        <v>3.825963986972656E-2</v>
      </c>
      <c r="AC285">
        <f t="shared" si="50"/>
        <v>5.0928712533182513E-2</v>
      </c>
      <c r="AD285">
        <f t="shared" si="51"/>
        <v>2.7358111811200531E-2</v>
      </c>
      <c r="AE285">
        <f t="shared" si="52"/>
        <v>2.0080396423597921E-2</v>
      </c>
      <c r="AF285">
        <f t="shared" si="53"/>
        <v>1.2618975233355305E-2</v>
      </c>
      <c r="AG285">
        <f t="shared" si="54"/>
        <v>1.3283110557615304E-2</v>
      </c>
      <c r="AI285" s="5">
        <f t="shared" si="55"/>
        <v>0.37712402954776192</v>
      </c>
      <c r="AK285">
        <f>ABS(AI285-bmc10_age_new!AG285)</f>
        <v>4.7667365327619393E-3</v>
      </c>
    </row>
    <row r="286" spans="1:37" x14ac:dyDescent="0.2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M286">
        <f>IFERROR(totalme10_age!B285/n10_age!B285,0)</f>
        <v>11721391.761565836</v>
      </c>
      <c r="N286">
        <f>IFERROR(totalme10_age!C285/n10_age!C285,0)</f>
        <v>2379555.0921985814</v>
      </c>
      <c r="O286">
        <f>IFERROR(totalme10_age!D285/n10_age!D285,0)</f>
        <v>3013473.9357798165</v>
      </c>
      <c r="P286">
        <f>IFERROR(totalme10_age!E285/n10_age!E285,0)</f>
        <v>2297774.2034976152</v>
      </c>
      <c r="Q286">
        <f>IFERROR(totalme10_age!F285/n10_age!F285,0)</f>
        <v>1009284.2</v>
      </c>
      <c r="R286">
        <f>IFERROR(totalme10_age!G285/n10_age!G285,0)</f>
        <v>1200121.5005714286</v>
      </c>
      <c r="S286">
        <f>IFERROR(totalme10_age!H285/n10_age!H285,0)</f>
        <v>594955.9115720524</v>
      </c>
      <c r="T286">
        <f>IFERROR(totalme10_age!I285/n10_age!I285,0)</f>
        <v>433074.02641878667</v>
      </c>
      <c r="U286">
        <f>IFERROR(totalme10_age!J285/n10_age!J285,0)</f>
        <v>329938.52293577982</v>
      </c>
      <c r="V286">
        <f>IFERROR(totalme10_age!K285/n10_age!K285,0)</f>
        <v>286499.16723783413</v>
      </c>
      <c r="X286">
        <f t="shared" si="45"/>
        <v>0.50379770227848353</v>
      </c>
      <c r="Y286">
        <f t="shared" si="46"/>
        <v>0.102275771707042</v>
      </c>
      <c r="Z286">
        <f t="shared" si="47"/>
        <v>0.12952226796992231</v>
      </c>
      <c r="AA286">
        <f t="shared" si="48"/>
        <v>9.8760743401876364E-2</v>
      </c>
      <c r="AB286">
        <f t="shared" si="49"/>
        <v>4.3380092675790856E-2</v>
      </c>
      <c r="AC286">
        <f t="shared" si="50"/>
        <v>5.1582479857504714E-2</v>
      </c>
      <c r="AD286">
        <f t="shared" si="51"/>
        <v>2.5571828610816718E-2</v>
      </c>
      <c r="AE286">
        <f t="shared" si="52"/>
        <v>1.8613975529910072E-2</v>
      </c>
      <c r="AF286">
        <f t="shared" si="53"/>
        <v>1.4181103501142369E-2</v>
      </c>
      <c r="AG286">
        <f t="shared" si="54"/>
        <v>1.2314034467510884E-2</v>
      </c>
      <c r="AI286" s="5">
        <f t="shared" si="55"/>
        <v>0.35262604875999159</v>
      </c>
      <c r="AK286">
        <f>ABS(AI286-bmc10_age_new!AG286)</f>
        <v>2.9553934317612107E-3</v>
      </c>
    </row>
    <row r="287" spans="1:37" x14ac:dyDescent="0.2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M287">
        <f>IFERROR(totalme10_age!B286/n10_age!B286,0)</f>
        <v>12535546.032490974</v>
      </c>
      <c r="N287">
        <f>IFERROR(totalme10_age!C286/n10_age!C286,0)</f>
        <v>2566442.4964028778</v>
      </c>
      <c r="O287">
        <f>IFERROR(totalme10_age!D286/n10_age!D286,0)</f>
        <v>3130882.7004405288</v>
      </c>
      <c r="P287">
        <f>IFERROR(totalme10_age!E286/n10_age!E286,0)</f>
        <v>2596580.4812398041</v>
      </c>
      <c r="Q287">
        <f>IFERROR(totalme10_age!F286/n10_age!F286,0)</f>
        <v>1153853.6324503312</v>
      </c>
      <c r="R287">
        <f>IFERROR(totalme10_age!G286/n10_age!G286,0)</f>
        <v>1222725.6949720671</v>
      </c>
      <c r="S287">
        <f>IFERROR(totalme10_age!H286/n10_age!H286,0)</f>
        <v>688827.19862227328</v>
      </c>
      <c r="T287">
        <f>IFERROR(totalme10_age!I286/n10_age!I286,0)</f>
        <v>495188.60936007643</v>
      </c>
      <c r="U287">
        <f>IFERROR(totalme10_age!J286/n10_age!J286,0)</f>
        <v>316661.5753246753</v>
      </c>
      <c r="V287">
        <f>IFERROR(totalme10_age!K286/n10_age!K286,0)</f>
        <v>326389.45865724381</v>
      </c>
      <c r="X287">
        <f t="shared" si="45"/>
        <v>0.50075887900896821</v>
      </c>
      <c r="Y287">
        <f t="shared" si="46"/>
        <v>0.10252196946257024</v>
      </c>
      <c r="Z287">
        <f t="shared" si="47"/>
        <v>0.12506972630610053</v>
      </c>
      <c r="AA287">
        <f t="shared" si="48"/>
        <v>0.10372589496078241</v>
      </c>
      <c r="AB287">
        <f t="shared" si="49"/>
        <v>4.6093121913368867E-2</v>
      </c>
      <c r="AC287">
        <f t="shared" si="50"/>
        <v>4.8844362005665574E-2</v>
      </c>
      <c r="AD287">
        <f t="shared" si="51"/>
        <v>2.7516658222859574E-2</v>
      </c>
      <c r="AE287">
        <f t="shared" si="52"/>
        <v>1.9781355537161781E-2</v>
      </c>
      <c r="AF287">
        <f t="shared" si="53"/>
        <v>1.264971586190157E-2</v>
      </c>
      <c r="AG287">
        <f t="shared" si="54"/>
        <v>1.3038316720621326E-2</v>
      </c>
      <c r="AI287" s="5">
        <f t="shared" si="55"/>
        <v>0.3587936191636994</v>
      </c>
      <c r="AK287">
        <f>ABS(AI287-bmc10_age_new!AG287)</f>
        <v>5.2969293787386573E-3</v>
      </c>
    </row>
    <row r="288" spans="1:37" x14ac:dyDescent="0.2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M288">
        <f>IFERROR(totalme10_age!B287/n10_age!B287,0)</f>
        <v>11866398.032608695</v>
      </c>
      <c r="N288">
        <f>IFERROR(totalme10_age!C287/n10_age!C287,0)</f>
        <v>2348339.8531468529</v>
      </c>
      <c r="O288">
        <f>IFERROR(totalme10_age!D287/n10_age!D287,0)</f>
        <v>3188229.1447368423</v>
      </c>
      <c r="P288">
        <f>IFERROR(totalme10_age!E287/n10_age!E287,0)</f>
        <v>2439556.1983471075</v>
      </c>
      <c r="Q288">
        <f>IFERROR(totalme10_age!F287/n10_age!F287,0)</f>
        <v>1044999.9705882353</v>
      </c>
      <c r="R288">
        <f>IFERROR(totalme10_age!G287/n10_age!G287,0)</f>
        <v>1193114.757442117</v>
      </c>
      <c r="S288">
        <f>IFERROR(totalme10_age!H287/n10_age!H287,0)</f>
        <v>677923.08551068883</v>
      </c>
      <c r="T288">
        <f>IFERROR(totalme10_age!I287/n10_age!I287,0)</f>
        <v>454484.6457789382</v>
      </c>
      <c r="U288">
        <f>IFERROR(totalme10_age!J287/n10_age!J287,0)</f>
        <v>359938.38830162084</v>
      </c>
      <c r="V288">
        <f>IFERROR(totalme10_age!K287/n10_age!K287,0)</f>
        <v>308038.50283687946</v>
      </c>
      <c r="X288">
        <f t="shared" si="45"/>
        <v>0.49689656266626775</v>
      </c>
      <c r="Y288">
        <f t="shared" si="46"/>
        <v>9.8334978971234902E-2</v>
      </c>
      <c r="Z288">
        <f t="shared" si="47"/>
        <v>0.1335047163139764</v>
      </c>
      <c r="AA288">
        <f t="shared" si="48"/>
        <v>0.10215459535899077</v>
      </c>
      <c r="AB288">
        <f t="shared" si="49"/>
        <v>4.3758593968003967E-2</v>
      </c>
      <c r="AC288">
        <f t="shared" si="50"/>
        <v>4.9960790141223101E-2</v>
      </c>
      <c r="AD288">
        <f t="shared" si="51"/>
        <v>2.8387523325670645E-2</v>
      </c>
      <c r="AE288">
        <f t="shared" si="52"/>
        <v>1.9031205396243062E-2</v>
      </c>
      <c r="AF288">
        <f t="shared" si="53"/>
        <v>1.5072151416733921E-2</v>
      </c>
      <c r="AG288">
        <f t="shared" si="54"/>
        <v>1.2898882441655256E-2</v>
      </c>
      <c r="AI288" s="5">
        <f t="shared" si="55"/>
        <v>0.34749383157978264</v>
      </c>
      <c r="AK288">
        <f>ABS(AI288-bmc10_age_new!AG288)</f>
        <v>7.4746550331733497E-3</v>
      </c>
    </row>
    <row r="289" spans="1:37" x14ac:dyDescent="0.2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M289">
        <f>IFERROR(totalme10_age!B288/n10_age!B288,0)</f>
        <v>12435313.503623188</v>
      </c>
      <c r="N289">
        <f>IFERROR(totalme10_age!C288/n10_age!C288,0)</f>
        <v>2470725.5821917807</v>
      </c>
      <c r="O289">
        <f>IFERROR(totalme10_age!D288/n10_age!D288,0)</f>
        <v>3399085.8831168832</v>
      </c>
      <c r="P289">
        <f>IFERROR(totalme10_age!E288/n10_age!E288,0)</f>
        <v>2613669.2276559863</v>
      </c>
      <c r="Q289">
        <f>IFERROR(totalme10_age!F288/n10_age!F288,0)</f>
        <v>1023592.9685863875</v>
      </c>
      <c r="R289">
        <f>IFERROR(totalme10_age!G288/n10_age!G288,0)</f>
        <v>1394382.4081172491</v>
      </c>
      <c r="S289">
        <f>IFERROR(totalme10_age!H288/n10_age!H288,0)</f>
        <v>640171.10655737703</v>
      </c>
      <c r="T289">
        <f>IFERROR(totalme10_age!I288/n10_age!I288,0)</f>
        <v>497131.05984388554</v>
      </c>
      <c r="U289">
        <f>IFERROR(totalme10_age!J288/n10_age!J288,0)</f>
        <v>326524.60294117645</v>
      </c>
      <c r="V289">
        <f>IFERROR(totalme10_age!K288/n10_age!K288,0)</f>
        <v>376519.84584664536</v>
      </c>
      <c r="X289">
        <f t="shared" si="45"/>
        <v>0.49391333822865668</v>
      </c>
      <c r="Y289">
        <f t="shared" si="46"/>
        <v>9.8133780044365307E-2</v>
      </c>
      <c r="Z289">
        <f t="shared" si="47"/>
        <v>0.13500695860759809</v>
      </c>
      <c r="AA289">
        <f t="shared" si="48"/>
        <v>0.10381130261661317</v>
      </c>
      <c r="AB289">
        <f t="shared" si="49"/>
        <v>4.065568752686291E-2</v>
      </c>
      <c r="AC289">
        <f t="shared" si="50"/>
        <v>5.5382927801525948E-2</v>
      </c>
      <c r="AD289">
        <f t="shared" si="51"/>
        <v>2.5426705019150619E-2</v>
      </c>
      <c r="AE289">
        <f t="shared" si="52"/>
        <v>1.9745353523504049E-2</v>
      </c>
      <c r="AF289">
        <f t="shared" si="53"/>
        <v>1.2969102596848371E-2</v>
      </c>
      <c r="AG289">
        <f t="shared" si="54"/>
        <v>1.4954844034874683E-2</v>
      </c>
      <c r="AI289" s="5">
        <f t="shared" si="55"/>
        <v>0.35991468720322706</v>
      </c>
      <c r="AK289">
        <f>ABS(AI289-bmc10_age_new!AG289)</f>
        <v>6.9317442641548821E-3</v>
      </c>
    </row>
    <row r="290" spans="1:37" x14ac:dyDescent="0.2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M290">
        <f>IFERROR(totalme10_age!B289/n10_age!B289,0)</f>
        <v>12098263.494545454</v>
      </c>
      <c r="N290">
        <f>IFERROR(totalme10_age!C289/n10_age!C289,0)</f>
        <v>2482682.62</v>
      </c>
      <c r="O290">
        <f>IFERROR(totalme10_age!D289/n10_age!D289,0)</f>
        <v>3538422.0086206896</v>
      </c>
      <c r="P290">
        <f>IFERROR(totalme10_age!E289/n10_age!E289,0)</f>
        <v>2395348.5334476843</v>
      </c>
      <c r="Q290">
        <f>IFERROR(totalme10_age!F289/n10_age!F289,0)</f>
        <v>1060487.9666666666</v>
      </c>
      <c r="R290">
        <f>IFERROR(totalme10_age!G289/n10_age!G289,0)</f>
        <v>1314533.8781609195</v>
      </c>
      <c r="S290">
        <f>IFERROR(totalme10_age!H289/n10_age!H289,0)</f>
        <v>634957.61625282164</v>
      </c>
      <c r="T290">
        <f>IFERROR(totalme10_age!I289/n10_age!I289,0)</f>
        <v>440708.20501730102</v>
      </c>
      <c r="U290">
        <f>IFERROR(totalme10_age!J289/n10_age!J289,0)</f>
        <v>367549.65628970775</v>
      </c>
      <c r="V290">
        <f>IFERROR(totalme10_age!K289/n10_age!K289,0)</f>
        <v>295576.93278688524</v>
      </c>
      <c r="X290">
        <f t="shared" si="45"/>
        <v>0.49122960431045348</v>
      </c>
      <c r="Y290">
        <f t="shared" si="46"/>
        <v>0.1008051446061566</v>
      </c>
      <c r="Z290">
        <f t="shared" si="47"/>
        <v>0.14367166362030429</v>
      </c>
      <c r="AA290">
        <f t="shared" si="48"/>
        <v>9.7259091174666107E-2</v>
      </c>
      <c r="AB290">
        <f t="shared" si="49"/>
        <v>4.3059327024620772E-2</v>
      </c>
      <c r="AC290">
        <f t="shared" si="50"/>
        <v>5.3374433207939935E-2</v>
      </c>
      <c r="AD290">
        <f t="shared" si="51"/>
        <v>2.5781384140493226E-2</v>
      </c>
      <c r="AE290">
        <f t="shared" si="52"/>
        <v>1.7894214096479531E-2</v>
      </c>
      <c r="AF290">
        <f t="shared" si="53"/>
        <v>1.4923734493387296E-2</v>
      </c>
      <c r="AG290">
        <f t="shared" si="54"/>
        <v>1.2001403325498849E-2</v>
      </c>
      <c r="AI290" s="5">
        <f t="shared" si="55"/>
        <v>0.34831205035686058</v>
      </c>
      <c r="AK290">
        <f>ABS(AI290-bmc10_age_new!AG290)</f>
        <v>5.8294693535874686E-3</v>
      </c>
    </row>
    <row r="291" spans="1:37" x14ac:dyDescent="0.2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M291">
        <f>IFERROR(totalme10_age!B290/n10_age!B290,0)</f>
        <v>12832753.095238095</v>
      </c>
      <c r="N291">
        <f>IFERROR(totalme10_age!C290/n10_age!C290,0)</f>
        <v>2694654.75</v>
      </c>
      <c r="O291">
        <f>IFERROR(totalme10_age!D290/n10_age!D290,0)</f>
        <v>3717374.2838427946</v>
      </c>
      <c r="P291">
        <f>IFERROR(totalme10_age!E290/n10_age!E290,0)</f>
        <v>2440112.903169014</v>
      </c>
      <c r="Q291">
        <f>IFERROR(totalme10_age!F290/n10_age!F290,0)</f>
        <v>1123153.8701594532</v>
      </c>
      <c r="R291">
        <f>IFERROR(totalme10_age!G290/n10_age!G290,0)</f>
        <v>1373218.5468384074</v>
      </c>
      <c r="S291">
        <f>IFERROR(totalme10_age!H290/n10_age!H290,0)</f>
        <v>667056.81397970684</v>
      </c>
      <c r="T291">
        <f>IFERROR(totalme10_age!I290/n10_age!I290,0)</f>
        <v>445373.2734375</v>
      </c>
      <c r="U291">
        <f>IFERROR(totalme10_age!J290/n10_age!J290,0)</f>
        <v>374251.8</v>
      </c>
      <c r="V291">
        <f>IFERROR(totalme10_age!K290/n10_age!K290,0)</f>
        <v>270788.64296998421</v>
      </c>
      <c r="X291">
        <f t="shared" si="45"/>
        <v>0.4947331325569253</v>
      </c>
      <c r="Y291">
        <f t="shared" si="46"/>
        <v>0.10388534523597984</v>
      </c>
      <c r="Z291">
        <f t="shared" si="47"/>
        <v>0.14331361405328902</v>
      </c>
      <c r="AA291">
        <f t="shared" si="48"/>
        <v>9.407215204859995E-2</v>
      </c>
      <c r="AB291">
        <f t="shared" si="49"/>
        <v>4.3300251193456853E-2</v>
      </c>
      <c r="AC291">
        <f t="shared" si="50"/>
        <v>5.2940838830190955E-2</v>
      </c>
      <c r="AD291">
        <f t="shared" si="51"/>
        <v>2.5716625631648962E-2</v>
      </c>
      <c r="AE291">
        <f t="shared" si="52"/>
        <v>1.7170198248934541E-2</v>
      </c>
      <c r="AF291">
        <f t="shared" si="53"/>
        <v>1.4428296407243591E-2</v>
      </c>
      <c r="AG291">
        <f t="shared" si="54"/>
        <v>1.0439545793730827E-2</v>
      </c>
      <c r="AI291" s="5">
        <f t="shared" si="55"/>
        <v>0.34690789407217992</v>
      </c>
      <c r="AK291">
        <f>ABS(AI291-bmc10_age_new!AG291)</f>
        <v>7.1697077019219346E-3</v>
      </c>
    </row>
    <row r="292" spans="1:37" x14ac:dyDescent="0.2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M292">
        <f>IFERROR(totalme10_age!B291/n10_age!B291,0)</f>
        <v>13138604.675276753</v>
      </c>
      <c r="N292">
        <f>IFERROR(totalme10_age!C291/n10_age!C291,0)</f>
        <v>2748244.8881578948</v>
      </c>
      <c r="O292">
        <f>IFERROR(totalme10_age!D291/n10_age!D291,0)</f>
        <v>3930625.0616740086</v>
      </c>
      <c r="P292">
        <f>IFERROR(totalme10_age!E291/n10_age!E291,0)</f>
        <v>2529056.8859180035</v>
      </c>
      <c r="Q292">
        <f>IFERROR(totalme10_age!F291/n10_age!F291,0)</f>
        <v>1218270.8443935928</v>
      </c>
      <c r="R292">
        <f>IFERROR(totalme10_age!G291/n10_age!G291,0)</f>
        <v>1365534.2115839242</v>
      </c>
      <c r="S292">
        <f>IFERROR(totalme10_age!H291/n10_age!H291,0)</f>
        <v>652270.94946236559</v>
      </c>
      <c r="T292">
        <f>IFERROR(totalme10_age!I291/n10_age!I291,0)</f>
        <v>431260.28452579037</v>
      </c>
      <c r="U292">
        <f>IFERROR(totalme10_age!J291/n10_age!J291,0)</f>
        <v>375592.52501713502</v>
      </c>
      <c r="V292">
        <f>IFERROR(totalme10_age!K291/n10_age!K291,0)</f>
        <v>301237.39123242348</v>
      </c>
      <c r="X292">
        <f t="shared" si="45"/>
        <v>0.4922540734777931</v>
      </c>
      <c r="Y292">
        <f t="shared" si="46"/>
        <v>0.10296639365791325</v>
      </c>
      <c r="Z292">
        <f t="shared" si="47"/>
        <v>0.14726572918080255</v>
      </c>
      <c r="AA292">
        <f t="shared" si="48"/>
        <v>9.4754244070744606E-2</v>
      </c>
      <c r="AB292">
        <f t="shared" si="49"/>
        <v>4.5644023895508874E-2</v>
      </c>
      <c r="AC292">
        <f t="shared" si="50"/>
        <v>5.1161428076936508E-2</v>
      </c>
      <c r="AD292">
        <f t="shared" si="51"/>
        <v>2.4438137825112231E-2</v>
      </c>
      <c r="AE292">
        <f t="shared" si="52"/>
        <v>1.6157699925813521E-2</v>
      </c>
      <c r="AF292">
        <f t="shared" si="53"/>
        <v>1.4072038468087949E-2</v>
      </c>
      <c r="AG292">
        <f t="shared" si="54"/>
        <v>1.1286231421287558E-2</v>
      </c>
      <c r="AI292" s="5">
        <f t="shared" si="55"/>
        <v>0.34769971011386258</v>
      </c>
      <c r="AK292">
        <f>ABS(AI292-bmc10_age_new!AG292)</f>
        <v>7.2428950242795498E-3</v>
      </c>
    </row>
    <row r="293" spans="1:37" x14ac:dyDescent="0.2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M293">
        <f>IFERROR(totalme10_age!B292/n10_age!B292,0)</f>
        <v>13334393.896296296</v>
      </c>
      <c r="N293">
        <f>IFERROR(totalme10_age!C292/n10_age!C292,0)</f>
        <v>2634287.3741935482</v>
      </c>
      <c r="O293">
        <f>IFERROR(totalme10_age!D292/n10_age!D292,0)</f>
        <v>3903374.0308370045</v>
      </c>
      <c r="P293">
        <f>IFERROR(totalme10_age!E292/n10_age!E292,0)</f>
        <v>2536193.1829710146</v>
      </c>
      <c r="Q293">
        <f>IFERROR(totalme10_age!F292/n10_age!F292,0)</f>
        <v>1220980.7178329572</v>
      </c>
      <c r="R293">
        <f>IFERROR(totalme10_age!G292/n10_age!G292,0)</f>
        <v>1397743.8117647059</v>
      </c>
      <c r="S293">
        <f>IFERROR(totalme10_age!H292/n10_age!H292,0)</f>
        <v>701384.30521642615</v>
      </c>
      <c r="T293">
        <f>IFERROR(totalme10_age!I292/n10_age!I292,0)</f>
        <v>438347.90219224285</v>
      </c>
      <c r="U293">
        <f>IFERROR(totalme10_age!J292/n10_age!J292,0)</f>
        <v>383358.76682859124</v>
      </c>
      <c r="V293">
        <f>IFERROR(totalme10_age!K292/n10_age!K292,0)</f>
        <v>265189.8442492013</v>
      </c>
      <c r="X293">
        <f t="shared" si="45"/>
        <v>0.49726897905377043</v>
      </c>
      <c r="Y293">
        <f t="shared" si="46"/>
        <v>9.8238390382581184E-2</v>
      </c>
      <c r="Z293">
        <f t="shared" si="47"/>
        <v>0.14556543284044196</v>
      </c>
      <c r="AA293">
        <f t="shared" si="48"/>
        <v>9.4580241485848565E-2</v>
      </c>
      <c r="AB293">
        <f t="shared" si="49"/>
        <v>4.5533065823844858E-2</v>
      </c>
      <c r="AC293">
        <f t="shared" si="50"/>
        <v>5.2124951734627861E-2</v>
      </c>
      <c r="AD293">
        <f t="shared" si="51"/>
        <v>2.6156168783658403E-2</v>
      </c>
      <c r="AE293">
        <f>T293/SUM($M293:$V293)</f>
        <v>1.6346960760926892E-2</v>
      </c>
      <c r="AF293">
        <f t="shared" si="53"/>
        <v>1.4296294535375563E-2</v>
      </c>
      <c r="AG293">
        <f t="shared" si="54"/>
        <v>9.889514598924256E-3</v>
      </c>
      <c r="AI293" s="5">
        <f t="shared" si="55"/>
        <v>0.32609399883926182</v>
      </c>
      <c r="AK293">
        <f>ABS(AI293-bmc10_age_new!AG293)</f>
        <v>5.5112416836800016E-3</v>
      </c>
    </row>
    <row r="294" spans="1:37" x14ac:dyDescent="0.2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M294">
        <f>IFERROR(totalme10_age!B293/n10_age!B293,0)</f>
        <v>14090155.84074074</v>
      </c>
      <c r="N294">
        <f>IFERROR(totalme10_age!C293/n10_age!C293,0)</f>
        <v>2936885.3225806453</v>
      </c>
      <c r="O294">
        <f>IFERROR(totalme10_age!D293/n10_age!D293,0)</f>
        <v>4228516.1277533043</v>
      </c>
      <c r="P294">
        <f>IFERROR(totalme10_age!E293/n10_age!E293,0)</f>
        <v>2740039.847145488</v>
      </c>
      <c r="Q294">
        <f>IFERROR(totalme10_age!F293/n10_age!F293,0)</f>
        <v>1252725.2974137932</v>
      </c>
      <c r="R294">
        <f>IFERROR(totalme10_age!G293/n10_age!G293,0)</f>
        <v>1402750.5404208195</v>
      </c>
      <c r="S294">
        <f>IFERROR(totalme10_age!H293/n10_age!H293,0)</f>
        <v>779391.67078651686</v>
      </c>
      <c r="T294">
        <f>IFERROR(totalme10_age!I293/n10_age!I293,0)</f>
        <v>475708.04649196955</v>
      </c>
      <c r="U294">
        <f>IFERROR(totalme10_age!J293/n10_age!J293,0)</f>
        <v>406896.01089176309</v>
      </c>
      <c r="V294">
        <f>IFERROR(totalme10_age!K293/n10_age!K293,0)</f>
        <v>324538.8830255057</v>
      </c>
      <c r="X294">
        <f t="shared" si="45"/>
        <v>0.49201581514140424</v>
      </c>
      <c r="Y294">
        <f t="shared" si="46"/>
        <v>0.10255344527760572</v>
      </c>
      <c r="Z294">
        <f t="shared" si="47"/>
        <v>0.14765605384005046</v>
      </c>
      <c r="AA294">
        <f t="shared" si="48"/>
        <v>9.5679774883337426E-2</v>
      </c>
      <c r="AB294">
        <f t="shared" si="49"/>
        <v>4.3744062544229641E-2</v>
      </c>
      <c r="AC294">
        <f t="shared" si="50"/>
        <v>4.8982811715225949E-2</v>
      </c>
      <c r="AD294">
        <f t="shared" si="51"/>
        <v>2.7215669759142233E-2</v>
      </c>
      <c r="AE294">
        <f t="shared" si="52"/>
        <v>1.6611305432642168E-2</v>
      </c>
      <c r="AF294">
        <f t="shared" si="53"/>
        <v>1.4208449838278847E-2</v>
      </c>
      <c r="AG294">
        <f t="shared" si="54"/>
        <v>1.1332611568083302E-2</v>
      </c>
      <c r="AI294" s="5">
        <f t="shared" si="55"/>
        <v>0.31343936803079159</v>
      </c>
      <c r="AK294">
        <f>ABS(AI294-bmc10_age_new!AG294)</f>
        <v>5.1611434371822695E-3</v>
      </c>
    </row>
    <row r="295" spans="1:37" x14ac:dyDescent="0.2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M295">
        <f>IFERROR(totalme10_age!B294/n10_age!B294,0)</f>
        <v>14811673.249070631</v>
      </c>
      <c r="N295">
        <f>IFERROR(totalme10_age!C294/n10_age!C294,0)</f>
        <v>2941547.35</v>
      </c>
      <c r="O295">
        <f>IFERROR(totalme10_age!D294/n10_age!D294,0)</f>
        <v>4450119.1233480172</v>
      </c>
      <c r="P295">
        <f>IFERROR(totalme10_age!E294/n10_age!E294,0)</f>
        <v>2892368.6622889307</v>
      </c>
      <c r="Q295">
        <f>IFERROR(totalme10_age!F294/n10_age!F294,0)</f>
        <v>1214194.6064030132</v>
      </c>
      <c r="R295">
        <f>IFERROR(totalme10_age!G294/n10_age!G294,0)</f>
        <v>1624967.7494117648</v>
      </c>
      <c r="S295">
        <f>IFERROR(totalme10_age!H294/n10_age!H294,0)</f>
        <v>756905.25132555678</v>
      </c>
      <c r="T295">
        <f>IFERROR(totalme10_age!I294/n10_age!I294,0)</f>
        <v>525192.07772020728</v>
      </c>
      <c r="U295">
        <f>IFERROR(totalme10_age!J294/n10_age!J294,0)</f>
        <v>439985.7709497207</v>
      </c>
      <c r="V295">
        <f>IFERROR(totalme10_age!K294/n10_age!K294,0)</f>
        <v>328141.65225066198</v>
      </c>
      <c r="X295">
        <f t="shared" si="45"/>
        <v>0.49396785321703446</v>
      </c>
      <c r="Y295">
        <f t="shared" si="46"/>
        <v>9.8100316229088297E-2</v>
      </c>
      <c r="Z295">
        <f t="shared" si="47"/>
        <v>0.1484110372241853</v>
      </c>
      <c r="AA295">
        <f t="shared" si="48"/>
        <v>9.6460211807112062E-2</v>
      </c>
      <c r="AB295">
        <f t="shared" si="49"/>
        <v>4.0493271288592037E-2</v>
      </c>
      <c r="AC295">
        <f t="shared" si="50"/>
        <v>5.4192515404983717E-2</v>
      </c>
      <c r="AD295">
        <f t="shared" si="51"/>
        <v>2.5242716052316708E-2</v>
      </c>
      <c r="AE295">
        <f t="shared" si="52"/>
        <v>1.7515104390675287E-2</v>
      </c>
      <c r="AF295">
        <f t="shared" si="53"/>
        <v>1.4673482399141666E-2</v>
      </c>
      <c r="AG295">
        <f t="shared" si="54"/>
        <v>1.0943491986870606E-2</v>
      </c>
      <c r="AI295" s="5">
        <f t="shared" si="55"/>
        <v>0.31226566627651353</v>
      </c>
      <c r="AK295">
        <f>ABS(AI295-bmc10_age_new!AG295)</f>
        <v>4.5675248872086294E-3</v>
      </c>
    </row>
    <row r="296" spans="1:37" x14ac:dyDescent="0.2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M296">
        <f>IFERROR(totalme10_age!B295/n10_age!B295,0)</f>
        <v>14944327.770676691</v>
      </c>
      <c r="N296">
        <f>IFERROR(totalme10_age!C295/n10_age!C295,0)</f>
        <v>3057049.3841463416</v>
      </c>
      <c r="O296">
        <f>IFERROR(totalme10_age!D295/n10_age!D295,0)</f>
        <v>4496694.5745614031</v>
      </c>
      <c r="P296">
        <f>IFERROR(totalme10_age!E295/n10_age!E295,0)</f>
        <v>2942544.921001927</v>
      </c>
      <c r="Q296">
        <f>IFERROR(totalme10_age!F295/n10_age!F295,0)</f>
        <v>1329034.7264492754</v>
      </c>
      <c r="R296">
        <f>IFERROR(totalme10_age!G295/n10_age!G295,0)</f>
        <v>1488631.4097616344</v>
      </c>
      <c r="S296">
        <f>IFERROR(totalme10_age!H295/n10_age!H295,0)</f>
        <v>878245.85016648169</v>
      </c>
      <c r="T296">
        <f>IFERROR(totalme10_age!I295/n10_age!I295,0)</f>
        <v>461734.63680781762</v>
      </c>
      <c r="U296">
        <f>IFERROR(totalme10_age!J295/n10_age!J295,0)</f>
        <v>469005.13114754099</v>
      </c>
      <c r="V296">
        <f>IFERROR(totalme10_age!K295/n10_age!K295,0)</f>
        <v>356837.63336388633</v>
      </c>
      <c r="X296">
        <f t="shared" si="45"/>
        <v>0.49120022629326604</v>
      </c>
      <c r="Y296">
        <f t="shared" si="46"/>
        <v>0.10048115728757051</v>
      </c>
      <c r="Z296">
        <f t="shared" si="47"/>
        <v>0.14780038463357711</v>
      </c>
      <c r="AA296">
        <f t="shared" si="48"/>
        <v>9.6717547503898146E-2</v>
      </c>
      <c r="AB296">
        <f t="shared" si="49"/>
        <v>4.3683608148935342E-2</v>
      </c>
      <c r="AC296">
        <f t="shared" si="50"/>
        <v>4.8929339382996449E-2</v>
      </c>
      <c r="AD296">
        <f t="shared" si="51"/>
        <v>2.8866775873945098E-2</v>
      </c>
      <c r="AE296">
        <f t="shared" si="52"/>
        <v>1.5176604901055992E-2</v>
      </c>
      <c r="AF296">
        <f t="shared" si="53"/>
        <v>1.5415576403805246E-2</v>
      </c>
      <c r="AG296">
        <f t="shared" si="54"/>
        <v>1.1728779570950063E-2</v>
      </c>
      <c r="AI296" s="5">
        <f t="shared" si="55"/>
        <v>0.31708617455276489</v>
      </c>
      <c r="AK296">
        <f>ABS(AI296-bmc10_age_new!AG296)</f>
        <v>4.4013110766963348E-3</v>
      </c>
    </row>
    <row r="297" spans="1:37" x14ac:dyDescent="0.2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M297">
        <f>IFERROR(totalme10_age!B296/n10_age!B296,0)</f>
        <v>15025503.93129771</v>
      </c>
      <c r="N297">
        <f>IFERROR(totalme10_age!C296/n10_age!C296,0)</f>
        <v>3284261.6287425151</v>
      </c>
      <c r="O297">
        <f>IFERROR(totalme10_age!D296/n10_age!D296,0)</f>
        <v>4200174.5194805199</v>
      </c>
      <c r="P297">
        <f>IFERROR(totalme10_age!E296/n10_age!E296,0)</f>
        <v>2851481.8366141734</v>
      </c>
      <c r="Q297">
        <f>IFERROR(totalme10_age!F296/n10_age!F296,0)</f>
        <v>1359344.6783088236</v>
      </c>
      <c r="R297">
        <f>IFERROR(totalme10_age!G296/n10_age!G296,0)</f>
        <v>1433485.413559322</v>
      </c>
      <c r="S297">
        <f>IFERROR(totalme10_age!H296/n10_age!H296,0)</f>
        <v>844985.21064301557</v>
      </c>
      <c r="T297">
        <f>IFERROR(totalme10_age!I296/n10_age!I296,0)</f>
        <v>438689.40376740374</v>
      </c>
      <c r="U297">
        <f>IFERROR(totalme10_age!J296/n10_age!J296,0)</f>
        <v>467281.06855439645</v>
      </c>
      <c r="V297">
        <f>IFERROR(totalme10_age!K296/n10_age!K296,0)</f>
        <v>311941.16027874564</v>
      </c>
      <c r="X297">
        <f t="shared" si="45"/>
        <v>0.49725088244643662</v>
      </c>
      <c r="Y297">
        <f t="shared" si="46"/>
        <v>0.10868866698543669</v>
      </c>
      <c r="Z297">
        <f t="shared" si="47"/>
        <v>0.13899969650204902</v>
      </c>
      <c r="AA297">
        <f t="shared" si="48"/>
        <v>9.4366343120308463E-2</v>
      </c>
      <c r="AB297">
        <f t="shared" si="49"/>
        <v>4.4985868289580316E-2</v>
      </c>
      <c r="AC297">
        <f t="shared" si="50"/>
        <v>4.7439466265202679E-2</v>
      </c>
      <c r="AD297">
        <f t="shared" si="51"/>
        <v>2.7963763715852873E-2</v>
      </c>
      <c r="AE297">
        <f t="shared" si="52"/>
        <v>1.4517895315901235E-2</v>
      </c>
      <c r="AF297">
        <f t="shared" si="53"/>
        <v>1.5464101886472938E-2</v>
      </c>
      <c r="AG297">
        <f t="shared" si="54"/>
        <v>1.0323315472759316E-2</v>
      </c>
      <c r="AI297" s="5">
        <f t="shared" si="55"/>
        <v>0.34187008599102897</v>
      </c>
      <c r="AK297">
        <f>ABS(AI297-bmc10_age_new!AG297)</f>
        <v>8.2945587894095452E-4</v>
      </c>
    </row>
    <row r="298" spans="1:37" x14ac:dyDescent="0.2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M298">
        <f>IFERROR(totalme10_age!B297/n10_age!B297,0)</f>
        <v>15388746.446564885</v>
      </c>
      <c r="N298">
        <f>IFERROR(totalme10_age!C297/n10_age!C297,0)</f>
        <v>3364616.3433734938</v>
      </c>
      <c r="O298">
        <f>IFERROR(totalme10_age!D297/n10_age!D297,0)</f>
        <v>4361929.9736842103</v>
      </c>
      <c r="P298">
        <f>IFERROR(totalme10_age!E297/n10_age!E297,0)</f>
        <v>2970813.2445759368</v>
      </c>
      <c r="Q298">
        <f>IFERROR(totalme10_age!F297/n10_age!F297,0)</f>
        <v>1352638.0317460317</v>
      </c>
      <c r="R298">
        <f>IFERROR(totalme10_age!G297/n10_age!G297,0)</f>
        <v>1523478.1818181819</v>
      </c>
      <c r="S298">
        <f>IFERROR(totalme10_age!H297/n10_age!H297,0)</f>
        <v>922395.10360360355</v>
      </c>
      <c r="T298">
        <f>IFERROR(totalme10_age!I297/n10_age!I297,0)</f>
        <v>445851.19400499586</v>
      </c>
      <c r="U298">
        <f>IFERROR(totalme10_age!J297/n10_age!J297,0)</f>
        <v>481075.80291970802</v>
      </c>
      <c r="V298">
        <f>IFERROR(totalme10_age!K297/n10_age!K297,0)</f>
        <v>378821.15343443357</v>
      </c>
      <c r="X298">
        <f t="shared" si="45"/>
        <v>0.49338140838848066</v>
      </c>
      <c r="Y298">
        <f t="shared" si="46"/>
        <v>0.10787357865338489</v>
      </c>
      <c r="Z298">
        <f t="shared" si="47"/>
        <v>0.13984863297222239</v>
      </c>
      <c r="AA298">
        <f t="shared" si="48"/>
        <v>9.5247785630727236E-2</v>
      </c>
      <c r="AB298">
        <f t="shared" si="49"/>
        <v>4.3367174802704661E-2</v>
      </c>
      <c r="AC298">
        <f t="shared" si="50"/>
        <v>4.8844512033815651E-2</v>
      </c>
      <c r="AD298">
        <f t="shared" si="51"/>
        <v>2.9573077760870599E-2</v>
      </c>
      <c r="AE298">
        <f t="shared" si="52"/>
        <v>1.4294516502282998E-2</v>
      </c>
      <c r="AF298">
        <f t="shared" si="53"/>
        <v>1.5423859117460957E-2</v>
      </c>
      <c r="AG298">
        <f t="shared" si="54"/>
        <v>1.2145454138049731E-2</v>
      </c>
      <c r="AI298" s="5">
        <f t="shared" si="55"/>
        <v>0.33883174784589065</v>
      </c>
      <c r="AK298">
        <f>ABS(AI298-bmc10_age_new!AG298)</f>
        <v>3.4364157591978972E-3</v>
      </c>
    </row>
    <row r="299" spans="1:37" x14ac:dyDescent="0.2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M299">
        <f>IFERROR(totalme10_age!B298/n10_age!B298,0)</f>
        <v>15135303.03065134</v>
      </c>
      <c r="N299">
        <f>IFERROR(totalme10_age!C298/n10_age!C298,0)</f>
        <v>3264047.5731707318</v>
      </c>
      <c r="O299">
        <f>IFERROR(totalme10_age!D298/n10_age!D298,0)</f>
        <v>4340432.3568281941</v>
      </c>
      <c r="P299">
        <f>IFERROR(totalme10_age!E298/n10_age!E298,0)</f>
        <v>2995017.5674603176</v>
      </c>
      <c r="Q299">
        <f>IFERROR(totalme10_age!F298/n10_age!F298,0)</f>
        <v>1347241.0533807829</v>
      </c>
      <c r="R299">
        <f>IFERROR(totalme10_age!G298/n10_age!G298,0)</f>
        <v>1532960.8269454122</v>
      </c>
      <c r="S299">
        <f>IFERROR(totalme10_age!H298/n10_age!H298,0)</f>
        <v>933656.88801791717</v>
      </c>
      <c r="T299">
        <f>IFERROR(totalme10_age!I298/n10_age!I298,0)</f>
        <v>427396.85144312395</v>
      </c>
      <c r="U299">
        <f>IFERROR(totalme10_age!J298/n10_age!J298,0)</f>
        <v>466937.57342143904</v>
      </c>
      <c r="V299">
        <f>IFERROR(totalme10_age!K298/n10_age!K298,0)</f>
        <v>343720.04890829691</v>
      </c>
      <c r="X299">
        <f t="shared" si="45"/>
        <v>0.49161801235466746</v>
      </c>
      <c r="Y299">
        <f t="shared" si="46"/>
        <v>0.10602130508411862</v>
      </c>
      <c r="Z299">
        <f t="shared" si="47"/>
        <v>0.14098394486733529</v>
      </c>
      <c r="AA299">
        <f t="shared" si="48"/>
        <v>9.728279509834091E-2</v>
      </c>
      <c r="AB299">
        <f t="shared" si="49"/>
        <v>4.3760469644007254E-2</v>
      </c>
      <c r="AC299">
        <f t="shared" si="50"/>
        <v>4.9792934653125259E-2</v>
      </c>
      <c r="AD299">
        <f t="shared" si="51"/>
        <v>3.0326617351437317E-2</v>
      </c>
      <c r="AE299">
        <f t="shared" si="52"/>
        <v>1.3882509664166891E-2</v>
      </c>
      <c r="AF299">
        <f t="shared" si="53"/>
        <v>1.5166853367539129E-2</v>
      </c>
      <c r="AG299">
        <f t="shared" si="54"/>
        <v>1.116455791526191E-2</v>
      </c>
      <c r="AI299" s="5">
        <f t="shared" si="55"/>
        <v>0.38570508249077073</v>
      </c>
      <c r="AK299">
        <f>ABS(AI299-bmc10_age_new!AG299)</f>
        <v>8.2893772613210071E-3</v>
      </c>
    </row>
    <row r="300" spans="1:37" x14ac:dyDescent="0.2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M300">
        <f>IFERROR(totalme10_age!B299/n10_age!B299,0)</f>
        <v>13452952.046153845</v>
      </c>
      <c r="N300">
        <f>IFERROR(totalme10_age!C299/n10_age!C299,0)</f>
        <v>2862168.5914634145</v>
      </c>
      <c r="O300">
        <f>IFERROR(totalme10_age!D299/n10_age!D299,0)</f>
        <v>3603017.9515418503</v>
      </c>
      <c r="P300">
        <f>IFERROR(totalme10_age!E299/n10_age!E299,0)</f>
        <v>2472010.5595959597</v>
      </c>
      <c r="Q300">
        <f>IFERROR(totalme10_age!F299/n10_age!F299,0)</f>
        <v>1128787.5322580645</v>
      </c>
      <c r="R300">
        <f>IFERROR(totalme10_age!G299/n10_age!G299,0)</f>
        <v>1336935.1489104116</v>
      </c>
      <c r="S300">
        <f>IFERROR(totalme10_age!H299/n10_age!H299,0)</f>
        <v>772851.55338691163</v>
      </c>
      <c r="T300">
        <f>IFERROR(totalme10_age!I299/n10_age!I299,0)</f>
        <v>339944.9629310345</v>
      </c>
      <c r="U300">
        <f>IFERROR(totalme10_age!J299/n10_age!J299,0)</f>
        <v>364480.01976573939</v>
      </c>
      <c r="V300">
        <f>IFERROR(totalme10_age!K299/n10_age!K299,0)</f>
        <v>269033.71006944444</v>
      </c>
      <c r="X300">
        <f t="shared" si="45"/>
        <v>0.50570859216289921</v>
      </c>
      <c r="Y300">
        <f t="shared" si="46"/>
        <v>0.10759149694104835</v>
      </c>
      <c r="Z300">
        <f t="shared" si="47"/>
        <v>0.13544069209202364</v>
      </c>
      <c r="AA300">
        <f t="shared" si="48"/>
        <v>9.2925104885250659E-2</v>
      </c>
      <c r="AB300">
        <f t="shared" si="49"/>
        <v>4.2432140680413677E-2</v>
      </c>
      <c r="AC300">
        <f t="shared" si="50"/>
        <v>5.0256597187668929E-2</v>
      </c>
      <c r="AD300">
        <f t="shared" si="51"/>
        <v>2.9052186440071646E-2</v>
      </c>
      <c r="AE300">
        <f t="shared" si="52"/>
        <v>1.2778837538923052E-2</v>
      </c>
      <c r="AF300">
        <f t="shared" si="53"/>
        <v>1.3701132438061014E-2</v>
      </c>
      <c r="AG300">
        <f t="shared" si="54"/>
        <v>1.0113219633639991E-2</v>
      </c>
      <c r="AI300" s="5">
        <f t="shared" si="55"/>
        <v>0.37215949841410251</v>
      </c>
      <c r="AK300">
        <f>ABS(AI300-bmc10_age_new!AG300)</f>
        <v>7.3575027264683457E-3</v>
      </c>
    </row>
    <row r="301" spans="1:37" x14ac:dyDescent="0.2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M301">
        <f>IFERROR(totalme10_age!B300/n10_age!B300,0)</f>
        <v>14297708.972972972</v>
      </c>
      <c r="N301">
        <f>IFERROR(totalme10_age!C300/n10_age!C300,0)</f>
        <v>3072274.0186335403</v>
      </c>
      <c r="O301">
        <f>IFERROR(totalme10_age!D300/n10_age!D300,0)</f>
        <v>3699950.2236842103</v>
      </c>
      <c r="P301">
        <f>IFERROR(totalme10_age!E300/n10_age!E300,0)</f>
        <v>2475464.3285420947</v>
      </c>
      <c r="Q301">
        <f>IFERROR(totalme10_age!F300/n10_age!F300,0)</f>
        <v>1306311.150090416</v>
      </c>
      <c r="R301">
        <f>IFERROR(totalme10_age!G300/n10_age!G300,0)</f>
        <v>1396657.7344300821</v>
      </c>
      <c r="S301">
        <f>IFERROR(totalme10_age!H300/n10_age!H300,0)</f>
        <v>880969.62089201878</v>
      </c>
      <c r="T301">
        <f>IFERROR(totalme10_age!I300/n10_age!I300,0)</f>
        <v>359958.21492007107</v>
      </c>
      <c r="U301">
        <f>IFERROR(totalme10_age!J300/n10_age!J300,0)</f>
        <v>427104.67658276123</v>
      </c>
      <c r="V301">
        <f>IFERROR(totalme10_age!K300/n10_age!K300,0)</f>
        <v>291775.63833477884</v>
      </c>
      <c r="X301">
        <f t="shared" si="45"/>
        <v>0.50686402740768199</v>
      </c>
      <c r="Y301">
        <f t="shared" si="46"/>
        <v>0.10891431524646432</v>
      </c>
      <c r="Z301">
        <f t="shared" si="47"/>
        <v>0.13116588644583244</v>
      </c>
      <c r="AA301">
        <f t="shared" si="48"/>
        <v>8.7756984118274456E-2</v>
      </c>
      <c r="AB301">
        <f t="shared" si="49"/>
        <v>4.6309666243312252E-2</v>
      </c>
      <c r="AC301">
        <f t="shared" si="50"/>
        <v>4.9512517391527296E-2</v>
      </c>
      <c r="AD301">
        <f t="shared" si="51"/>
        <v>3.1231004275805906E-2</v>
      </c>
      <c r="AE301">
        <f t="shared" si="52"/>
        <v>1.276077662916157E-2</v>
      </c>
      <c r="AF301">
        <f t="shared" si="53"/>
        <v>1.5141166805578051E-2</v>
      </c>
      <c r="AG301">
        <f t="shared" si="54"/>
        <v>1.0343655436361973E-2</v>
      </c>
      <c r="AI301" s="5">
        <f t="shared" si="55"/>
        <v>0.35068029972601383</v>
      </c>
      <c r="AK301">
        <f>ABS(AI301-bmc10_age_new!AG301)</f>
        <v>3.107417479626895E-3</v>
      </c>
    </row>
    <row r="302" spans="1:37" x14ac:dyDescent="0.2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M302">
        <f>IFERROR(totalme10_age!B301/n10_age!B301,0)</f>
        <v>15323094.046511628</v>
      </c>
      <c r="N302">
        <f>IFERROR(totalme10_age!C301/n10_age!C301,0)</f>
        <v>3296350.8198757763</v>
      </c>
      <c r="O302">
        <f>IFERROR(totalme10_age!D301/n10_age!D301,0)</f>
        <v>3717129.7372881356</v>
      </c>
      <c r="P302">
        <f>IFERROR(totalme10_age!E301/n10_age!E301,0)</f>
        <v>2867719.835443038</v>
      </c>
      <c r="Q302">
        <f>IFERROR(totalme10_age!F301/n10_age!F301,0)</f>
        <v>1428057.9074410163</v>
      </c>
      <c r="R302">
        <f>IFERROR(totalme10_age!G301/n10_age!G301,0)</f>
        <v>1584351.4289071681</v>
      </c>
      <c r="S302">
        <f>IFERROR(totalme10_age!H301/n10_age!H301,0)</f>
        <v>944187.12305854238</v>
      </c>
      <c r="T302">
        <f>IFERROR(totalme10_age!I301/n10_age!I301,0)</f>
        <v>385316.79301075271</v>
      </c>
      <c r="U302">
        <f>IFERROR(totalme10_age!J301/n10_age!J301,0)</f>
        <v>437296.68890612881</v>
      </c>
      <c r="V302">
        <f>IFERROR(totalme10_age!K301/n10_age!K301,0)</f>
        <v>302521.78461538459</v>
      </c>
      <c r="X302">
        <f t="shared" si="45"/>
        <v>0.50594600833405501</v>
      </c>
      <c r="Y302">
        <f t="shared" si="46"/>
        <v>0.10884065152393392</v>
      </c>
      <c r="Z302">
        <f t="shared" si="47"/>
        <v>0.12273415194948106</v>
      </c>
      <c r="AA302">
        <f t="shared" si="48"/>
        <v>9.4687887404378682E-2</v>
      </c>
      <c r="AB302">
        <f t="shared" si="49"/>
        <v>4.7152369863849436E-2</v>
      </c>
      <c r="AC302">
        <f t="shared" si="50"/>
        <v>5.231295186342768E-2</v>
      </c>
      <c r="AD302">
        <f t="shared" si="51"/>
        <v>3.1175668868301247E-2</v>
      </c>
      <c r="AE302">
        <f t="shared" si="52"/>
        <v>1.2722593281495312E-2</v>
      </c>
      <c r="AF302">
        <f t="shared" si="53"/>
        <v>1.4438892924508491E-2</v>
      </c>
      <c r="AG302">
        <f t="shared" si="54"/>
        <v>9.9888239865690374E-3</v>
      </c>
      <c r="AI302" s="5">
        <f t="shared" si="55"/>
        <v>0.33272494419296528</v>
      </c>
      <c r="AK302">
        <f>ABS(AI302-bmc10_age_new!AG302)</f>
        <v>6.8535168048242112E-3</v>
      </c>
    </row>
    <row r="303" spans="1:37" x14ac:dyDescent="0.2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M303">
        <f>IFERROR(totalme10_age!B302/n10_age!B302,0)</f>
        <v>16027376.043137254</v>
      </c>
      <c r="N303">
        <f>IFERROR(totalme10_age!C302/n10_age!C302,0)</f>
        <v>3600779.1463414636</v>
      </c>
      <c r="O303">
        <f>IFERROR(totalme10_age!D302/n10_age!D302,0)</f>
        <v>3955606.5175438598</v>
      </c>
      <c r="P303">
        <f>IFERROR(totalme10_age!E302/n10_age!E302,0)</f>
        <v>3091854.2314225053</v>
      </c>
      <c r="Q303">
        <f>IFERROR(totalme10_age!F302/n10_age!F302,0)</f>
        <v>1460188.3008849558</v>
      </c>
      <c r="R303">
        <f>IFERROR(totalme10_age!G302/n10_age!G302,0)</f>
        <v>1756664.9302884615</v>
      </c>
      <c r="S303">
        <f>IFERROR(totalme10_age!H302/n10_age!H302,0)</f>
        <v>1008979.7928143713</v>
      </c>
      <c r="T303">
        <f>IFERROR(totalme10_age!I302/n10_age!I302,0)</f>
        <v>413035.44007319305</v>
      </c>
      <c r="U303">
        <f>IFERROR(totalme10_age!J302/n10_age!J302,0)</f>
        <v>464754.50386996905</v>
      </c>
      <c r="V303">
        <f>IFERROR(totalme10_age!K302/n10_age!K302,0)</f>
        <v>349269.33041191939</v>
      </c>
      <c r="X303">
        <f t="shared" si="45"/>
        <v>0.49885216969972812</v>
      </c>
      <c r="Y303">
        <f t="shared" si="46"/>
        <v>0.11207427122988801</v>
      </c>
      <c r="Z303">
        <f t="shared" si="47"/>
        <v>0.12311827515896274</v>
      </c>
      <c r="AA303">
        <f t="shared" si="48"/>
        <v>9.6233980383883949E-2</v>
      </c>
      <c r="AB303">
        <f t="shared" si="49"/>
        <v>4.5448369097106214E-2</v>
      </c>
      <c r="AC303">
        <f t="shared" si="50"/>
        <v>5.467620585872817E-2</v>
      </c>
      <c r="AD303">
        <f t="shared" si="51"/>
        <v>3.1404501739643924E-2</v>
      </c>
      <c r="AE303">
        <f t="shared" si="52"/>
        <v>1.2855730400836261E-2</v>
      </c>
      <c r="AF303">
        <f t="shared" si="53"/>
        <v>1.4465486553086005E-2</v>
      </c>
      <c r="AG303">
        <f t="shared" si="54"/>
        <v>1.087100987813674E-2</v>
      </c>
      <c r="AI303" s="5">
        <f t="shared" si="55"/>
        <v>0.32323033537597495</v>
      </c>
      <c r="AK303">
        <f>ABS(AI303-bmc10_age_new!AG303)</f>
        <v>6.5020832747765267E-3</v>
      </c>
    </row>
    <row r="304" spans="1:37" x14ac:dyDescent="0.2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M304">
        <f>IFERROR(totalme10_age!B303/n10_age!B303,0)</f>
        <v>16156008.556862745</v>
      </c>
      <c r="N304">
        <f>IFERROR(totalme10_age!C303/n10_age!C303,0)</f>
        <v>3856404.2250000001</v>
      </c>
      <c r="O304">
        <f>IFERROR(totalme10_age!D303/n10_age!D303,0)</f>
        <v>4048115.8165938864</v>
      </c>
      <c r="P304">
        <f>IFERROR(totalme10_age!E303/n10_age!E303,0)</f>
        <v>3225663.0879828325</v>
      </c>
      <c r="Q304">
        <f>IFERROR(totalme10_age!F303/n10_age!F303,0)</f>
        <v>1722130.014466546</v>
      </c>
      <c r="R304">
        <f>IFERROR(totalme10_age!G303/n10_age!G303,0)</f>
        <v>1874215.3424494648</v>
      </c>
      <c r="S304">
        <f>IFERROR(totalme10_age!H303/n10_age!H303,0)</f>
        <v>1181935.9149453221</v>
      </c>
      <c r="T304">
        <f>IFERROR(totalme10_age!I303/n10_age!I303,0)</f>
        <v>425595.77757685352</v>
      </c>
      <c r="U304">
        <f>IFERROR(totalme10_age!J303/n10_age!J303,0)</f>
        <v>545574.08430913347</v>
      </c>
      <c r="V304">
        <f>IFERROR(totalme10_age!K303/n10_age!K303,0)</f>
        <v>392168.35426008969</v>
      </c>
      <c r="X304">
        <f t="shared" si="45"/>
        <v>0.48331039303024531</v>
      </c>
      <c r="Y304">
        <f t="shared" si="46"/>
        <v>0.11536514325975192</v>
      </c>
      <c r="Z304">
        <f t="shared" si="47"/>
        <v>0.12110023583262237</v>
      </c>
      <c r="AA304">
        <f t="shared" si="48"/>
        <v>9.6496389522764098E-2</v>
      </c>
      <c r="AB304">
        <f t="shared" si="49"/>
        <v>5.1517881487346345E-2</v>
      </c>
      <c r="AC304">
        <f t="shared" si="50"/>
        <v>5.6067546052257403E-2</v>
      </c>
      <c r="AD304">
        <f t="shared" si="51"/>
        <v>3.5357861415970478E-2</v>
      </c>
      <c r="AE304">
        <f t="shared" si="52"/>
        <v>1.2731787174333162E-2</v>
      </c>
      <c r="AF304">
        <f t="shared" si="53"/>
        <v>1.632096344753153E-2</v>
      </c>
      <c r="AG304">
        <f t="shared" si="54"/>
        <v>1.1731798777177303E-2</v>
      </c>
      <c r="AI304" s="5">
        <f t="shared" si="55"/>
        <v>0.33529210843779361</v>
      </c>
      <c r="AK304">
        <f>ABS(AI304-bmc10_age_new!AG304)</f>
        <v>8.5478734792401312E-3</v>
      </c>
    </row>
    <row r="305" spans="1:37" x14ac:dyDescent="0.2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M305">
        <f>IFERROR(totalme10_age!B304/n10_age!B304,0)</f>
        <v>16181996</v>
      </c>
      <c r="N305">
        <f>IFERROR(totalme10_age!C304/n10_age!C304,0)</f>
        <v>3746384.6049382715</v>
      </c>
      <c r="O305">
        <f>IFERROR(totalme10_age!D304/n10_age!D304,0)</f>
        <v>4164128.9866666668</v>
      </c>
      <c r="P305">
        <f>IFERROR(totalme10_age!E304/n10_age!E304,0)</f>
        <v>3443836.8874458876</v>
      </c>
      <c r="Q305">
        <f>IFERROR(totalme10_age!F304/n10_age!F304,0)</f>
        <v>1757560.7513711152</v>
      </c>
      <c r="R305">
        <f>IFERROR(totalme10_age!G304/n10_age!G304,0)</f>
        <v>2419044.0294478526</v>
      </c>
      <c r="S305">
        <f>IFERROR(totalme10_age!H304/n10_age!H304,0)</f>
        <v>1040603.8700361011</v>
      </c>
      <c r="T305">
        <f>IFERROR(totalme10_age!I304/n10_age!I304,0)</f>
        <v>494676.89743589744</v>
      </c>
      <c r="U305">
        <f>IFERROR(totalme10_age!J304/n10_age!J304,0)</f>
        <v>571359.80396825401</v>
      </c>
      <c r="V305">
        <f>IFERROR(totalme10_age!K304/n10_age!K304,0)</f>
        <v>418982.37280701753</v>
      </c>
      <c r="X305">
        <f t="shared" si="45"/>
        <v>0.47262470404080587</v>
      </c>
      <c r="Y305">
        <f t="shared" si="46"/>
        <v>0.10941999461203562</v>
      </c>
      <c r="Z305">
        <f t="shared" si="47"/>
        <v>0.12162098111450988</v>
      </c>
      <c r="AA305">
        <f t="shared" si="48"/>
        <v>0.10058353677098442</v>
      </c>
      <c r="AB305">
        <f t="shared" si="49"/>
        <v>5.1332766980693223E-2</v>
      </c>
      <c r="AC305">
        <f t="shared" si="50"/>
        <v>7.065259245395128E-2</v>
      </c>
      <c r="AD305">
        <f t="shared" si="51"/>
        <v>3.0392733757907832E-2</v>
      </c>
      <c r="AE305">
        <f t="shared" si="52"/>
        <v>1.444794092437454E-2</v>
      </c>
      <c r="AF305">
        <f t="shared" si="53"/>
        <v>1.6687605055106237E-2</v>
      </c>
      <c r="AG305">
        <f t="shared" si="54"/>
        <v>1.2237144289630974E-2</v>
      </c>
      <c r="AI305" s="5">
        <f t="shared" si="55"/>
        <v>0.33726674270517137</v>
      </c>
      <c r="AK305">
        <f>ABS(AI305-bmc10_age_new!AG305)</f>
        <v>9.7020291470228948E-3</v>
      </c>
    </row>
    <row r="306" spans="1:37" x14ac:dyDescent="0.2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M306">
        <f>IFERROR(totalme10_age!B305/n10_age!B305,0)</f>
        <v>15882547.442687746</v>
      </c>
      <c r="N306">
        <f>IFERROR(totalme10_age!C305/n10_age!C305,0)</f>
        <v>3714558.2138364781</v>
      </c>
      <c r="O306">
        <f>IFERROR(totalme10_age!D305/n10_age!D305,0)</f>
        <v>4087817.0977777778</v>
      </c>
      <c r="P306">
        <f>IFERROR(totalme10_age!E305/n10_age!E305,0)</f>
        <v>3266604.4175824174</v>
      </c>
      <c r="Q306">
        <f>IFERROR(totalme10_age!F305/n10_age!F305,0)</f>
        <v>1751729.3777777778</v>
      </c>
      <c r="R306">
        <f>IFERROR(totalme10_age!G305/n10_age!G305,0)</f>
        <v>2014168.1731707316</v>
      </c>
      <c r="S306">
        <f>IFERROR(totalme10_age!H305/n10_age!H305,0)</f>
        <v>1232688.3715710724</v>
      </c>
      <c r="T306">
        <f>IFERROR(totalme10_age!I305/n10_age!I305,0)</f>
        <v>466931.04003724398</v>
      </c>
      <c r="U306">
        <f>IFERROR(totalme10_age!J305/n10_age!J305,0)</f>
        <v>535114.40960912057</v>
      </c>
      <c r="V306">
        <f>IFERROR(totalme10_age!K305/n10_age!K305,0)</f>
        <v>418440.02411714039</v>
      </c>
      <c r="X306">
        <f t="shared" si="45"/>
        <v>0.47594433795497576</v>
      </c>
      <c r="Y306">
        <f t="shared" si="46"/>
        <v>0.11131230404059417</v>
      </c>
      <c r="Z306">
        <f t="shared" si="47"/>
        <v>0.12249756591651852</v>
      </c>
      <c r="AA306">
        <f t="shared" si="48"/>
        <v>9.7888697168844269E-2</v>
      </c>
      <c r="AB306">
        <f t="shared" si="49"/>
        <v>5.2493196194831435E-2</v>
      </c>
      <c r="AC306">
        <f t="shared" si="50"/>
        <v>6.0357568026725879E-2</v>
      </c>
      <c r="AD306">
        <f t="shared" si="51"/>
        <v>3.6939354535490534E-2</v>
      </c>
      <c r="AE306">
        <f t="shared" si="52"/>
        <v>1.3992288423698021E-2</v>
      </c>
      <c r="AF306">
        <f t="shared" si="53"/>
        <v>1.6035505282172874E-2</v>
      </c>
      <c r="AG306">
        <f t="shared" si="54"/>
        <v>1.2539182456148504E-2</v>
      </c>
      <c r="AI306" s="5">
        <f t="shared" si="55"/>
        <v>0.33930560695657402</v>
      </c>
      <c r="AK306">
        <f>ABS(AI306-bmc10_age_new!AG306)</f>
        <v>1.0004072842262013E-2</v>
      </c>
    </row>
    <row r="307" spans="1:37" x14ac:dyDescent="0.2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M307">
        <f>IFERROR(totalme10_age!B306/n10_age!B306,0)</f>
        <v>16556916.270916335</v>
      </c>
      <c r="N307">
        <f>IFERROR(totalme10_age!C306/n10_age!C306,0)</f>
        <v>3786101.7911392404</v>
      </c>
      <c r="O307">
        <f>IFERROR(totalme10_age!D306/n10_age!D306,0)</f>
        <v>4167248.9464285714</v>
      </c>
      <c r="P307">
        <f>IFERROR(totalme10_age!E306/n10_age!E306,0)</f>
        <v>3358145.5396475769</v>
      </c>
      <c r="Q307">
        <f>IFERROR(totalme10_age!F306/n10_age!F306,0)</f>
        <v>1911690.8766859344</v>
      </c>
      <c r="R307">
        <f>IFERROR(totalme10_age!G306/n10_age!G306,0)</f>
        <v>2318887.5522755226</v>
      </c>
      <c r="S307">
        <f>IFERROR(totalme10_age!H306/n10_age!H306,0)</f>
        <v>1137814.1522277228</v>
      </c>
      <c r="T307">
        <f>IFERROR(totalme10_age!I306/n10_age!I306,0)</f>
        <v>467814.34337899543</v>
      </c>
      <c r="U307">
        <f>IFERROR(totalme10_age!J306/n10_age!J306,0)</f>
        <v>580452.73406966869</v>
      </c>
      <c r="V307">
        <f>IFERROR(totalme10_age!K306/n10_age!K306,0)</f>
        <v>490439.69372384937</v>
      </c>
      <c r="X307">
        <f t="shared" si="45"/>
        <v>0.47610848456500832</v>
      </c>
      <c r="Y307">
        <f t="shared" si="46"/>
        <v>0.10887264009147542</v>
      </c>
      <c r="Z307">
        <f t="shared" si="47"/>
        <v>0.11983285705046497</v>
      </c>
      <c r="AA307">
        <f t="shared" si="48"/>
        <v>9.6566386981062069E-2</v>
      </c>
      <c r="AB307">
        <f t="shared" si="49"/>
        <v>5.4972328866244813E-2</v>
      </c>
      <c r="AC307">
        <f t="shared" si="50"/>
        <v>6.6681622370097171E-2</v>
      </c>
      <c r="AD307">
        <f t="shared" si="51"/>
        <v>3.2718832593563597E-2</v>
      </c>
      <c r="AE307">
        <f t="shared" si="52"/>
        <v>1.3452407105252639E-2</v>
      </c>
      <c r="AF307">
        <f t="shared" si="53"/>
        <v>1.6691421703024099E-2</v>
      </c>
      <c r="AG307">
        <f t="shared" si="54"/>
        <v>1.4103018673806802E-2</v>
      </c>
      <c r="AI307" s="5">
        <f t="shared" si="55"/>
        <v>0.31333482174773275</v>
      </c>
      <c r="AK307">
        <f>ABS(AI307-bmc10_age_new!AG307)</f>
        <v>1.2843599219524715E-2</v>
      </c>
    </row>
    <row r="308" spans="1:37" x14ac:dyDescent="0.2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M308">
        <f>IFERROR(totalme10_age!B307/n10_age!B307,0)</f>
        <v>17433160.338645417</v>
      </c>
      <c r="N308">
        <f>IFERROR(totalme10_age!C307/n10_age!C307,0)</f>
        <v>4021690.2437499999</v>
      </c>
      <c r="O308">
        <f>IFERROR(totalme10_age!D307/n10_age!D307,0)</f>
        <v>4295604.3392857146</v>
      </c>
      <c r="P308">
        <f>IFERROR(totalme10_age!E307/n10_age!E307,0)</f>
        <v>3454458.3700440531</v>
      </c>
      <c r="Q308">
        <f>IFERROR(totalme10_age!F307/n10_age!F307,0)</f>
        <v>1921353.9766990291</v>
      </c>
      <c r="R308">
        <f>IFERROR(totalme10_age!G307/n10_age!G307,0)</f>
        <v>2232084.5775000001</v>
      </c>
      <c r="S308">
        <f>IFERROR(totalme10_age!H307/n10_age!H307,0)</f>
        <v>1360329.3004750593</v>
      </c>
      <c r="T308">
        <f>IFERROR(totalme10_age!I307/n10_age!I307,0)</f>
        <v>507010.54766355141</v>
      </c>
      <c r="U308">
        <f>IFERROR(totalme10_age!J307/n10_age!J307,0)</f>
        <v>606270.59438775515</v>
      </c>
      <c r="V308">
        <f>IFERROR(totalme10_age!K307/n10_age!K307,0)</f>
        <v>582028.93708053697</v>
      </c>
      <c r="X308">
        <f t="shared" si="45"/>
        <v>0.47874895752768848</v>
      </c>
      <c r="Y308">
        <f t="shared" si="46"/>
        <v>0.1104435440444181</v>
      </c>
      <c r="Z308">
        <f t="shared" si="47"/>
        <v>0.11796576521043145</v>
      </c>
      <c r="AA308">
        <f t="shared" si="48"/>
        <v>9.4866238327151908E-2</v>
      </c>
      <c r="AB308">
        <f t="shared" si="49"/>
        <v>5.2764168717432461E-2</v>
      </c>
      <c r="AC308">
        <f t="shared" si="50"/>
        <v>6.1297443712652076E-2</v>
      </c>
      <c r="AD308">
        <f t="shared" si="51"/>
        <v>3.7357324882345916E-2</v>
      </c>
      <c r="AE308">
        <f t="shared" si="52"/>
        <v>1.3923509359997557E-2</v>
      </c>
      <c r="AF308">
        <f t="shared" si="53"/>
        <v>1.6649385963565504E-2</v>
      </c>
      <c r="AG308">
        <f t="shared" si="54"/>
        <v>1.5983662254316584E-2</v>
      </c>
      <c r="AI308" s="5">
        <f t="shared" si="55"/>
        <v>0.31784179101260063</v>
      </c>
      <c r="AK308">
        <f>ABS(AI308-bmc10_age_new!AG308)</f>
        <v>1.3495659548825367E-2</v>
      </c>
    </row>
    <row r="309" spans="1:37" x14ac:dyDescent="0.2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M309">
        <f>IFERROR(totalme10_age!B308/n10_age!B308,0)</f>
        <v>17275020.372000001</v>
      </c>
      <c r="N309">
        <f>IFERROR(totalme10_age!C308/n10_age!C308,0)</f>
        <v>4098552.1118012425</v>
      </c>
      <c r="O309">
        <f>IFERROR(totalme10_age!D308/n10_age!D308,0)</f>
        <v>4181828.2098214286</v>
      </c>
      <c r="P309">
        <f>IFERROR(totalme10_age!E308/n10_age!E308,0)</f>
        <v>3389887.7805429865</v>
      </c>
      <c r="Q309">
        <f>IFERROR(totalme10_age!F308/n10_age!F308,0)</f>
        <v>1872477.1098484849</v>
      </c>
      <c r="R309">
        <f>IFERROR(totalme10_age!G308/n10_age!G308,0)</f>
        <v>2169757.5816582916</v>
      </c>
      <c r="S309">
        <f>IFERROR(totalme10_age!H308/n10_age!H308,0)</f>
        <v>1357049.9891172915</v>
      </c>
      <c r="T309">
        <f>IFERROR(totalme10_age!I308/n10_age!I308,0)</f>
        <v>502356.45590994373</v>
      </c>
      <c r="U309">
        <f>IFERROR(totalme10_age!J308/n10_age!J308,0)</f>
        <v>562594.73381877027</v>
      </c>
      <c r="V309">
        <f>IFERROR(totalme10_age!K308/n10_age!K308,0)</f>
        <v>610198.47239263798</v>
      </c>
      <c r="X309">
        <f t="shared" si="45"/>
        <v>0.47959892583874808</v>
      </c>
      <c r="Y309">
        <f t="shared" si="46"/>
        <v>0.11378633124508643</v>
      </c>
      <c r="Z309">
        <f t="shared" si="47"/>
        <v>0.11609828956979315</v>
      </c>
      <c r="AA309">
        <f t="shared" si="48"/>
        <v>9.4111989638949983E-2</v>
      </c>
      <c r="AB309">
        <f t="shared" si="49"/>
        <v>5.1984772880300061E-2</v>
      </c>
      <c r="AC309">
        <f t="shared" si="50"/>
        <v>6.0238042160602107E-2</v>
      </c>
      <c r="AD309">
        <f t="shared" si="51"/>
        <v>3.7675192449847593E-2</v>
      </c>
      <c r="AE309">
        <f t="shared" si="52"/>
        <v>1.3946705211015388E-2</v>
      </c>
      <c r="AF309">
        <f t="shared" si="53"/>
        <v>1.561907449089627E-2</v>
      </c>
      <c r="AG309">
        <f t="shared" si="54"/>
        <v>1.694067651476076E-2</v>
      </c>
      <c r="AI309" s="5">
        <f t="shared" si="55"/>
        <v>0.32459829439471588</v>
      </c>
      <c r="AK309">
        <f>ABS(AI309-bmc10_age_new!AG309)</f>
        <v>1.673929252230133E-2</v>
      </c>
    </row>
    <row r="310" spans="1:37" x14ac:dyDescent="0.2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M310">
        <f>IFERROR(totalme10_age!B309/n10_age!B309,0)</f>
        <v>17925867.590361446</v>
      </c>
      <c r="N310">
        <f>IFERROR(totalme10_age!C309/n10_age!C309,0)</f>
        <v>4312346.8726114649</v>
      </c>
      <c r="O310">
        <f>IFERROR(totalme10_age!D309/n10_age!D309,0)</f>
        <v>4387480.0821917811</v>
      </c>
      <c r="P310">
        <f>IFERROR(totalme10_age!E309/n10_age!E309,0)</f>
        <v>3577494.2162162163</v>
      </c>
      <c r="Q310">
        <f>IFERROR(totalme10_age!F309/n10_age!F309,0)</f>
        <v>2001174.4367816092</v>
      </c>
      <c r="R310">
        <f>IFERROR(totalme10_age!G309/n10_age!G309,0)</f>
        <v>2582882.5515923565</v>
      </c>
      <c r="S310">
        <f>IFERROR(totalme10_age!H309/n10_age!H309,0)</f>
        <v>1291174.0848938827</v>
      </c>
      <c r="T310">
        <f>IFERROR(totalme10_age!I309/n10_age!I309,0)</f>
        <v>428019.67504488328</v>
      </c>
      <c r="U310">
        <f>IFERROR(totalme10_age!J309/n10_age!J309,0)</f>
        <v>722410.15536480688</v>
      </c>
      <c r="V310">
        <f>IFERROR(totalme10_age!K309/n10_age!K309,0)</f>
        <v>592328.17833333334</v>
      </c>
      <c r="X310">
        <f t="shared" si="45"/>
        <v>0.47396375820414871</v>
      </c>
      <c r="Y310">
        <f t="shared" si="46"/>
        <v>0.11401937005948984</v>
      </c>
      <c r="Z310">
        <f t="shared" si="47"/>
        <v>0.11600590812796102</v>
      </c>
      <c r="AA310">
        <f t="shared" si="48"/>
        <v>9.4589709263676103E-2</v>
      </c>
      <c r="AB310">
        <f t="shared" si="49"/>
        <v>5.2911478459713279E-2</v>
      </c>
      <c r="AC310">
        <f t="shared" si="50"/>
        <v>6.8291964948512182E-2</v>
      </c>
      <c r="AD310">
        <f t="shared" si="51"/>
        <v>3.4138917889874242E-2</v>
      </c>
      <c r="AE310">
        <f t="shared" si="52"/>
        <v>1.1316931397991035E-2</v>
      </c>
      <c r="AF310">
        <f t="shared" si="53"/>
        <v>1.9100678417687842E-2</v>
      </c>
      <c r="AG310">
        <f t="shared" si="54"/>
        <v>1.5661283230945875E-2</v>
      </c>
      <c r="AI310" s="5">
        <f t="shared" si="55"/>
        <v>0.32767119176945914</v>
      </c>
      <c r="AK310">
        <f>ABS(AI310-bmc10_age_new!AG310)</f>
        <v>1.5522701490820134E-2</v>
      </c>
    </row>
    <row r="311" spans="1:37" x14ac:dyDescent="0.2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M311">
        <f>IFERROR(totalme10_age!B310/n10_age!B310,0)</f>
        <v>17362317.397590362</v>
      </c>
      <c r="N311">
        <f>IFERROR(totalme10_age!C310/n10_age!C310,0)</f>
        <v>4131562.1265822784</v>
      </c>
      <c r="O311">
        <f>IFERROR(totalme10_age!D310/n10_age!D310,0)</f>
        <v>4209239.5433789957</v>
      </c>
      <c r="P311">
        <f>IFERROR(totalme10_age!E310/n10_age!E310,0)</f>
        <v>3549556.4954128442</v>
      </c>
      <c r="Q311">
        <f>IFERROR(totalme10_age!F310/n10_age!F310,0)</f>
        <v>1966902.9009708739</v>
      </c>
      <c r="R311">
        <f>IFERROR(totalme10_age!G310/n10_age!G310,0)</f>
        <v>2537238.3680823683</v>
      </c>
      <c r="S311">
        <f>IFERROR(totalme10_age!H310/n10_age!H310,0)</f>
        <v>1277325.2993630574</v>
      </c>
      <c r="T311">
        <f>IFERROR(totalme10_age!I310/n10_age!I310,0)</f>
        <v>454095.87704918033</v>
      </c>
      <c r="U311">
        <f>IFERROR(totalme10_age!J310/n10_age!J310,0)</f>
        <v>675425.40052128583</v>
      </c>
      <c r="V311">
        <f>IFERROR(totalme10_age!K310/n10_age!K310,0)</f>
        <v>572394.90923824965</v>
      </c>
      <c r="X311">
        <f t="shared" si="45"/>
        <v>0.47262330779221312</v>
      </c>
      <c r="Y311">
        <f t="shared" si="46"/>
        <v>0.11246612499350746</v>
      </c>
      <c r="Z311">
        <f t="shared" si="47"/>
        <v>0.11458059835708703</v>
      </c>
      <c r="AA311">
        <f t="shared" si="48"/>
        <v>9.6623226821678829E-2</v>
      </c>
      <c r="AB311">
        <f t="shared" si="49"/>
        <v>5.3541479162912312E-2</v>
      </c>
      <c r="AC311">
        <f t="shared" si="50"/>
        <v>6.9066701334859343E-2</v>
      </c>
      <c r="AD311">
        <f t="shared" si="51"/>
        <v>3.477034167083197E-2</v>
      </c>
      <c r="AE311">
        <f t="shared" si="52"/>
        <v>1.2361039747814734E-2</v>
      </c>
      <c r="AF311">
        <f t="shared" si="53"/>
        <v>1.8385897438181489E-2</v>
      </c>
      <c r="AG311">
        <f t="shared" si="54"/>
        <v>1.5581282680913921E-2</v>
      </c>
      <c r="AI311" s="5">
        <f t="shared" si="55"/>
        <v>0.34050329562910114</v>
      </c>
      <c r="AK311">
        <f>ABS(AI311-bmc10_age_new!AG311)</f>
        <v>1.9849229299337967E-2</v>
      </c>
    </row>
    <row r="312" spans="1:37" x14ac:dyDescent="0.2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M312">
        <f>IFERROR(totalme10_age!B311/n10_age!B311,0)</f>
        <v>17348252.975806452</v>
      </c>
      <c r="N312">
        <f>IFERROR(totalme10_age!C311/n10_age!C311,0)</f>
        <v>4094630.4267515922</v>
      </c>
      <c r="O312">
        <f>IFERROR(totalme10_age!D311/n10_age!D311,0)</f>
        <v>4142874.3240740742</v>
      </c>
      <c r="P312">
        <f>IFERROR(totalme10_age!E311/n10_age!E311,0)</f>
        <v>3566077.2621809747</v>
      </c>
      <c r="Q312">
        <f>IFERROR(totalme10_age!F311/n10_age!F311,0)</f>
        <v>1829568.7840909092</v>
      </c>
      <c r="R312">
        <f>IFERROR(totalme10_age!G311/n10_age!G311,0)</f>
        <v>2475603.0531645571</v>
      </c>
      <c r="S312">
        <f>IFERROR(totalme10_age!H311/n10_age!H311,0)</f>
        <v>1266680.7936305732</v>
      </c>
      <c r="T312">
        <f>IFERROR(totalme10_age!I311/n10_age!I311,0)</f>
        <v>471535.6021400778</v>
      </c>
      <c r="U312">
        <f>IFERROR(totalme10_age!J311/n10_age!J311,0)</f>
        <v>646670.89486963837</v>
      </c>
      <c r="V312">
        <f>IFERROR(totalme10_age!K311/n10_age!K311,0)</f>
        <v>621699.80147058819</v>
      </c>
      <c r="X312">
        <f t="shared" si="45"/>
        <v>0.47576914702193512</v>
      </c>
      <c r="Y312">
        <f t="shared" si="46"/>
        <v>0.11229366024477792</v>
      </c>
      <c r="Z312">
        <f t="shared" si="47"/>
        <v>0.11361673052223703</v>
      </c>
      <c r="AA312">
        <f t="shared" si="48"/>
        <v>9.7798293557757529E-2</v>
      </c>
      <c r="AB312">
        <f t="shared" si="49"/>
        <v>5.017521827925886E-2</v>
      </c>
      <c r="AC312">
        <f t="shared" si="50"/>
        <v>6.7892458947397136E-2</v>
      </c>
      <c r="AD312">
        <f t="shared" si="51"/>
        <v>3.4738232234400014E-2</v>
      </c>
      <c r="AE312">
        <f t="shared" si="52"/>
        <v>1.2931682027782431E-2</v>
      </c>
      <c r="AF312">
        <f t="shared" si="53"/>
        <v>1.773469988506074E-2</v>
      </c>
      <c r="AG312">
        <f t="shared" si="54"/>
        <v>1.7049877279393215E-2</v>
      </c>
      <c r="AI312" s="5">
        <f t="shared" si="55"/>
        <v>0.34781999207420516</v>
      </c>
      <c r="AK312">
        <f>ABS(AI312-bmc10_age_new!AG312)</f>
        <v>2.0438667503926533E-2</v>
      </c>
    </row>
    <row r="313" spans="1:37" x14ac:dyDescent="0.2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M313">
        <f>IFERROR(totalme10_age!B312/n10_age!B312,0)</f>
        <v>16709895.573170731</v>
      </c>
      <c r="N313">
        <f>IFERROR(totalme10_age!C312/n10_age!C312,0)</f>
        <v>4000656.6</v>
      </c>
      <c r="O313">
        <f>IFERROR(totalme10_age!D312/n10_age!D312,0)</f>
        <v>3880410.9629629632</v>
      </c>
      <c r="P313">
        <f>IFERROR(totalme10_age!E312/n10_age!E312,0)</f>
        <v>3464164.7706855792</v>
      </c>
      <c r="Q313">
        <f>IFERROR(totalme10_age!F312/n10_age!F312,0)</f>
        <v>1705001.1400359066</v>
      </c>
      <c r="R313">
        <f>IFERROR(totalme10_age!G312/n10_age!G312,0)</f>
        <v>2586637.974126779</v>
      </c>
      <c r="S313">
        <f>IFERROR(totalme10_age!H312/n10_age!H312,0)</f>
        <v>1215342.6381909547</v>
      </c>
      <c r="T313">
        <f>IFERROR(totalme10_age!I312/n10_age!I312,0)</f>
        <v>455849.94257425744</v>
      </c>
      <c r="U313">
        <f>IFERROR(totalme10_age!J312/n10_age!J312,0)</f>
        <v>689683.80865224625</v>
      </c>
      <c r="V313">
        <f>IFERROR(totalme10_age!K312/n10_age!K312,0)</f>
        <v>632071.85902720527</v>
      </c>
      <c r="X313">
        <f t="shared" si="45"/>
        <v>0.47283616876299323</v>
      </c>
      <c r="Y313">
        <f t="shared" si="46"/>
        <v>0.1132056828839558</v>
      </c>
      <c r="Z313">
        <f t="shared" si="47"/>
        <v>0.10980311905116044</v>
      </c>
      <c r="AA313">
        <f t="shared" si="48"/>
        <v>9.8024693868502266E-2</v>
      </c>
      <c r="AB313">
        <f t="shared" si="49"/>
        <v>4.8246035007275548E-2</v>
      </c>
      <c r="AC313">
        <f t="shared" si="50"/>
        <v>7.3193514843186994E-2</v>
      </c>
      <c r="AD313">
        <f t="shared" si="51"/>
        <v>3.4390278159438993E-2</v>
      </c>
      <c r="AE313">
        <f t="shared" si="52"/>
        <v>1.2899083625855529E-2</v>
      </c>
      <c r="AF313">
        <f t="shared" si="53"/>
        <v>1.9515828109937013E-2</v>
      </c>
      <c r="AG313">
        <f t="shared" si="54"/>
        <v>1.7885595687694419E-2</v>
      </c>
      <c r="AI313" s="5">
        <f t="shared" si="55"/>
        <v>0.34774368317255139</v>
      </c>
      <c r="AK313">
        <f>ABS(AI313-bmc10_age_new!AG313)</f>
        <v>2.3874909665042521E-2</v>
      </c>
    </row>
    <row r="314" spans="1:37" x14ac:dyDescent="0.2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M314">
        <f>IFERROR(totalme10_age!B313/n10_age!B313,0)</f>
        <v>17791942.403292183</v>
      </c>
      <c r="N314">
        <f>IFERROR(totalme10_age!C313/n10_age!C313,0)</f>
        <v>3995868.6540880501</v>
      </c>
      <c r="O314">
        <f>IFERROR(totalme10_age!D313/n10_age!D313,0)</f>
        <v>4398826.6761904759</v>
      </c>
      <c r="P314">
        <f>IFERROR(totalme10_age!E313/n10_age!E313,0)</f>
        <v>3842552.2410501195</v>
      </c>
      <c r="Q314">
        <f>IFERROR(totalme10_age!F313/n10_age!F313,0)</f>
        <v>1907007.6875</v>
      </c>
      <c r="R314">
        <f>IFERROR(totalme10_age!G313/n10_age!G313,0)</f>
        <v>2622885.4424552429</v>
      </c>
      <c r="S314">
        <f>IFERROR(totalme10_age!H313/n10_age!H313,0)</f>
        <v>1399297.0728476821</v>
      </c>
      <c r="T314">
        <f>IFERROR(totalme10_age!I313/n10_age!I313,0)</f>
        <v>471658.7308056872</v>
      </c>
      <c r="U314">
        <f>IFERROR(totalme10_age!J313/n10_age!J313,0)</f>
        <v>786879.81597845606</v>
      </c>
      <c r="V314">
        <f>IFERROR(totalme10_age!K313/n10_age!K313,0)</f>
        <v>704175.26835043414</v>
      </c>
      <c r="X314">
        <f t="shared" si="45"/>
        <v>0.46918325739188033</v>
      </c>
      <c r="Y314">
        <f t="shared" si="46"/>
        <v>0.10537324305232869</v>
      </c>
      <c r="Z314">
        <f t="shared" si="47"/>
        <v>0.1159994666043576</v>
      </c>
      <c r="AA314">
        <f t="shared" si="48"/>
        <v>0.10133020534176006</v>
      </c>
      <c r="AB314">
        <f t="shared" si="49"/>
        <v>5.0288836283948792E-2</v>
      </c>
      <c r="AC314">
        <f t="shared" si="50"/>
        <v>6.9166924429183402E-2</v>
      </c>
      <c r="AD314">
        <f t="shared" si="51"/>
        <v>3.6900229543015854E-2</v>
      </c>
      <c r="AE314">
        <f t="shared" si="52"/>
        <v>1.2437898835361815E-2</v>
      </c>
      <c r="AF314">
        <f t="shared" si="53"/>
        <v>2.0750451348604922E-2</v>
      </c>
      <c r="AG314">
        <f t="shared" si="54"/>
        <v>1.8569487169558509E-2</v>
      </c>
      <c r="AI314" s="5">
        <f t="shared" si="55"/>
        <v>0.34993037535420668</v>
      </c>
      <c r="AK314">
        <f>ABS(AI314-bmc10_age_new!AG314)</f>
        <v>2.4953435000499735E-2</v>
      </c>
    </row>
    <row r="315" spans="1:37" x14ac:dyDescent="0.2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M315">
        <f>IFERROR(totalme10_age!B314/n10_age!B314,0)</f>
        <v>17665374.537190083</v>
      </c>
      <c r="N315">
        <f>IFERROR(totalme10_age!C314/n10_age!C314,0)</f>
        <v>4097743.0063694268</v>
      </c>
      <c r="O315">
        <f>IFERROR(totalme10_age!D314/n10_age!D314,0)</f>
        <v>4321846.7428571433</v>
      </c>
      <c r="P315">
        <f>IFERROR(totalme10_age!E314/n10_age!E314,0)</f>
        <v>3843519.3164251209</v>
      </c>
      <c r="Q315">
        <f>IFERROR(totalme10_age!F314/n10_age!F314,0)</f>
        <v>1951314.6594594594</v>
      </c>
      <c r="R315">
        <f>IFERROR(totalme10_age!G314/n10_age!G314,0)</f>
        <v>2773577.5631443299</v>
      </c>
      <c r="S315">
        <f>IFERROR(totalme10_age!H314/n10_age!H314,0)</f>
        <v>1470825.4517766498</v>
      </c>
      <c r="T315">
        <f>IFERROR(totalme10_age!I314/n10_age!I314,0)</f>
        <v>524884.94407582935</v>
      </c>
      <c r="U315">
        <f>IFERROR(totalme10_age!J314/n10_age!J314,0)</f>
        <v>845058.986522911</v>
      </c>
      <c r="V315">
        <f>IFERROR(totalme10_age!K314/n10_age!K314,0)</f>
        <v>935558.21647819062</v>
      </c>
      <c r="X315">
        <f t="shared" si="45"/>
        <v>0.4596802203271817</v>
      </c>
      <c r="Y315">
        <f t="shared" si="46"/>
        <v>0.10662957663572337</v>
      </c>
      <c r="Z315">
        <f t="shared" si="47"/>
        <v>0.11246110060075129</v>
      </c>
      <c r="AA315">
        <f t="shared" si="48"/>
        <v>0.10001428514784891</v>
      </c>
      <c r="AB315">
        <f t="shared" si="49"/>
        <v>5.0776209171201687E-2</v>
      </c>
      <c r="AC315">
        <f t="shared" si="50"/>
        <v>7.2172754822525984E-2</v>
      </c>
      <c r="AD315">
        <f t="shared" si="51"/>
        <v>3.8273140844658327E-2</v>
      </c>
      <c r="AE315">
        <f t="shared" si="52"/>
        <v>1.3658313682013583E-2</v>
      </c>
      <c r="AF315">
        <f t="shared" si="53"/>
        <v>2.19897347942732E-2</v>
      </c>
      <c r="AG315">
        <f t="shared" si="54"/>
        <v>2.4344663973821769E-2</v>
      </c>
      <c r="AI315" s="5">
        <f t="shared" si="55"/>
        <v>0.33018018868700644</v>
      </c>
      <c r="AK315">
        <f>ABS(AI315-bmc10_age_new!AG315)</f>
        <v>3.0849413691181438E-2</v>
      </c>
    </row>
    <row r="316" spans="1:37" x14ac:dyDescent="0.2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M316">
        <f>IFERROR(totalme10_age!B315/n10_age!B315,0)</f>
        <v>18168348.60580913</v>
      </c>
      <c r="N316">
        <f>IFERROR(totalme10_age!C315/n10_age!C315,0)</f>
        <v>4300572.9935483867</v>
      </c>
      <c r="O316">
        <f>IFERROR(totalme10_age!D315/n10_age!D315,0)</f>
        <v>4385489.0531400964</v>
      </c>
      <c r="P316">
        <f>IFERROR(totalme10_age!E315/n10_age!E315,0)</f>
        <v>3989302.0338983051</v>
      </c>
      <c r="Q316">
        <f>IFERROR(totalme10_age!F315/n10_age!F315,0)</f>
        <v>2152010.6160877515</v>
      </c>
      <c r="R316">
        <f>IFERROR(totalme10_age!G315/n10_age!G315,0)</f>
        <v>3220202.0026143789</v>
      </c>
      <c r="S316">
        <f>IFERROR(totalme10_age!H315/n10_age!H315,0)</f>
        <v>1742791.3574144486</v>
      </c>
      <c r="T316">
        <f>IFERROR(totalme10_age!I315/n10_age!I315,0)</f>
        <v>621659.79214559391</v>
      </c>
      <c r="U316">
        <f>IFERROR(totalme10_age!J315/n10_age!J315,0)</f>
        <v>991757.18704379559</v>
      </c>
      <c r="V316">
        <f>IFERROR(totalme10_age!K315/n10_age!K315,0)</f>
        <v>1135893.5163607341</v>
      </c>
      <c r="X316">
        <f t="shared" si="45"/>
        <v>0.44630874729606518</v>
      </c>
      <c r="Y316">
        <f t="shared" si="46"/>
        <v>0.10564434814907546</v>
      </c>
      <c r="Z316">
        <f t="shared" si="47"/>
        <v>0.10773032640741735</v>
      </c>
      <c r="AA316">
        <f t="shared" si="48"/>
        <v>9.7997921108003996E-2</v>
      </c>
      <c r="AB316">
        <f t="shared" si="49"/>
        <v>5.2864527375199137E-2</v>
      </c>
      <c r="AC316">
        <f t="shared" si="50"/>
        <v>7.9104840677020782E-2</v>
      </c>
      <c r="AD316">
        <f t="shared" si="51"/>
        <v>4.2811982773016101E-2</v>
      </c>
      <c r="AE316">
        <f t="shared" si="52"/>
        <v>1.5271184470124047E-2</v>
      </c>
      <c r="AF316">
        <f t="shared" si="53"/>
        <v>2.4362693460750737E-2</v>
      </c>
      <c r="AG316">
        <f t="shared" si="54"/>
        <v>2.7903428283327144E-2</v>
      </c>
      <c r="AI316" s="5">
        <f t="shared" si="55"/>
        <v>0.34577502741066007</v>
      </c>
      <c r="AK316">
        <f>ABS(AI316-bmc10_age_new!AG316)</f>
        <v>2.8410314569086603E-2</v>
      </c>
    </row>
    <row r="317" spans="1:37" x14ac:dyDescent="0.2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M317">
        <f>IFERROR(totalme10_age!B316/n10_age!B316,0)</f>
        <v>17971288.058333334</v>
      </c>
      <c r="N317">
        <f>IFERROR(totalme10_age!C316/n10_age!C316,0)</f>
        <v>4211025.6193548385</v>
      </c>
      <c r="O317">
        <f>IFERROR(totalme10_age!D316/n10_age!D316,0)</f>
        <v>4209735.1463414636</v>
      </c>
      <c r="P317">
        <f>IFERROR(totalme10_age!E316/n10_age!E316,0)</f>
        <v>3968338.7181372549</v>
      </c>
      <c r="Q317">
        <f>IFERROR(totalme10_age!F316/n10_age!F316,0)</f>
        <v>1983615.8772893774</v>
      </c>
      <c r="R317">
        <f>IFERROR(totalme10_age!G316/n10_age!G316,0)</f>
        <v>2924715.4941785252</v>
      </c>
      <c r="S317">
        <f>IFERROR(totalme10_age!H316/n10_age!H316,0)</f>
        <v>1653858.2483745124</v>
      </c>
      <c r="T317">
        <f>IFERROR(totalme10_age!I316/n10_age!I316,0)</f>
        <v>609864.99514563102</v>
      </c>
      <c r="U317">
        <f>IFERROR(totalme10_age!J316/n10_age!J316,0)</f>
        <v>903756.59870250232</v>
      </c>
      <c r="V317">
        <f>IFERROR(totalme10_age!K316/n10_age!K316,0)</f>
        <v>1079963.5517503805</v>
      </c>
      <c r="X317">
        <f t="shared" si="45"/>
        <v>0.4547832332107164</v>
      </c>
      <c r="Y317">
        <f t="shared" si="46"/>
        <v>0.10656464022428901</v>
      </c>
      <c r="Z317">
        <f t="shared" si="47"/>
        <v>0.10653198338369478</v>
      </c>
      <c r="AA317">
        <f t="shared" si="48"/>
        <v>0.1004231809568525</v>
      </c>
      <c r="AB317">
        <f t="shared" si="49"/>
        <v>5.0197584012541693E-2</v>
      </c>
      <c r="AC317">
        <f t="shared" si="50"/>
        <v>7.4013146099854085E-2</v>
      </c>
      <c r="AD317">
        <f t="shared" si="51"/>
        <v>4.18527041037106E-2</v>
      </c>
      <c r="AE317">
        <f t="shared" si="52"/>
        <v>1.5433305248577164E-2</v>
      </c>
      <c r="AF317">
        <f t="shared" si="53"/>
        <v>2.2870555892228105E-2</v>
      </c>
      <c r="AG317">
        <f t="shared" si="54"/>
        <v>2.732966686753539E-2</v>
      </c>
      <c r="AI317" s="5">
        <f t="shared" si="55"/>
        <v>0.36335505444633198</v>
      </c>
      <c r="AK317">
        <f>ABS(AI317-bmc10_age_new!AG317)</f>
        <v>3.6303065960744063E-2</v>
      </c>
    </row>
    <row r="318" spans="1:37" x14ac:dyDescent="0.2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M318">
        <f>IFERROR(totalme10_age!B317/n10_age!B317,0)</f>
        <v>16869613.966386553</v>
      </c>
      <c r="N318">
        <f>IFERROR(totalme10_age!C317/n10_age!C317,0)</f>
        <v>4467223.42</v>
      </c>
      <c r="O318">
        <f>IFERROR(totalme10_age!D317/n10_age!D317,0)</f>
        <v>3920791.4146341463</v>
      </c>
      <c r="P318">
        <f>IFERROR(totalme10_age!E317/n10_age!E317,0)</f>
        <v>3879371.6044226042</v>
      </c>
      <c r="Q318">
        <f>IFERROR(totalme10_age!F317/n10_age!F317,0)</f>
        <v>2033558.0842696629</v>
      </c>
      <c r="R318">
        <f>IFERROR(totalme10_age!G317/n10_age!G317,0)</f>
        <v>3137326.0508021391</v>
      </c>
      <c r="S318">
        <f>IFERROR(totalme10_age!H317/n10_age!H317,0)</f>
        <v>1823447.2028061224</v>
      </c>
      <c r="T318">
        <f>IFERROR(totalme10_age!I317/n10_age!I317,0)</f>
        <v>717447.02761341224</v>
      </c>
      <c r="U318">
        <f>IFERROR(totalme10_age!J317/n10_age!J317,0)</f>
        <v>1012519.1512455516</v>
      </c>
      <c r="V318">
        <f>IFERROR(totalme10_age!K317/n10_age!K317,0)</f>
        <v>1425014.3600616809</v>
      </c>
      <c r="X318">
        <f t="shared" si="45"/>
        <v>0.42940181926955584</v>
      </c>
      <c r="Y318">
        <f t="shared" si="46"/>
        <v>0.1137094107460747</v>
      </c>
      <c r="Z318">
        <f t="shared" si="47"/>
        <v>9.9800444146202441E-2</v>
      </c>
      <c r="AA318">
        <f t="shared" si="48"/>
        <v>9.8746137752821136E-2</v>
      </c>
      <c r="AB318">
        <f t="shared" si="49"/>
        <v>5.1762508775578524E-2</v>
      </c>
      <c r="AC318">
        <f t="shared" si="50"/>
        <v>7.9857992989081542E-2</v>
      </c>
      <c r="AD318">
        <f t="shared" si="51"/>
        <v>4.6414313201658126E-2</v>
      </c>
      <c r="AE318">
        <f t="shared" si="52"/>
        <v>1.8262009996232492E-2</v>
      </c>
      <c r="AF318">
        <f t="shared" si="53"/>
        <v>2.577282245203831E-2</v>
      </c>
      <c r="AG318">
        <f t="shared" si="54"/>
        <v>3.6272540670757067E-2</v>
      </c>
      <c r="AI318" s="5">
        <f t="shared" si="55"/>
        <v>0.34063072894852203</v>
      </c>
      <c r="AK318">
        <f>ABS(AI318-bmc10_age_new!AG318)</f>
        <v>2.4780624937238094E-2</v>
      </c>
    </row>
    <row r="319" spans="1:37" x14ac:dyDescent="0.2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M319">
        <f>IFERROR(totalme10_age!B318/n10_age!B318,0)</f>
        <v>18037527.62605042</v>
      </c>
      <c r="N319">
        <f>IFERROR(totalme10_age!C318/n10_age!C318,0)</f>
        <v>4849799.3581081079</v>
      </c>
      <c r="O319">
        <f>IFERROR(totalme10_age!D318/n10_age!D318,0)</f>
        <v>4427331.0980392154</v>
      </c>
      <c r="P319">
        <f>IFERROR(totalme10_age!E318/n10_age!E318,0)</f>
        <v>4458880.5184275182</v>
      </c>
      <c r="Q319">
        <f>IFERROR(totalme10_age!F318/n10_age!F318,0)</f>
        <v>2202013.5703564729</v>
      </c>
      <c r="R319">
        <f>IFERROR(totalme10_age!G318/n10_age!G318,0)</f>
        <v>3471844.5893333335</v>
      </c>
      <c r="S319">
        <f>IFERROR(totalme10_age!H318/n10_age!H318,0)</f>
        <v>2057271.564993565</v>
      </c>
      <c r="T319">
        <f>IFERROR(totalme10_age!I318/n10_age!I318,0)</f>
        <v>743682.58009950246</v>
      </c>
      <c r="U319">
        <f>IFERROR(totalme10_age!J318/n10_age!J318,0)</f>
        <v>1037450.7994579945</v>
      </c>
      <c r="V319">
        <f>IFERROR(totalme10_age!K318/n10_age!K318,0)</f>
        <v>1280800.7971872687</v>
      </c>
      <c r="X319">
        <f t="shared" si="45"/>
        <v>0.42374835119106108</v>
      </c>
      <c r="Y319">
        <f t="shared" si="46"/>
        <v>0.11393437749404961</v>
      </c>
      <c r="Z319">
        <f t="shared" si="47"/>
        <v>0.10400950129448651</v>
      </c>
      <c r="AA319">
        <f t="shared" si="48"/>
        <v>0.10475067908490991</v>
      </c>
      <c r="AB319">
        <f t="shared" si="49"/>
        <v>5.1731015418725247E-2</v>
      </c>
      <c r="AC319">
        <f t="shared" si="50"/>
        <v>8.1562642664888593E-2</v>
      </c>
      <c r="AD319">
        <f t="shared" si="51"/>
        <v>4.8330649947792355E-2</v>
      </c>
      <c r="AE319">
        <f t="shared" si="52"/>
        <v>1.747103448210666E-2</v>
      </c>
      <c r="AF319">
        <f t="shared" si="53"/>
        <v>2.4372412606995082E-2</v>
      </c>
      <c r="AG319">
        <f t="shared" si="54"/>
        <v>3.0089335814985081E-2</v>
      </c>
      <c r="AI319" s="5">
        <f t="shared" si="55"/>
        <v>0.33705651147863802</v>
      </c>
      <c r="AK319">
        <f>ABS(AI319-bmc10_age_new!AG319)</f>
        <v>2.519669331404556E-2</v>
      </c>
    </row>
    <row r="320" spans="1:37" x14ac:dyDescent="0.2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M320">
        <f>IFERROR(totalme10_age!B319/n10_age!B319,0)</f>
        <v>18603969.688034188</v>
      </c>
      <c r="N320">
        <f>IFERROR(totalme10_age!C319/n10_age!C319,0)</f>
        <v>4760289.2517006807</v>
      </c>
      <c r="O320">
        <f>IFERROR(totalme10_age!D319/n10_age!D319,0)</f>
        <v>4480777.81773399</v>
      </c>
      <c r="P320">
        <f>IFERROR(totalme10_age!E319/n10_age!E319,0)</f>
        <v>4448993.949874687</v>
      </c>
      <c r="Q320">
        <f>IFERROR(totalme10_age!F319/n10_age!F319,0)</f>
        <v>2081730.4814126394</v>
      </c>
      <c r="R320">
        <f>IFERROR(totalme10_age!G319/n10_age!G319,0)</f>
        <v>3146115.5428194995</v>
      </c>
      <c r="S320">
        <f>IFERROR(totalme10_age!H319/n10_age!H319,0)</f>
        <v>1897944.7384615385</v>
      </c>
      <c r="T320">
        <f>IFERROR(totalme10_age!I319/n10_age!I319,0)</f>
        <v>656590.84396467125</v>
      </c>
      <c r="U320">
        <f>IFERROR(totalme10_age!J319/n10_age!J319,0)</f>
        <v>946793.60163339379</v>
      </c>
      <c r="V320">
        <f>IFERROR(totalme10_age!K319/n10_age!K319,0)</f>
        <v>1048928.7687074831</v>
      </c>
      <c r="X320">
        <f t="shared" si="45"/>
        <v>0.44219219746312732</v>
      </c>
      <c r="Y320">
        <f t="shared" si="46"/>
        <v>0.1131458930576259</v>
      </c>
      <c r="Z320">
        <f t="shared" si="47"/>
        <v>0.10650226928945254</v>
      </c>
      <c r="AA320">
        <f t="shared" si="48"/>
        <v>0.10574680802993315</v>
      </c>
      <c r="AB320">
        <f t="shared" si="49"/>
        <v>4.9480029882756564E-2</v>
      </c>
      <c r="AC320">
        <f t="shared" si="50"/>
        <v>7.4779080415673146E-2</v>
      </c>
      <c r="AD320">
        <f t="shared" si="51"/>
        <v>4.5111681465686657E-2</v>
      </c>
      <c r="AE320">
        <f t="shared" si="52"/>
        <v>1.5606311609594244E-2</v>
      </c>
      <c r="AF320">
        <f t="shared" si="53"/>
        <v>2.2504054256741693E-2</v>
      </c>
      <c r="AG320">
        <f t="shared" si="54"/>
        <v>2.493167452940875E-2</v>
      </c>
      <c r="AI320" s="5">
        <f t="shared" si="55"/>
        <v>0.32819222803189602</v>
      </c>
      <c r="AK320">
        <f>ABS(AI320-bmc10_age_new!AG320)</f>
        <v>2.5546810005229514E-2</v>
      </c>
    </row>
    <row r="321" spans="1:37" x14ac:dyDescent="0.2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M321">
        <f>IFERROR(totalme10_age!B320/n10_age!B320,0)</f>
        <v>19009262.26754386</v>
      </c>
      <c r="N321">
        <f>IFERROR(totalme10_age!C320/n10_age!C320,0)</f>
        <v>4524950.6381578948</v>
      </c>
      <c r="O321">
        <f>IFERROR(totalme10_age!D320/n10_age!D320,0)</f>
        <v>4701094.3214285718</v>
      </c>
      <c r="P321">
        <f>IFERROR(totalme10_age!E320/n10_age!E320,0)</f>
        <v>4498455.6558603495</v>
      </c>
      <c r="Q321">
        <f>IFERROR(totalme10_age!F320/n10_age!F320,0)</f>
        <v>2048547.7892720306</v>
      </c>
      <c r="R321">
        <f>IFERROR(totalme10_age!G320/n10_age!G320,0)</f>
        <v>2986167.54</v>
      </c>
      <c r="S321">
        <f>IFERROR(totalme10_age!H320/n10_age!H320,0)</f>
        <v>1830908.0862068965</v>
      </c>
      <c r="T321">
        <f>IFERROR(totalme10_age!I320/n10_age!I320,0)</f>
        <v>679391.01940755872</v>
      </c>
      <c r="U321">
        <f>IFERROR(totalme10_age!J320/n10_age!J320,0)</f>
        <v>871888.97392923653</v>
      </c>
      <c r="V321">
        <f>IFERROR(totalme10_age!K320/n10_age!K320,0)</f>
        <v>828917.13751763047</v>
      </c>
      <c r="X321">
        <f t="shared" si="45"/>
        <v>0.45282160313828435</v>
      </c>
      <c r="Y321">
        <f t="shared" si="46"/>
        <v>0.10778931729458464</v>
      </c>
      <c r="Z321">
        <f t="shared" si="47"/>
        <v>0.11198525419727519</v>
      </c>
      <c r="AA321">
        <f t="shared" si="48"/>
        <v>0.10715817758015295</v>
      </c>
      <c r="AB321">
        <f t="shared" si="49"/>
        <v>4.8798668827215119E-2</v>
      </c>
      <c r="AC321">
        <f t="shared" si="50"/>
        <v>7.1133805913711629E-2</v>
      </c>
      <c r="AD321">
        <f t="shared" si="51"/>
        <v>4.3614250943899341E-2</v>
      </c>
      <c r="AE321">
        <f t="shared" si="52"/>
        <v>1.6183843761845985E-2</v>
      </c>
      <c r="AF321">
        <f t="shared" si="53"/>
        <v>2.0769357451989278E-2</v>
      </c>
      <c r="AG321">
        <f t="shared" si="54"/>
        <v>1.9745720891041679E-2</v>
      </c>
      <c r="AI321" s="5">
        <f t="shared" si="55"/>
        <v>0.37330079075319239</v>
      </c>
      <c r="AK321">
        <f>ABS(AI321-bmc10_age_new!AG321)</f>
        <v>1.6725149040214327E-2</v>
      </c>
    </row>
    <row r="322" spans="1:37" x14ac:dyDescent="0.2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M322">
        <f>IFERROR(totalme10_age!B321/n10_age!B321,0)</f>
        <v>18965411.321428571</v>
      </c>
      <c r="N322">
        <f>IFERROR(totalme10_age!C321/n10_age!C321,0)</f>
        <v>4419201.1315789474</v>
      </c>
      <c r="O322">
        <f>IFERROR(totalme10_age!D321/n10_age!D321,0)</f>
        <v>4527130.93</v>
      </c>
      <c r="P322">
        <f>IFERROR(totalme10_age!E321/n10_age!E321,0)</f>
        <v>4516155.7519181585</v>
      </c>
      <c r="Q322">
        <f>IFERROR(totalme10_age!F321/n10_age!F321,0)</f>
        <v>2118604.3428030303</v>
      </c>
      <c r="R322">
        <f>IFERROR(totalme10_age!G321/n10_age!G321,0)</f>
        <v>3271338.6226666667</v>
      </c>
      <c r="S322">
        <f>IFERROR(totalme10_age!H321/n10_age!H321,0)</f>
        <v>1914299.0467532468</v>
      </c>
      <c r="T322">
        <f>IFERROR(totalme10_age!I321/n10_age!I321,0)</f>
        <v>685521.43045685277</v>
      </c>
      <c r="U322">
        <f>IFERROR(totalme10_age!J321/n10_age!J321,0)</f>
        <v>963372.10541044781</v>
      </c>
      <c r="V322">
        <f>IFERROR(totalme10_age!K321/n10_age!K321,0)</f>
        <v>1108426.0861209964</v>
      </c>
      <c r="X322">
        <f t="shared" si="45"/>
        <v>0.44635566039483565</v>
      </c>
      <c r="Y322">
        <f t="shared" si="46"/>
        <v>0.10400699494847257</v>
      </c>
      <c r="Z322">
        <f t="shared" si="47"/>
        <v>0.10654714952956928</v>
      </c>
      <c r="AA322">
        <f t="shared" si="48"/>
        <v>0.10628884599068764</v>
      </c>
      <c r="AB322">
        <f t="shared" si="49"/>
        <v>4.9861878791879644E-2</v>
      </c>
      <c r="AC322">
        <f t="shared" si="50"/>
        <v>7.6991766039141402E-2</v>
      </c>
      <c r="AD322">
        <f t="shared" si="51"/>
        <v>4.5053502965227948E-2</v>
      </c>
      <c r="AE322">
        <f t="shared" si="52"/>
        <v>1.6133916930167188E-2</v>
      </c>
      <c r="AF322">
        <f t="shared" si="53"/>
        <v>2.2673201494480075E-2</v>
      </c>
      <c r="AG322">
        <f t="shared" si="54"/>
        <v>2.6087082915538531E-2</v>
      </c>
      <c r="AI322" s="5">
        <f t="shared" si="55"/>
        <v>0.36787197002176897</v>
      </c>
      <c r="AK322">
        <f>ABS(AI322-bmc10_age_new!AG322)</f>
        <v>1.5626768651391454E-2</v>
      </c>
    </row>
    <row r="323" spans="1:37" x14ac:dyDescent="0.2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M323">
        <f>IFERROR(totalme10_age!B322/n10_age!B322,0)</f>
        <v>18546004.632286996</v>
      </c>
      <c r="N323">
        <f>IFERROR(totalme10_age!C322/n10_age!C322,0)</f>
        <v>4316407.8866666667</v>
      </c>
      <c r="O323">
        <f>IFERROR(totalme10_age!D322/n10_age!D322,0)</f>
        <v>4739890.1479591839</v>
      </c>
      <c r="P323">
        <f>IFERROR(totalme10_age!E322/n10_age!E322,0)</f>
        <v>4591947.0102564106</v>
      </c>
      <c r="Q323">
        <f>IFERROR(totalme10_age!F322/n10_age!F322,0)</f>
        <v>2093519.6125954199</v>
      </c>
      <c r="R323">
        <f>IFERROR(totalme10_age!G322/n10_age!G322,0)</f>
        <v>3309432.1214574897</v>
      </c>
      <c r="S323">
        <f>IFERROR(totalme10_age!H322/n10_age!H322,0)</f>
        <v>2034502.0367847411</v>
      </c>
      <c r="T323">
        <f>IFERROR(totalme10_age!I322/n10_age!I322,0)</f>
        <v>702918.99198396795</v>
      </c>
      <c r="U323">
        <f>IFERROR(totalme10_age!J322/n10_age!J322,0)</f>
        <v>911311.41532639542</v>
      </c>
      <c r="V323">
        <f>IFERROR(totalme10_age!K322/n10_age!K322,0)</f>
        <v>1003390.0238257318</v>
      </c>
      <c r="X323">
        <f t="shared" si="45"/>
        <v>0.43896571422868397</v>
      </c>
      <c r="Y323">
        <f t="shared" si="46"/>
        <v>0.10216513521054299</v>
      </c>
      <c r="Z323">
        <f t="shared" si="47"/>
        <v>0.1121885444017508</v>
      </c>
      <c r="AA323">
        <f t="shared" si="48"/>
        <v>0.10868687563834113</v>
      </c>
      <c r="AB323">
        <f t="shared" si="49"/>
        <v>4.9551553028021757E-2</v>
      </c>
      <c r="AC323">
        <f t="shared" si="50"/>
        <v>7.8331007874216901E-2</v>
      </c>
      <c r="AD323">
        <f t="shared" si="51"/>
        <v>4.8154664974156033E-2</v>
      </c>
      <c r="AE323">
        <f t="shared" si="52"/>
        <v>1.6637402150972039E-2</v>
      </c>
      <c r="AF323">
        <f t="shared" si="53"/>
        <v>2.1569846133710033E-2</v>
      </c>
      <c r="AG323">
        <f t="shared" si="54"/>
        <v>2.3749256359604613E-2</v>
      </c>
      <c r="AI323" s="5">
        <f t="shared" si="55"/>
        <v>0.37711396162173272</v>
      </c>
      <c r="AK323">
        <f>ABS(AI323-bmc10_age_new!AG323)</f>
        <v>4.0274995466875185E-3</v>
      </c>
    </row>
    <row r="324" spans="1:37" x14ac:dyDescent="0.2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M324">
        <f>IFERROR(totalme10_age!B323/n10_age!B323,0)</f>
        <v>19574858.143497758</v>
      </c>
      <c r="N324">
        <f>IFERROR(totalme10_age!C323/n10_age!C323,0)</f>
        <v>4747976.4625850338</v>
      </c>
      <c r="O324">
        <f>IFERROR(totalme10_age!D323/n10_age!D323,0)</f>
        <v>4666306.393034826</v>
      </c>
      <c r="P324">
        <f>IFERROR(totalme10_age!E323/n10_age!E323,0)</f>
        <v>5018467.5198938996</v>
      </c>
      <c r="Q324">
        <f>IFERROR(totalme10_age!F323/n10_age!F323,0)</f>
        <v>2089869.2269372693</v>
      </c>
      <c r="R324">
        <f>IFERROR(totalme10_age!G323/n10_age!G323,0)</f>
        <v>3682598.9448275864</v>
      </c>
      <c r="S324">
        <f>IFERROR(totalme10_age!H323/n10_age!H323,0)</f>
        <v>2055309.4516129033</v>
      </c>
      <c r="T324">
        <f>IFERROR(totalme10_age!I323/n10_age!I323,0)</f>
        <v>840474.91322314052</v>
      </c>
      <c r="U324">
        <f>IFERROR(totalme10_age!J323/n10_age!J323,0)</f>
        <v>1071732.5658291457</v>
      </c>
      <c r="V324">
        <f>IFERROR(totalme10_age!K323/n10_age!K323,0)</f>
        <v>1155119.8823529412</v>
      </c>
      <c r="X324">
        <f t="shared" ref="X324:X387" si="56">M324/SUM($M324:$V324)</f>
        <v>0.43593931448805617</v>
      </c>
      <c r="Y324">
        <f t="shared" ref="Y324:Y387" si="57">N324/SUM($M324:$V324)</f>
        <v>0.10573918794871509</v>
      </c>
      <c r="Z324">
        <f t="shared" ref="Z324:Z387" si="58">O324/SUM($M324:$V324)</f>
        <v>0.10392036536144972</v>
      </c>
      <c r="AA324">
        <f t="shared" ref="AA324:AA387" si="59">P324/SUM($M324:$V324)</f>
        <v>0.11176312361322695</v>
      </c>
      <c r="AB324">
        <f t="shared" ref="AB324:AB387" si="60">Q324/SUM($M324:$V324)</f>
        <v>4.6542158900055454E-2</v>
      </c>
      <c r="AC324">
        <f t="shared" ref="AC324:AC387" si="61">R324/SUM($M324:$V324)</f>
        <v>8.201283747621152E-2</v>
      </c>
      <c r="AD324">
        <f t="shared" ref="AD324:AD387" si="62">S324/SUM($M324:$V324)</f>
        <v>4.5772499950124834E-2</v>
      </c>
      <c r="AE324">
        <f t="shared" ref="AE324:AE387" si="63">T324/SUM($M324:$V324)</f>
        <v>1.8717686474607292E-2</v>
      </c>
      <c r="AF324">
        <f t="shared" ref="AF324:AF387" si="64">U324/SUM($M324:$V324)</f>
        <v>2.3867879738238517E-2</v>
      </c>
      <c r="AG324">
        <f t="shared" ref="AG324:AG387" si="65">V324/SUM($M324:$V324)</f>
        <v>2.5724946049314548E-2</v>
      </c>
      <c r="AI324" s="5">
        <f t="shared" ref="AI324:AI387" si="66">SUMPRODUCT(X324:AG324,B324:K324)</f>
        <v>0.35772529825731458</v>
      </c>
      <c r="AK324">
        <f>ABS(AI324-bmc10_age_new!AG324)</f>
        <v>1.1454398821000189E-2</v>
      </c>
    </row>
    <row r="325" spans="1:37" x14ac:dyDescent="0.2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M325">
        <f>IFERROR(totalme10_age!B324/n10_age!B324,0)</f>
        <v>19901177.570776254</v>
      </c>
      <c r="N325">
        <f>IFERROR(totalme10_age!C324/n10_age!C324,0)</f>
        <v>4428389.2550335573</v>
      </c>
      <c r="O325">
        <f>IFERROR(totalme10_age!D324/n10_age!D324,0)</f>
        <v>2029741.0993031359</v>
      </c>
      <c r="P325">
        <f>IFERROR(totalme10_age!E324/n10_age!E324,0)</f>
        <v>0</v>
      </c>
      <c r="Q325">
        <f>IFERROR(totalme10_age!F324/n10_age!F324,0)</f>
        <v>2822194.0675422139</v>
      </c>
      <c r="R325">
        <f>IFERROR(totalme10_age!G324/n10_age!G324,0)</f>
        <v>2991511.8450899031</v>
      </c>
      <c r="S325">
        <f>IFERROR(totalme10_age!H324/n10_age!H324,0)</f>
        <v>1925640.5947368422</v>
      </c>
      <c r="T325">
        <f>IFERROR(totalme10_age!I324/n10_age!I324,0)</f>
        <v>833267.38736842107</v>
      </c>
      <c r="U325">
        <f>IFERROR(totalme10_age!J324/n10_age!J324,0)</f>
        <v>989456.2278350516</v>
      </c>
      <c r="V325">
        <f>IFERROR(totalme10_age!K324/n10_age!K324,0)</f>
        <v>1076560.7843915343</v>
      </c>
      <c r="X325">
        <f t="shared" si="56"/>
        <v>0.5378996289793877</v>
      </c>
      <c r="Y325">
        <f t="shared" si="57"/>
        <v>0.1196928638412197</v>
      </c>
      <c r="Z325">
        <f t="shared" si="58"/>
        <v>5.4860923699440435E-2</v>
      </c>
      <c r="AA325">
        <f t="shared" si="59"/>
        <v>0</v>
      </c>
      <c r="AB325">
        <f t="shared" si="60"/>
        <v>7.6279764674225425E-2</v>
      </c>
      <c r="AC325">
        <f t="shared" si="61"/>
        <v>8.0856175763399193E-2</v>
      </c>
      <c r="AD325">
        <f t="shared" si="62"/>
        <v>5.2047239806432874E-2</v>
      </c>
      <c r="AE325">
        <f t="shared" si="63"/>
        <v>2.2521994837344423E-2</v>
      </c>
      <c r="AF325">
        <f t="shared" si="64"/>
        <v>2.6743550021148775E-2</v>
      </c>
      <c r="AG325">
        <f t="shared" si="65"/>
        <v>2.9097858377401413E-2</v>
      </c>
      <c r="AI325" s="5">
        <f t="shared" si="66"/>
        <v>0.35006947819804629</v>
      </c>
      <c r="AK325">
        <f>ABS(AI325-bmc10_age_new!AG325)</f>
        <v>1.1183967448506027E-2</v>
      </c>
    </row>
    <row r="326" spans="1:37" x14ac:dyDescent="0.2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M326">
        <f>IFERROR(totalme10_age!B325/n10_age!B325,0)</f>
        <v>20240910.745370369</v>
      </c>
      <c r="N326">
        <f>IFERROR(totalme10_age!C325/n10_age!C325,0)</f>
        <v>4572848.4932432435</v>
      </c>
      <c r="O326">
        <f>IFERROR(totalme10_age!D325/n10_age!D325,0)</f>
        <v>4610940.5669014081</v>
      </c>
      <c r="P326">
        <f>IFERROR(totalme10_age!E325/n10_age!E325,0)</f>
        <v>0</v>
      </c>
      <c r="Q326">
        <f>IFERROR(totalme10_age!F325/n10_age!F325,0)</f>
        <v>2903684.7518939395</v>
      </c>
      <c r="R326">
        <f>IFERROR(totalme10_age!G325/n10_age!G325,0)</f>
        <v>2865791.1082543978</v>
      </c>
      <c r="S326">
        <f>IFERROR(totalme10_age!H325/n10_age!H325,0)</f>
        <v>1975678.3165969315</v>
      </c>
      <c r="T326">
        <f>IFERROR(totalme10_age!I325/n10_age!I325,0)</f>
        <v>735165.76204819279</v>
      </c>
      <c r="U326">
        <f>IFERROR(totalme10_age!J325/n10_age!J325,0)</f>
        <v>922765.46294307197</v>
      </c>
      <c r="V326">
        <f>IFERROR(totalme10_age!K325/n10_age!K325,0)</f>
        <v>951543.87340067339</v>
      </c>
      <c r="X326">
        <f t="shared" si="56"/>
        <v>0.50882986750058323</v>
      </c>
      <c r="Y326">
        <f t="shared" si="57"/>
        <v>0.11495539514937106</v>
      </c>
      <c r="Z326">
        <f t="shared" si="58"/>
        <v>0.1159129797677776</v>
      </c>
      <c r="AA326">
        <f t="shared" si="59"/>
        <v>0</v>
      </c>
      <c r="AB326">
        <f t="shared" si="60"/>
        <v>7.299481461858609E-2</v>
      </c>
      <c r="AC326">
        <f t="shared" si="61"/>
        <v>7.2042218269796177E-2</v>
      </c>
      <c r="AD326">
        <f t="shared" si="62"/>
        <v>4.966595370654095E-2</v>
      </c>
      <c r="AE326">
        <f t="shared" si="63"/>
        <v>1.8481100084861941E-2</v>
      </c>
      <c r="AF326">
        <f t="shared" si="64"/>
        <v>2.3197109762011659E-2</v>
      </c>
      <c r="AG326">
        <f t="shared" si="65"/>
        <v>2.3920561140471398E-2</v>
      </c>
      <c r="AI326" s="5">
        <f t="shared" si="66"/>
        <v>0.37005789865417543</v>
      </c>
      <c r="AK326">
        <f>ABS(AI326-bmc10_age_new!AG326)</f>
        <v>1.3385794801884288E-2</v>
      </c>
    </row>
    <row r="327" spans="1:37" x14ac:dyDescent="0.2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M327">
        <f>IFERROR(totalme10_age!B326/n10_age!B326,0)</f>
        <v>19894263.397196263</v>
      </c>
      <c r="N327">
        <f>IFERROR(totalme10_age!C326/n10_age!C326,0)</f>
        <v>4147345.0479452056</v>
      </c>
      <c r="O327">
        <f>IFERROR(totalme10_age!D326/n10_age!D326,0)</f>
        <v>4411167.6289752647</v>
      </c>
      <c r="P327">
        <f>IFERROR(totalme10_age!E326/n10_age!E326,0)</f>
        <v>0</v>
      </c>
      <c r="Q327">
        <f>IFERROR(totalme10_age!F326/n10_age!F326,0)</f>
        <v>2713143.7377358489</v>
      </c>
      <c r="R327">
        <f>IFERROR(totalme10_age!G326/n10_age!G326,0)</f>
        <v>2493844.3666666667</v>
      </c>
      <c r="S327">
        <f>IFERROR(totalme10_age!H326/n10_age!H326,0)</f>
        <v>1722087.8755304101</v>
      </c>
      <c r="T327">
        <f>IFERROR(totalme10_age!I326/n10_age!I326,0)</f>
        <v>607751.0285132383</v>
      </c>
      <c r="U327">
        <f>IFERROR(totalme10_age!J326/n10_age!J326,0)</f>
        <v>737082.92717391299</v>
      </c>
      <c r="V327">
        <f>IFERROR(totalme10_age!K326/n10_age!K326,0)</f>
        <v>687592.61872455897</v>
      </c>
      <c r="X327">
        <f t="shared" si="56"/>
        <v>0.53172917202959313</v>
      </c>
      <c r="Y327">
        <f t="shared" si="57"/>
        <v>0.11084925862476162</v>
      </c>
      <c r="Z327">
        <f t="shared" si="58"/>
        <v>0.11790064624203796</v>
      </c>
      <c r="AA327">
        <f t="shared" si="59"/>
        <v>0</v>
      </c>
      <c r="AB327">
        <f t="shared" si="60"/>
        <v>7.251626483777604E-2</v>
      </c>
      <c r="AC327">
        <f t="shared" si="61"/>
        <v>6.6654883057656433E-2</v>
      </c>
      <c r="AD327">
        <f t="shared" si="62"/>
        <v>4.6027557891237886E-2</v>
      </c>
      <c r="AE327">
        <f t="shared" si="63"/>
        <v>1.6243825907976128E-2</v>
      </c>
      <c r="AF327">
        <f t="shared" si="64"/>
        <v>1.9700578340516434E-2</v>
      </c>
      <c r="AG327">
        <f t="shared" si="65"/>
        <v>1.8377813068444444E-2</v>
      </c>
      <c r="AI327" s="5">
        <f t="shared" si="66"/>
        <v>0.35179853392327898</v>
      </c>
      <c r="AK327">
        <f>ABS(AI327-bmc10_age_new!AG327)</f>
        <v>7.1416277061688294E-3</v>
      </c>
    </row>
    <row r="328" spans="1:37" x14ac:dyDescent="0.2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M328">
        <f>IFERROR(totalme10_age!B327/n10_age!B327,0)</f>
        <v>20468707.686915889</v>
      </c>
      <c r="N328">
        <f>IFERROR(totalme10_age!C327/n10_age!C327,0)</f>
        <v>4269648.118055556</v>
      </c>
      <c r="O328">
        <f>IFERROR(totalme10_age!D327/n10_age!D327,0)</f>
        <v>13215500.644329896</v>
      </c>
      <c r="P328">
        <f>IFERROR(totalme10_age!E327/n10_age!E327,0)</f>
        <v>0</v>
      </c>
      <c r="Q328">
        <f>IFERROR(totalme10_age!F327/n10_age!F327,0)</f>
        <v>2820018.8910505837</v>
      </c>
      <c r="R328">
        <f>IFERROR(totalme10_age!G327/n10_age!G327,0)</f>
        <v>2508304.5742296921</v>
      </c>
      <c r="S328">
        <f>IFERROR(totalme10_age!H327/n10_age!H327,0)</f>
        <v>1617805.9901685393</v>
      </c>
      <c r="T328">
        <f>IFERROR(totalme10_age!I327/n10_age!I327,0)</f>
        <v>644591.37252861599</v>
      </c>
      <c r="U328">
        <f>IFERROR(totalme10_age!J327/n10_age!J327,0)</f>
        <v>726730.71002132201</v>
      </c>
      <c r="V328">
        <f>IFERROR(totalme10_age!K327/n10_age!K327,0)</f>
        <v>748999.87324929971</v>
      </c>
      <c r="X328">
        <f t="shared" si="56"/>
        <v>0.43531632646092011</v>
      </c>
      <c r="Y328">
        <f t="shared" si="57"/>
        <v>9.0804342045532241E-2</v>
      </c>
      <c r="Z328">
        <f t="shared" si="58"/>
        <v>0.28105942401576361</v>
      </c>
      <c r="AA328">
        <f t="shared" si="59"/>
        <v>0</v>
      </c>
      <c r="AB328">
        <f t="shared" si="60"/>
        <v>5.9974488032151177E-2</v>
      </c>
      <c r="AC328">
        <f t="shared" si="61"/>
        <v>5.3345132951249555E-2</v>
      </c>
      <c r="AD328">
        <f t="shared" si="62"/>
        <v>3.4406537595767166E-2</v>
      </c>
      <c r="AE328">
        <f t="shared" si="63"/>
        <v>1.3708786731901342E-2</v>
      </c>
      <c r="AF328">
        <f t="shared" si="64"/>
        <v>1.5455677410208065E-2</v>
      </c>
      <c r="AG328">
        <f t="shared" si="65"/>
        <v>1.5929284756506658E-2</v>
      </c>
      <c r="AI328" s="5">
        <f t="shared" si="66"/>
        <v>0.34790416318763101</v>
      </c>
      <c r="AK328">
        <f>ABS(AI328-bmc10_age_new!AG328)</f>
        <v>5.6335852765292405E-3</v>
      </c>
    </row>
    <row r="329" spans="1:37" x14ac:dyDescent="0.2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M329">
        <f>IFERROR(totalme10_age!B328/n10_age!B328,0)</f>
        <v>20044203.521126762</v>
      </c>
      <c r="N329">
        <f>IFERROR(totalme10_age!C328/n10_age!C328,0)</f>
        <v>3739260.2827586206</v>
      </c>
      <c r="O329">
        <f>IFERROR(totalme10_age!D328/n10_age!D328,0)</f>
        <v>6502699.3717277488</v>
      </c>
      <c r="P329">
        <f>IFERROR(totalme10_age!E328/n10_age!E328,0)</f>
        <v>3830892.6693989071</v>
      </c>
      <c r="Q329">
        <f>IFERROR(totalme10_age!F328/n10_age!F328,0)</f>
        <v>3026548.2696850393</v>
      </c>
      <c r="R329">
        <f>IFERROR(totalme10_age!G328/n10_age!G328,0)</f>
        <v>2858707.5687943264</v>
      </c>
      <c r="S329">
        <f>IFERROR(totalme10_age!H328/n10_age!H328,0)</f>
        <v>1829989.7575342467</v>
      </c>
      <c r="T329">
        <f>IFERROR(totalme10_age!I328/n10_age!I328,0)</f>
        <v>711645.33188720176</v>
      </c>
      <c r="U329">
        <f>IFERROR(totalme10_age!J328/n10_age!J328,0)</f>
        <v>810986.07359307364</v>
      </c>
      <c r="V329">
        <f>IFERROR(totalme10_age!K328/n10_age!K328,0)</f>
        <v>786967.63445378153</v>
      </c>
      <c r="X329">
        <f t="shared" si="56"/>
        <v>0.4540856488445188</v>
      </c>
      <c r="Y329">
        <f t="shared" si="57"/>
        <v>8.4709997576373597E-2</v>
      </c>
      <c r="Z329">
        <f t="shared" si="58"/>
        <v>0.14731353432624958</v>
      </c>
      <c r="AA329">
        <f t="shared" si="59"/>
        <v>8.6785857148387532E-2</v>
      </c>
      <c r="AB329">
        <f t="shared" si="60"/>
        <v>6.8564068078367402E-2</v>
      </c>
      <c r="AC329">
        <f t="shared" si="61"/>
        <v>6.4761769150093795E-2</v>
      </c>
      <c r="AD329">
        <f t="shared" si="62"/>
        <v>4.1456977103276282E-2</v>
      </c>
      <c r="AE329">
        <f t="shared" si="63"/>
        <v>1.6121764675586747E-2</v>
      </c>
      <c r="AF329">
        <f t="shared" si="64"/>
        <v>1.8372250962390865E-2</v>
      </c>
      <c r="AG329">
        <f t="shared" si="65"/>
        <v>1.7828132134755606E-2</v>
      </c>
      <c r="AI329" s="5">
        <f t="shared" si="66"/>
        <v>0.34911340234588112</v>
      </c>
      <c r="AK329">
        <f>ABS(AI329-bmc10_age_new!AG329)</f>
        <v>1.0644812584602203E-2</v>
      </c>
    </row>
    <row r="330" spans="1:37" x14ac:dyDescent="0.2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M330">
        <f>IFERROR(totalme10_age!B329/n10_age!B329,0)</f>
        <v>19644257.259433962</v>
      </c>
      <c r="N330">
        <f>IFERROR(totalme10_age!C329/n10_age!C329,0)</f>
        <v>3584182.3379310346</v>
      </c>
      <c r="O330">
        <f>IFERROR(totalme10_age!D329/n10_age!D329,0)</f>
        <v>2119551.6799276671</v>
      </c>
      <c r="P330">
        <f>IFERROR(totalme10_age!E329/n10_age!E329,0)</f>
        <v>0</v>
      </c>
      <c r="Q330">
        <f>IFERROR(totalme10_age!F329/n10_age!F329,0)</f>
        <v>2806642.0174757279</v>
      </c>
      <c r="R330">
        <f>IFERROR(totalme10_age!G329/n10_age!G329,0)</f>
        <v>2431556.0928571429</v>
      </c>
      <c r="S330">
        <f>IFERROR(totalme10_age!H329/n10_age!H329,0)</f>
        <v>1623238.3132867133</v>
      </c>
      <c r="T330">
        <f>IFERROR(totalme10_age!I329/n10_age!I329,0)</f>
        <v>544212.85881104029</v>
      </c>
      <c r="U330">
        <f>IFERROR(totalme10_age!J329/n10_age!J329,0)</f>
        <v>663249.87969094922</v>
      </c>
      <c r="V330">
        <f>IFERROR(totalme10_age!K329/n10_age!K329,0)</f>
        <v>626059.2312680115</v>
      </c>
      <c r="X330">
        <f t="shared" si="56"/>
        <v>0.57704333641663186</v>
      </c>
      <c r="Y330">
        <f t="shared" si="57"/>
        <v>0.10528412997707214</v>
      </c>
      <c r="Z330">
        <f t="shared" si="58"/>
        <v>6.2261105469160416E-2</v>
      </c>
      <c r="AA330">
        <f t="shared" si="59"/>
        <v>0</v>
      </c>
      <c r="AB330">
        <f t="shared" si="60"/>
        <v>8.2444149071277603E-2</v>
      </c>
      <c r="AC330">
        <f t="shared" si="61"/>
        <v>7.1426128357825483E-2</v>
      </c>
      <c r="AD330">
        <f t="shared" si="62"/>
        <v>4.7682070119929844E-2</v>
      </c>
      <c r="AE330">
        <f t="shared" si="63"/>
        <v>1.5986066544630705E-2</v>
      </c>
      <c r="AF330">
        <f t="shared" si="64"/>
        <v>1.9482738308723564E-2</v>
      </c>
      <c r="AG330">
        <f t="shared" si="65"/>
        <v>1.8390275734748482E-2</v>
      </c>
      <c r="AI330" s="5">
        <f t="shared" si="66"/>
        <v>0.35528253532996101</v>
      </c>
      <c r="AK330">
        <f>ABS(AI330-bmc10_age_new!AG330)</f>
        <v>6.7492214757991498E-3</v>
      </c>
    </row>
    <row r="331" spans="1:37" x14ac:dyDescent="0.2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M331">
        <f>IFERROR(totalme10_age!B330/n10_age!B330,0)</f>
        <v>18608402.270142179</v>
      </c>
      <c r="N331">
        <f>IFERROR(totalme10_age!C330/n10_age!C330,0)</f>
        <v>3549336.6319444445</v>
      </c>
      <c r="O331">
        <f>IFERROR(totalme10_age!D330/n10_age!D330,0)</f>
        <v>4319362.6557377046</v>
      </c>
      <c r="P331">
        <f>IFERROR(totalme10_age!E330/n10_age!E330,0)</f>
        <v>0</v>
      </c>
      <c r="Q331">
        <f>IFERROR(totalme10_age!F330/n10_age!F330,0)</f>
        <v>2657118.4818355641</v>
      </c>
      <c r="R331">
        <f>IFERROR(totalme10_age!G330/n10_age!G330,0)</f>
        <v>2232656.8742774567</v>
      </c>
      <c r="S331">
        <f>IFERROR(totalme10_age!H330/n10_age!H330,0)</f>
        <v>1486936.606060606</v>
      </c>
      <c r="T331">
        <f>IFERROR(totalme10_age!I330/n10_age!I330,0)</f>
        <v>502929.59567567566</v>
      </c>
      <c r="U331">
        <f>IFERROR(totalme10_age!J330/n10_age!J330,0)</f>
        <v>572301.85729847499</v>
      </c>
      <c r="V331">
        <f>IFERROR(totalme10_age!K330/n10_age!K330,0)</f>
        <v>554769.15119760484</v>
      </c>
      <c r="X331">
        <f t="shared" si="56"/>
        <v>0.53962714806247447</v>
      </c>
      <c r="Y331">
        <f t="shared" si="57"/>
        <v>0.1029276117532693</v>
      </c>
      <c r="Z331">
        <f t="shared" si="58"/>
        <v>0.12525768292870659</v>
      </c>
      <c r="AA331">
        <f t="shared" si="59"/>
        <v>0</v>
      </c>
      <c r="AB331">
        <f t="shared" si="60"/>
        <v>7.7054077378673411E-2</v>
      </c>
      <c r="AC331">
        <f t="shared" si="61"/>
        <v>6.4745067533367395E-2</v>
      </c>
      <c r="AD331">
        <f t="shared" si="62"/>
        <v>4.3119841694611492E-2</v>
      </c>
      <c r="AE331">
        <f t="shared" si="63"/>
        <v>1.4584511848507273E-2</v>
      </c>
      <c r="AF331">
        <f t="shared" si="64"/>
        <v>1.6596245857193288E-2</v>
      </c>
      <c r="AG331">
        <f t="shared" si="65"/>
        <v>1.6087812943196646E-2</v>
      </c>
      <c r="AI331" s="5">
        <f t="shared" si="66"/>
        <v>0.33786160297173462</v>
      </c>
      <c r="AK331">
        <f>ABS(AI331-bmc10_age_new!AG331)</f>
        <v>1.2848373276473424E-2</v>
      </c>
    </row>
    <row r="332" spans="1:37" x14ac:dyDescent="0.2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M332">
        <f>IFERROR(totalme10_age!B331/n10_age!B331,0)</f>
        <v>19925026.542857144</v>
      </c>
      <c r="N332">
        <f>IFERROR(totalme10_age!C331/n10_age!C331,0)</f>
        <v>3744615.548611111</v>
      </c>
      <c r="O332">
        <f>IFERROR(totalme10_age!D331/n10_age!D331,0)</f>
        <v>4572827.9376146793</v>
      </c>
      <c r="P332">
        <f>IFERROR(totalme10_age!E331/n10_age!E331,0)</f>
        <v>0</v>
      </c>
      <c r="Q332">
        <f>IFERROR(totalme10_age!F331/n10_age!F331,0)</f>
        <v>2913088.508737864</v>
      </c>
      <c r="R332">
        <f>IFERROR(totalme10_age!G331/n10_age!G331,0)</f>
        <v>2637222.662374821</v>
      </c>
      <c r="S332">
        <f>IFERROR(totalme10_age!H331/n10_age!H331,0)</f>
        <v>1428576.7623066104</v>
      </c>
      <c r="T332">
        <f>IFERROR(totalme10_age!I331/n10_age!I331,0)</f>
        <v>600588.80756013747</v>
      </c>
      <c r="U332">
        <f>IFERROR(totalme10_age!J331/n10_age!J331,0)</f>
        <v>671353.3056443024</v>
      </c>
      <c r="V332">
        <f>IFERROR(totalme10_age!K331/n10_age!K331,0)</f>
        <v>636714.8781804163</v>
      </c>
      <c r="X332">
        <f t="shared" si="56"/>
        <v>0.53662856229933242</v>
      </c>
      <c r="Y332">
        <f t="shared" si="57"/>
        <v>0.10085144197387651</v>
      </c>
      <c r="Z332">
        <f t="shared" si="58"/>
        <v>0.12315718006830365</v>
      </c>
      <c r="AA332">
        <f t="shared" si="59"/>
        <v>0</v>
      </c>
      <c r="AB332">
        <f t="shared" si="60"/>
        <v>7.8456432413391661E-2</v>
      </c>
      <c r="AC332">
        <f t="shared" si="61"/>
        <v>7.1026706174238521E-2</v>
      </c>
      <c r="AD332">
        <f t="shared" si="62"/>
        <v>3.8474984835874797E-2</v>
      </c>
      <c r="AE332">
        <f t="shared" si="63"/>
        <v>1.6175291292126526E-2</v>
      </c>
      <c r="AF332">
        <f t="shared" si="64"/>
        <v>1.8081148269885609E-2</v>
      </c>
      <c r="AG332">
        <f t="shared" si="65"/>
        <v>1.7148252672970161E-2</v>
      </c>
      <c r="AI332" s="5">
        <f t="shared" si="66"/>
        <v>0.3388050065877925</v>
      </c>
      <c r="AK332">
        <f>ABS(AI332-bmc10_age_new!AG332)</f>
        <v>1.0400723094032782E-2</v>
      </c>
    </row>
    <row r="333" spans="1:37" x14ac:dyDescent="0.2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M333">
        <f>IFERROR(totalme10_age!B332/n10_age!B332,0)</f>
        <v>19971111.27142857</v>
      </c>
      <c r="N333">
        <f>IFERROR(totalme10_age!C332/n10_age!C332,0)</f>
        <v>3802868.263888889</v>
      </c>
      <c r="O333">
        <f>IFERROR(totalme10_age!D332/n10_age!D332,0)</f>
        <v>4668847.4501845017</v>
      </c>
      <c r="P333">
        <f>IFERROR(totalme10_age!E332/n10_age!E332,0)</f>
        <v>0</v>
      </c>
      <c r="Q333">
        <f>IFERROR(totalme10_age!F332/n10_age!F332,0)</f>
        <v>2976774.3703703703</v>
      </c>
      <c r="R333">
        <f>IFERROR(totalme10_age!G332/n10_age!G332,0)</f>
        <v>2685053.9129172713</v>
      </c>
      <c r="S333">
        <f>IFERROR(totalme10_age!H332/n10_age!H332,0)</f>
        <v>1496821.8116975748</v>
      </c>
      <c r="T333">
        <f>IFERROR(totalme10_age!I332/n10_age!I332,0)</f>
        <v>571469.17206703906</v>
      </c>
      <c r="U333">
        <f>IFERROR(totalme10_age!J332/n10_age!J332,0)</f>
        <v>692783.60367170628</v>
      </c>
      <c r="V333">
        <f>IFERROR(totalme10_age!K332/n10_age!K332,0)</f>
        <v>654840.40464743588</v>
      </c>
      <c r="X333">
        <f t="shared" si="56"/>
        <v>0.53227099515207921</v>
      </c>
      <c r="Y333">
        <f t="shared" si="57"/>
        <v>0.10135422349522602</v>
      </c>
      <c r="Z333">
        <f t="shared" si="58"/>
        <v>0.12443434142186266</v>
      </c>
      <c r="AA333">
        <f t="shared" si="59"/>
        <v>0</v>
      </c>
      <c r="AB333">
        <f t="shared" si="60"/>
        <v>7.9337130264103856E-2</v>
      </c>
      <c r="AC333">
        <f t="shared" si="61"/>
        <v>7.1562182937215627E-2</v>
      </c>
      <c r="AD333">
        <f t="shared" si="62"/>
        <v>3.9893365193824581E-2</v>
      </c>
      <c r="AE333">
        <f t="shared" si="63"/>
        <v>1.5230823201612426E-2</v>
      </c>
      <c r="AF333">
        <f t="shared" si="64"/>
        <v>1.8464101127859046E-2</v>
      </c>
      <c r="AG333">
        <f t="shared" si="65"/>
        <v>1.7452837206216636E-2</v>
      </c>
      <c r="AI333" s="5">
        <f t="shared" si="66"/>
        <v>0.37688124179774923</v>
      </c>
      <c r="AK333">
        <f>ABS(AI333-bmc10_age_new!AG333)</f>
        <v>9.6626997435766415E-3</v>
      </c>
    </row>
    <row r="334" spans="1:37" x14ac:dyDescent="0.2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M334">
        <f>IFERROR(totalme10_age!B333/n10_age!B333,0)</f>
        <v>19346736.033492822</v>
      </c>
      <c r="N334">
        <f>IFERROR(totalme10_age!C333/n10_age!C333,0)</f>
        <v>3426436.3892617449</v>
      </c>
      <c r="O334">
        <f>IFERROR(totalme10_age!D333/n10_age!D333,0)</f>
        <v>4700285.7790262168</v>
      </c>
      <c r="P334">
        <f>IFERROR(totalme10_age!E333/n10_age!E333,0)</f>
        <v>0</v>
      </c>
      <c r="Q334">
        <f>IFERROR(totalme10_age!F333/n10_age!F333,0)</f>
        <v>2936535.6363636362</v>
      </c>
      <c r="R334">
        <f>IFERROR(totalme10_age!G333/n10_age!G333,0)</f>
        <v>2773082.7982456139</v>
      </c>
      <c r="S334">
        <f>IFERROR(totalme10_age!H333/n10_age!H333,0)</f>
        <v>1522395.3604651163</v>
      </c>
      <c r="T334">
        <f>IFERROR(totalme10_age!I333/n10_age!I333,0)</f>
        <v>633782.16966292134</v>
      </c>
      <c r="U334">
        <f>IFERROR(totalme10_age!J333/n10_age!J333,0)</f>
        <v>651219.13891951484</v>
      </c>
      <c r="V334">
        <f>IFERROR(totalme10_age!K333/n10_age!K333,0)</f>
        <v>651104.6125401929</v>
      </c>
      <c r="X334">
        <f t="shared" si="56"/>
        <v>0.52799953312055814</v>
      </c>
      <c r="Y334">
        <f t="shared" si="57"/>
        <v>9.3512249852662654E-2</v>
      </c>
      <c r="Z334">
        <f t="shared" si="58"/>
        <v>0.12827738449331555</v>
      </c>
      <c r="AA334">
        <f t="shared" si="59"/>
        <v>0</v>
      </c>
      <c r="AB334">
        <f t="shared" si="60"/>
        <v>8.0142171904743709E-2</v>
      </c>
      <c r="AC334">
        <f t="shared" si="61"/>
        <v>7.5681314938269406E-2</v>
      </c>
      <c r="AD334">
        <f t="shared" si="62"/>
        <v>4.154830241953554E-2</v>
      </c>
      <c r="AE334">
        <f t="shared" si="63"/>
        <v>1.7296803404090389E-2</v>
      </c>
      <c r="AF334">
        <f t="shared" si="64"/>
        <v>1.7772682726089738E-2</v>
      </c>
      <c r="AG334">
        <f t="shared" si="65"/>
        <v>1.7769557140734808E-2</v>
      </c>
      <c r="AI334" s="5">
        <f t="shared" si="66"/>
        <v>0.38146325029037248</v>
      </c>
      <c r="AK334">
        <f>ABS(AI334-bmc10_age_new!AG334)</f>
        <v>1.2346367267050851E-2</v>
      </c>
    </row>
    <row r="335" spans="1:37" x14ac:dyDescent="0.2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M335">
        <f>IFERROR(totalme10_age!B334/n10_age!B334,0)</f>
        <v>19202360.706730768</v>
      </c>
      <c r="N335">
        <f>IFERROR(totalme10_age!C334/n10_age!C334,0)</f>
        <v>3611172.7172413794</v>
      </c>
      <c r="O335">
        <f>IFERROR(totalme10_age!D334/n10_age!D334,0)</f>
        <v>4769116.6334586469</v>
      </c>
      <c r="P335">
        <f>IFERROR(totalme10_age!E334/n10_age!E334,0)</f>
        <v>0</v>
      </c>
      <c r="Q335">
        <f>IFERROR(totalme10_age!F334/n10_age!F334,0)</f>
        <v>2975374.2165354332</v>
      </c>
      <c r="R335">
        <f>IFERROR(totalme10_age!G334/n10_age!G334,0)</f>
        <v>2718461.2398800598</v>
      </c>
      <c r="S335">
        <f>IFERROR(totalme10_age!H334/n10_age!H334,0)</f>
        <v>1448693.9309838472</v>
      </c>
      <c r="T335">
        <f>IFERROR(totalme10_age!I334/n10_age!I334,0)</f>
        <v>565330.0313513513</v>
      </c>
      <c r="U335">
        <f>IFERROR(totalme10_age!J334/n10_age!J334,0)</f>
        <v>636484.32574850298</v>
      </c>
      <c r="V335">
        <f>IFERROR(totalme10_age!K334/n10_age!K334,0)</f>
        <v>639619.50527169509</v>
      </c>
      <c r="X335">
        <f t="shared" si="56"/>
        <v>0.52513369355288153</v>
      </c>
      <c r="Y335">
        <f t="shared" si="57"/>
        <v>9.8756006931879844E-2</v>
      </c>
      <c r="Z335">
        <f t="shared" si="58"/>
        <v>0.13042270536219946</v>
      </c>
      <c r="AA335">
        <f t="shared" si="59"/>
        <v>0</v>
      </c>
      <c r="AB335">
        <f t="shared" si="60"/>
        <v>8.1368602324171008E-2</v>
      </c>
      <c r="AC335">
        <f t="shared" si="61"/>
        <v>7.4342713038307737E-2</v>
      </c>
      <c r="AD335">
        <f t="shared" si="62"/>
        <v>3.961794106588841E-2</v>
      </c>
      <c r="AE335">
        <f t="shared" si="63"/>
        <v>1.5460278659167248E-2</v>
      </c>
      <c r="AF335">
        <f t="shared" si="64"/>
        <v>1.7406160105703564E-2</v>
      </c>
      <c r="AG335">
        <f t="shared" si="65"/>
        <v>1.7491898959801234E-2</v>
      </c>
      <c r="AI335" s="5">
        <f t="shared" si="66"/>
        <v>0.40001495991110764</v>
      </c>
      <c r="AK335">
        <f>ABS(AI335-bmc10_age_new!AG335)</f>
        <v>1.6275036539362797E-2</v>
      </c>
    </row>
    <row r="336" spans="1:37" x14ac:dyDescent="0.2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M336">
        <f>IFERROR(totalme10_age!B335/n10_age!B335,0)</f>
        <v>18429423.70531401</v>
      </c>
      <c r="N336">
        <f>IFERROR(totalme10_age!C335/n10_age!C335,0)</f>
        <v>3603752.2916666665</v>
      </c>
      <c r="O336">
        <f>IFERROR(totalme10_age!D335/n10_age!D335,0)</f>
        <v>4521639.9035916822</v>
      </c>
      <c r="P336">
        <f>IFERROR(totalme10_age!E335/n10_age!E335,0)</f>
        <v>0</v>
      </c>
      <c r="Q336">
        <f>IFERROR(totalme10_age!F335/n10_age!F335,0)</f>
        <v>2793765.0039447732</v>
      </c>
      <c r="R336">
        <f>IFERROR(totalme10_age!G335/n10_age!G335,0)</f>
        <v>2389838.5201192251</v>
      </c>
      <c r="S336">
        <f>IFERROR(totalme10_age!H335/n10_age!H335,0)</f>
        <v>1314342.1828737301</v>
      </c>
      <c r="T336">
        <f>IFERROR(totalme10_age!I335/n10_age!I335,0)</f>
        <v>575888.25727069355</v>
      </c>
      <c r="U336">
        <f>IFERROR(totalme10_age!J335/n10_age!J335,0)</f>
        <v>540282.33051869727</v>
      </c>
      <c r="V336">
        <f>IFERROR(totalme10_age!K335/n10_age!K335,0)</f>
        <v>631381.15724815719</v>
      </c>
      <c r="X336">
        <f t="shared" si="56"/>
        <v>0.52957637244852118</v>
      </c>
      <c r="Y336">
        <f t="shared" si="57"/>
        <v>0.10355516788479854</v>
      </c>
      <c r="Z336">
        <f t="shared" si="58"/>
        <v>0.12993101118903189</v>
      </c>
      <c r="AA336">
        <f t="shared" si="59"/>
        <v>0</v>
      </c>
      <c r="AB336">
        <f t="shared" si="60"/>
        <v>8.0279880690794114E-2</v>
      </c>
      <c r="AC336">
        <f t="shared" si="61"/>
        <v>6.8672902335928876E-2</v>
      </c>
      <c r="AD336">
        <f t="shared" si="62"/>
        <v>3.7768113452274731E-2</v>
      </c>
      <c r="AE336">
        <f t="shared" si="63"/>
        <v>1.6548364132144645E-2</v>
      </c>
      <c r="AF336">
        <f t="shared" si="64"/>
        <v>1.5525214530263554E-2</v>
      </c>
      <c r="AG336">
        <f t="shared" si="65"/>
        <v>1.8142973336242547E-2</v>
      </c>
      <c r="AI336" s="5">
        <f t="shared" si="66"/>
        <v>0.43380154181000707</v>
      </c>
      <c r="AK336">
        <f>ABS(AI336-bmc10_age_new!AG336)</f>
        <v>1.7519517265936924E-2</v>
      </c>
    </row>
    <row r="337" spans="1:37" x14ac:dyDescent="0.2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M337">
        <f>IFERROR(totalme10_age!B336/n10_age!B336,0)</f>
        <v>17616969.707317073</v>
      </c>
      <c r="N337">
        <f>IFERROR(totalme10_age!C336/n10_age!C336,0)</f>
        <v>3266305.0620689653</v>
      </c>
      <c r="O337">
        <f>IFERROR(totalme10_age!D336/n10_age!D336,0)</f>
        <v>4196816.4340344165</v>
      </c>
      <c r="P337">
        <f>IFERROR(totalme10_age!E336/n10_age!E336,0)</f>
        <v>0</v>
      </c>
      <c r="Q337">
        <f>IFERROR(totalme10_age!F336/n10_age!F336,0)</f>
        <v>2507290</v>
      </c>
      <c r="R337">
        <f>IFERROR(totalme10_age!G336/n10_age!G336,0)</f>
        <v>2259817.0396196512</v>
      </c>
      <c r="S337">
        <f>IFERROR(totalme10_age!H336/n10_age!H336,0)</f>
        <v>1105953.5248538011</v>
      </c>
      <c r="T337">
        <f>IFERROR(totalme10_age!I336/n10_age!I336,0)</f>
        <v>489614.87231638416</v>
      </c>
      <c r="U337">
        <f>IFERROR(totalme10_age!J336/n10_age!J336,0)</f>
        <v>425173.1662817552</v>
      </c>
      <c r="V337">
        <f>IFERROR(totalme10_age!K336/n10_age!K336,0)</f>
        <v>550278.17162276979</v>
      </c>
      <c r="X337">
        <f t="shared" si="56"/>
        <v>0.54342807242551394</v>
      </c>
      <c r="Y337">
        <f t="shared" si="57"/>
        <v>0.10075523165011761</v>
      </c>
      <c r="Z337">
        <f t="shared" si="58"/>
        <v>0.12945857902700394</v>
      </c>
      <c r="AA337">
        <f t="shared" si="59"/>
        <v>0</v>
      </c>
      <c r="AB337">
        <f t="shared" si="60"/>
        <v>7.734200571088283E-2</v>
      </c>
      <c r="AC337">
        <f t="shared" si="61"/>
        <v>6.9708243714852847E-2</v>
      </c>
      <c r="AD337">
        <f t="shared" si="62"/>
        <v>3.4115185652722133E-2</v>
      </c>
      <c r="AE337">
        <f t="shared" si="63"/>
        <v>1.5103077925101186E-2</v>
      </c>
      <c r="AF337">
        <f t="shared" si="64"/>
        <v>1.3115254100912797E-2</v>
      </c>
      <c r="AG337">
        <f t="shared" si="65"/>
        <v>1.6974349792892893E-2</v>
      </c>
      <c r="AI337" s="5">
        <f t="shared" si="66"/>
        <v>0.42455190164876727</v>
      </c>
      <c r="AK337">
        <f>ABS(AI337-bmc10_age_new!AG337)</f>
        <v>1.7116353993895328E-2</v>
      </c>
    </row>
    <row r="338" spans="1:37" x14ac:dyDescent="0.2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M338">
        <f>IFERROR(totalme10_age!B337/n10_age!B337,0)</f>
        <v>17861677.206896551</v>
      </c>
      <c r="N338">
        <f>IFERROR(totalme10_age!C337/n10_age!C337,0)</f>
        <v>3248559.1103448276</v>
      </c>
      <c r="O338">
        <f>IFERROR(totalme10_age!D337/n10_age!D337,0)</f>
        <v>4314071.842003854</v>
      </c>
      <c r="P338">
        <f>IFERROR(totalme10_age!E337/n10_age!E337,0)</f>
        <v>0</v>
      </c>
      <c r="Q338">
        <f>IFERROR(totalme10_age!F337/n10_age!F337,0)</f>
        <v>2616329.576171875</v>
      </c>
      <c r="R338">
        <f>IFERROR(totalme10_age!G337/n10_age!G337,0)</f>
        <v>2388907.3440860217</v>
      </c>
      <c r="S338">
        <f>IFERROR(totalme10_age!H337/n10_age!H337,0)</f>
        <v>1165864.52</v>
      </c>
      <c r="T338">
        <f>IFERROR(totalme10_age!I337/n10_age!I337,0)</f>
        <v>527024.18358038773</v>
      </c>
      <c r="U338">
        <f>IFERROR(totalme10_age!J337/n10_age!J337,0)</f>
        <v>474749.86170212767</v>
      </c>
      <c r="V338">
        <f>IFERROR(totalme10_age!K337/n10_age!K337,0)</f>
        <v>590693.92195540306</v>
      </c>
      <c r="X338">
        <f t="shared" si="56"/>
        <v>0.5381988399522265</v>
      </c>
      <c r="Y338">
        <f t="shared" si="57"/>
        <v>9.7883906670800311E-2</v>
      </c>
      <c r="Z338">
        <f t="shared" si="58"/>
        <v>0.1299893864357016</v>
      </c>
      <c r="AA338">
        <f t="shared" si="59"/>
        <v>0</v>
      </c>
      <c r="AB338">
        <f t="shared" si="60"/>
        <v>7.8833892613663484E-2</v>
      </c>
      <c r="AC338">
        <f t="shared" si="61"/>
        <v>7.1981323279318263E-2</v>
      </c>
      <c r="AD338">
        <f t="shared" si="62"/>
        <v>3.512922806393505E-2</v>
      </c>
      <c r="AE338">
        <f t="shared" si="63"/>
        <v>1.5880020725053554E-2</v>
      </c>
      <c r="AF338">
        <f t="shared" si="64"/>
        <v>1.4304917834754648E-2</v>
      </c>
      <c r="AG338">
        <f t="shared" si="65"/>
        <v>1.7798484424546693E-2</v>
      </c>
      <c r="AI338" s="5">
        <f t="shared" si="66"/>
        <v>0.39736932192611796</v>
      </c>
      <c r="AK338">
        <f>ABS(AI338-bmc10_age_new!AG338)</f>
        <v>1.3860534302967076E-2</v>
      </c>
    </row>
    <row r="339" spans="1:37" x14ac:dyDescent="0.2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M339">
        <f>IFERROR(totalme10_age!B338/n10_age!B338,0)</f>
        <v>18867257.17085427</v>
      </c>
      <c r="N339">
        <f>IFERROR(totalme10_age!C338/n10_age!C338,0)</f>
        <v>3521973.340277778</v>
      </c>
      <c r="O339">
        <f>IFERROR(totalme10_age!D338/n10_age!D338,0)</f>
        <v>4739848.412790698</v>
      </c>
      <c r="P339">
        <f>IFERROR(totalme10_age!E338/n10_age!E338,0)</f>
        <v>0</v>
      </c>
      <c r="Q339">
        <f>IFERROR(totalme10_age!F338/n10_age!F338,0)</f>
        <v>2729274.0538461539</v>
      </c>
      <c r="R339">
        <f>IFERROR(totalme10_age!G338/n10_age!G338,0)</f>
        <v>2699533.5723270439</v>
      </c>
      <c r="S339">
        <f>IFERROR(totalme10_age!H338/n10_age!H338,0)</f>
        <v>1301187.3422619049</v>
      </c>
      <c r="T339">
        <f>IFERROR(totalme10_age!I338/n10_age!I338,0)</f>
        <v>597601.91986062715</v>
      </c>
      <c r="U339">
        <f>IFERROR(totalme10_age!J338/n10_age!J338,0)</f>
        <v>496689.55580865603</v>
      </c>
      <c r="V339">
        <f>IFERROR(totalme10_age!K338/n10_age!K338,0)</f>
        <v>680835.34250221832</v>
      </c>
      <c r="X339">
        <f t="shared" si="56"/>
        <v>0.5294704748429867</v>
      </c>
      <c r="Y339">
        <f t="shared" si="57"/>
        <v>9.8836883388746521E-2</v>
      </c>
      <c r="Z339">
        <f t="shared" si="58"/>
        <v>0.13301402355827632</v>
      </c>
      <c r="AA339">
        <f t="shared" si="59"/>
        <v>0</v>
      </c>
      <c r="AB339">
        <f t="shared" si="60"/>
        <v>7.659142058544044E-2</v>
      </c>
      <c r="AC339">
        <f t="shared" si="61"/>
        <v>7.5756815601293229E-2</v>
      </c>
      <c r="AD339">
        <f t="shared" si="62"/>
        <v>3.6515126376257527E-2</v>
      </c>
      <c r="AE339">
        <f t="shared" si="63"/>
        <v>1.6770459500836932E-2</v>
      </c>
      <c r="AF339">
        <f t="shared" si="64"/>
        <v>1.3938563119275804E-2</v>
      </c>
      <c r="AG339">
        <f t="shared" si="65"/>
        <v>1.9106233026886504E-2</v>
      </c>
      <c r="AI339" s="5">
        <f t="shared" si="66"/>
        <v>0.39589100630105645</v>
      </c>
      <c r="AK339">
        <f>ABS(AI339-bmc10_age_new!AG339)</f>
        <v>1.0099205213255857E-2</v>
      </c>
    </row>
    <row r="340" spans="1:37" x14ac:dyDescent="0.2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M340">
        <f>IFERROR(totalme10_age!B339/n10_age!B339,0)</f>
        <v>19233411.164102565</v>
      </c>
      <c r="N340">
        <f>IFERROR(totalme10_age!C339/n10_age!C339,0)</f>
        <v>3453829.0544217685</v>
      </c>
      <c r="O340">
        <f>IFERROR(totalme10_age!D339/n10_age!D339,0)</f>
        <v>4887142.5815324169</v>
      </c>
      <c r="P340">
        <f>IFERROR(totalme10_age!E339/n10_age!E339,0)</f>
        <v>212807.33333333334</v>
      </c>
      <c r="Q340">
        <f>IFERROR(totalme10_age!F339/n10_age!F339,0)</f>
        <v>2845924.7766990289</v>
      </c>
      <c r="R340">
        <f>IFERROR(totalme10_age!G339/n10_age!G339,0)</f>
        <v>2698630.5796874999</v>
      </c>
      <c r="S340">
        <f>IFERROR(totalme10_age!H339/n10_age!H339,0)</f>
        <v>1352293.4124809741</v>
      </c>
      <c r="T340">
        <f>IFERROR(totalme10_age!I339/n10_age!I339,0)</f>
        <v>629173.84253819031</v>
      </c>
      <c r="U340">
        <f>IFERROR(totalme10_age!J339/n10_age!J339,0)</f>
        <v>543611.13594470045</v>
      </c>
      <c r="V340">
        <f>IFERROR(totalme10_age!K339/n10_age!K339,0)</f>
        <v>724826.26577777776</v>
      </c>
      <c r="X340">
        <f t="shared" si="56"/>
        <v>0.52576663674460167</v>
      </c>
      <c r="Y340">
        <f t="shared" si="57"/>
        <v>9.4414249783384779E-2</v>
      </c>
      <c r="Z340">
        <f t="shared" si="58"/>
        <v>0.13359546553964194</v>
      </c>
      <c r="AA340">
        <f t="shared" si="59"/>
        <v>5.8173246007489849E-3</v>
      </c>
      <c r="AB340">
        <f t="shared" si="60"/>
        <v>7.7796511783924993E-2</v>
      </c>
      <c r="AC340">
        <f t="shared" si="61"/>
        <v>7.3770061461930755E-2</v>
      </c>
      <c r="AD340">
        <f t="shared" si="62"/>
        <v>3.6966441017961621E-2</v>
      </c>
      <c r="AE340">
        <f t="shared" si="63"/>
        <v>1.719916515570508E-2</v>
      </c>
      <c r="AF340">
        <f t="shared" si="64"/>
        <v>1.4860213625339697E-2</v>
      </c>
      <c r="AG340">
        <f t="shared" si="65"/>
        <v>1.9813930286760584E-2</v>
      </c>
      <c r="AI340" s="5">
        <f t="shared" si="66"/>
        <v>0.40043582776663661</v>
      </c>
      <c r="AK340">
        <f>ABS(AI340-bmc10_age_new!AG340)</f>
        <v>9.8649015179706478E-3</v>
      </c>
    </row>
    <row r="341" spans="1:37" x14ac:dyDescent="0.2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M341">
        <f>IFERROR(totalme10_age!B340/n10_age!B340,0)</f>
        <v>19055354.74742268</v>
      </c>
      <c r="N341">
        <f>IFERROR(totalme10_age!C340/n10_age!C340,0)</f>
        <v>3463437.006849315</v>
      </c>
      <c r="O341">
        <f>IFERROR(totalme10_age!D340/n10_age!D340,0)</f>
        <v>4964305.708333333</v>
      </c>
      <c r="P341">
        <f>IFERROR(totalme10_age!E340/n10_age!E340,0)</f>
        <v>1180560</v>
      </c>
      <c r="Q341">
        <f>IFERROR(totalme10_age!F340/n10_age!F340,0)</f>
        <v>2775369.6634799237</v>
      </c>
      <c r="R341">
        <f>IFERROR(totalme10_age!G340/n10_age!G340,0)</f>
        <v>2814202.6602254426</v>
      </c>
      <c r="S341">
        <f>IFERROR(totalme10_age!H340/n10_age!H340,0)</f>
        <v>1188862.284457478</v>
      </c>
      <c r="T341">
        <f>IFERROR(totalme10_age!I340/n10_age!I340,0)</f>
        <v>610780.803760282</v>
      </c>
      <c r="U341">
        <f>IFERROR(totalme10_age!J340/n10_age!J340,0)</f>
        <v>538002.08841099159</v>
      </c>
      <c r="V341">
        <f>IFERROR(totalme10_age!K340/n10_age!K340,0)</f>
        <v>696720.5311653117</v>
      </c>
      <c r="X341">
        <f t="shared" si="56"/>
        <v>0.51103737033500518</v>
      </c>
      <c r="Y341">
        <f t="shared" si="57"/>
        <v>9.28844287478095E-2</v>
      </c>
      <c r="Z341">
        <f t="shared" si="58"/>
        <v>0.13313558148629348</v>
      </c>
      <c r="AA341">
        <f t="shared" si="59"/>
        <v>3.166093131928148E-2</v>
      </c>
      <c r="AB341">
        <f t="shared" si="60"/>
        <v>7.4431446348389926E-2</v>
      </c>
      <c r="AC341">
        <f t="shared" si="61"/>
        <v>7.5472891800448069E-2</v>
      </c>
      <c r="AD341">
        <f t="shared" si="62"/>
        <v>3.1883586718415236E-2</v>
      </c>
      <c r="AE341">
        <f t="shared" si="63"/>
        <v>1.6380267905900442E-2</v>
      </c>
      <c r="AF341">
        <f t="shared" si="64"/>
        <v>1.4428446814063162E-2</v>
      </c>
      <c r="AG341">
        <f t="shared" si="65"/>
        <v>1.8685048524393715E-2</v>
      </c>
      <c r="AI341" s="5">
        <f t="shared" si="66"/>
        <v>0.40052683722722149</v>
      </c>
      <c r="AK341">
        <f>ABS(AI341-bmc10_age_new!AG341)</f>
        <v>2.1020026673156333E-2</v>
      </c>
    </row>
    <row r="342" spans="1:37" x14ac:dyDescent="0.2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M342">
        <f>IFERROR(totalme10_age!B341/n10_age!B341,0)</f>
        <v>19366038.005128205</v>
      </c>
      <c r="N342">
        <f>IFERROR(totalme10_age!C341/n10_age!C341,0)</f>
        <v>3443330.3724137931</v>
      </c>
      <c r="O342">
        <f>IFERROR(totalme10_age!D341/n10_age!D341,0)</f>
        <v>4904754.2854291415</v>
      </c>
      <c r="P342">
        <f>IFERROR(totalme10_age!E341/n10_age!E341,0)</f>
        <v>2983146.153846154</v>
      </c>
      <c r="Q342">
        <f>IFERROR(totalme10_age!F341/n10_age!F341,0)</f>
        <v>2774710.3143418469</v>
      </c>
      <c r="R342">
        <f>IFERROR(totalme10_age!G341/n10_age!G341,0)</f>
        <v>2520900.3634920637</v>
      </c>
      <c r="S342">
        <f>IFERROR(totalme10_age!H341/n10_age!H341,0)</f>
        <v>1190214.5973254086</v>
      </c>
      <c r="T342">
        <f>IFERROR(totalme10_age!I341/n10_age!I341,0)</f>
        <v>604647.50114416471</v>
      </c>
      <c r="U342">
        <f>IFERROR(totalme10_age!J341/n10_age!J341,0)</f>
        <v>469601.06683168316</v>
      </c>
      <c r="V342">
        <f>IFERROR(totalme10_age!K341/n10_age!K341,0)</f>
        <v>652784.06336088153</v>
      </c>
      <c r="X342">
        <f t="shared" si="56"/>
        <v>0.49771202604500581</v>
      </c>
      <c r="Y342">
        <f t="shared" si="57"/>
        <v>8.849445279114683E-2</v>
      </c>
      <c r="Z342">
        <f t="shared" si="58"/>
        <v>0.12605341330051273</v>
      </c>
      <c r="AA342">
        <f t="shared" si="59"/>
        <v>7.6667603142468718E-2</v>
      </c>
      <c r="AB342">
        <f t="shared" si="60"/>
        <v>7.1310749874257159E-2</v>
      </c>
      <c r="AC342">
        <f t="shared" si="61"/>
        <v>6.4787770582655141E-2</v>
      </c>
      <c r="AD342">
        <f t="shared" si="62"/>
        <v>3.0588813184519423E-2</v>
      </c>
      <c r="AE342">
        <f t="shared" si="63"/>
        <v>1.553959218492817E-2</v>
      </c>
      <c r="AF342">
        <f t="shared" si="64"/>
        <v>1.2068865007070707E-2</v>
      </c>
      <c r="AG342">
        <f t="shared" si="65"/>
        <v>1.6776713887435384E-2</v>
      </c>
      <c r="AI342" s="5">
        <f t="shared" si="66"/>
        <v>0.39219151429560334</v>
      </c>
      <c r="AK342">
        <f>ABS(AI342-bmc10_age_new!AG342)</f>
        <v>1.7631830053693009E-2</v>
      </c>
    </row>
    <row r="343" spans="1:37" x14ac:dyDescent="0.2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M343">
        <f>IFERROR(totalme10_age!B342/n10_age!B342,0)</f>
        <v>20003622.461139895</v>
      </c>
      <c r="N343">
        <f>IFERROR(totalme10_age!C342/n10_age!C342,0)</f>
        <v>3528485.6466666665</v>
      </c>
      <c r="O343">
        <f>IFERROR(totalme10_age!D342/n10_age!D342,0)</f>
        <v>5180558.6068548383</v>
      </c>
      <c r="P343">
        <f>IFERROR(totalme10_age!E342/n10_age!E342,0)</f>
        <v>2896008.4285714286</v>
      </c>
      <c r="Q343">
        <f>IFERROR(totalme10_age!F342/n10_age!F342,0)</f>
        <v>2787751.1996124033</v>
      </c>
      <c r="R343">
        <f>IFERROR(totalme10_age!G342/n10_age!G342,0)</f>
        <v>2749072.299186992</v>
      </c>
      <c r="S343">
        <f>IFERROR(totalme10_age!H342/n10_age!H342,0)</f>
        <v>1271085.4587706146</v>
      </c>
      <c r="T343">
        <f>IFERROR(totalme10_age!I342/n10_age!I342,0)</f>
        <v>648816.68111111107</v>
      </c>
      <c r="U343">
        <f>IFERROR(totalme10_age!J342/n10_age!J342,0)</f>
        <v>542463.21583652613</v>
      </c>
      <c r="V343">
        <f>IFERROR(totalme10_age!K342/n10_age!K342,0)</f>
        <v>706047.3998127341</v>
      </c>
      <c r="X343">
        <f t="shared" si="56"/>
        <v>0.49619651796796432</v>
      </c>
      <c r="Y343">
        <f t="shared" si="57"/>
        <v>8.7525261735827184E-2</v>
      </c>
      <c r="Z343">
        <f t="shared" si="58"/>
        <v>0.12850548178681515</v>
      </c>
      <c r="AA343">
        <f t="shared" si="59"/>
        <v>7.1836453675057657E-2</v>
      </c>
      <c r="AB343">
        <f t="shared" si="60"/>
        <v>6.9151097052341834E-2</v>
      </c>
      <c r="AC343">
        <f t="shared" si="61"/>
        <v>6.8191654044096564E-2</v>
      </c>
      <c r="AD343">
        <f t="shared" si="62"/>
        <v>3.1529698178764311E-2</v>
      </c>
      <c r="AE343">
        <f t="shared" si="63"/>
        <v>1.6094113883237067E-2</v>
      </c>
      <c r="AF343">
        <f t="shared" si="64"/>
        <v>1.3455980752820612E-2</v>
      </c>
      <c r="AG343">
        <f t="shared" si="65"/>
        <v>1.751374092307529E-2</v>
      </c>
      <c r="AI343" s="5">
        <f t="shared" si="66"/>
        <v>0.40957881263618828</v>
      </c>
      <c r="AK343">
        <f>ABS(AI343-bmc10_age_new!AG343)</f>
        <v>1.3077273474359163E-2</v>
      </c>
    </row>
    <row r="344" spans="1:37" x14ac:dyDescent="0.2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M344">
        <f>IFERROR(totalme10_age!B343/n10_age!B343,0)</f>
        <v>18923699.564766839</v>
      </c>
      <c r="N344">
        <f>IFERROR(totalme10_age!C343/n10_age!C343,0)</f>
        <v>3626054.48630137</v>
      </c>
      <c r="O344">
        <f>IFERROR(totalme10_age!D343/n10_age!D343,0)</f>
        <v>4999689.0120967738</v>
      </c>
      <c r="P344">
        <f>IFERROR(totalme10_age!E343/n10_age!E343,0)</f>
        <v>4275235.5714285718</v>
      </c>
      <c r="Q344">
        <f>IFERROR(totalme10_age!F343/n10_age!F343,0)</f>
        <v>2651177.9178082193</v>
      </c>
      <c r="R344">
        <f>IFERROR(totalme10_age!G343/n10_age!G343,0)</f>
        <v>2498895.9983633389</v>
      </c>
      <c r="S344">
        <f>IFERROR(totalme10_age!H343/n10_age!H343,0)</f>
        <v>1211298.8945783132</v>
      </c>
      <c r="T344">
        <f>IFERROR(totalme10_age!I343/n10_age!I343,0)</f>
        <v>646694.88951521984</v>
      </c>
      <c r="U344">
        <f>IFERROR(totalme10_age!J343/n10_age!J343,0)</f>
        <v>525918.29935483867</v>
      </c>
      <c r="V344">
        <f>IFERROR(totalme10_age!K343/n10_age!K343,0)</f>
        <v>659855.33613445377</v>
      </c>
      <c r="X344">
        <f t="shared" si="56"/>
        <v>0.47287354901651818</v>
      </c>
      <c r="Y344">
        <f t="shared" si="57"/>
        <v>9.0609410067841734E-2</v>
      </c>
      <c r="Z344">
        <f t="shared" si="58"/>
        <v>0.12493438077673376</v>
      </c>
      <c r="AA344">
        <f t="shared" si="59"/>
        <v>0.10683142641447868</v>
      </c>
      <c r="AB344">
        <f t="shared" si="60"/>
        <v>6.6248774811578037E-2</v>
      </c>
      <c r="AC344">
        <f t="shared" si="61"/>
        <v>6.244348867011866E-2</v>
      </c>
      <c r="AD344">
        <f t="shared" si="62"/>
        <v>3.0268458090799841E-2</v>
      </c>
      <c r="AE344">
        <f t="shared" si="63"/>
        <v>1.6159890220687669E-2</v>
      </c>
      <c r="AF344">
        <f t="shared" si="64"/>
        <v>1.3141872806503646E-2</v>
      </c>
      <c r="AG344">
        <f t="shared" si="65"/>
        <v>1.6488749124739722E-2</v>
      </c>
      <c r="AI344" s="5">
        <f t="shared" si="66"/>
        <v>0.3916200569475764</v>
      </c>
      <c r="AK344">
        <f>ABS(AI344-bmc10_age_new!AG344)</f>
        <v>2.1349158941409485E-2</v>
      </c>
    </row>
    <row r="345" spans="1:37" x14ac:dyDescent="0.2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M345">
        <f>IFERROR(totalme10_age!B344/n10_age!B344,0)</f>
        <v>18922691.82722513</v>
      </c>
      <c r="N345">
        <f>IFERROR(totalme10_age!C344/n10_age!C344,0)</f>
        <v>3562509.0666666669</v>
      </c>
      <c r="O345">
        <f>IFERROR(totalme10_age!D344/n10_age!D344,0)</f>
        <v>5003846.2520325202</v>
      </c>
      <c r="P345">
        <f>IFERROR(totalme10_age!E344/n10_age!E344,0)</f>
        <v>3121594.8</v>
      </c>
      <c r="Q345">
        <f>IFERROR(totalme10_age!F344/n10_age!F344,0)</f>
        <v>2648071.0815109345</v>
      </c>
      <c r="R345">
        <f>IFERROR(totalme10_age!G344/n10_age!G344,0)</f>
        <v>2419325.1941747572</v>
      </c>
      <c r="S345">
        <f>IFERROR(totalme10_age!H344/n10_age!H344,0)</f>
        <v>1143419.5266955267</v>
      </c>
      <c r="T345">
        <f>IFERROR(totalme10_age!I344/n10_age!I344,0)</f>
        <v>658638.92152199766</v>
      </c>
      <c r="U345">
        <f>IFERROR(totalme10_age!J344/n10_age!J344,0)</f>
        <v>485366.87950310559</v>
      </c>
      <c r="V345">
        <f>IFERROR(totalme10_age!K344/n10_age!K344,0)</f>
        <v>660884.08750000002</v>
      </c>
      <c r="X345">
        <f t="shared" si="56"/>
        <v>0.4898907865982684</v>
      </c>
      <c r="Y345">
        <f t="shared" si="57"/>
        <v>9.2230026513554594E-2</v>
      </c>
      <c r="Z345">
        <f t="shared" si="58"/>
        <v>0.12954489767138372</v>
      </c>
      <c r="AA345">
        <f t="shared" si="59"/>
        <v>8.0815168686141192E-2</v>
      </c>
      <c r="AB345">
        <f t="shared" si="60"/>
        <v>6.8556082661721029E-2</v>
      </c>
      <c r="AC345">
        <f t="shared" si="61"/>
        <v>6.2634065662162272E-2</v>
      </c>
      <c r="AD345">
        <f t="shared" si="62"/>
        <v>2.9602061718236691E-2</v>
      </c>
      <c r="AE345">
        <f t="shared" si="63"/>
        <v>1.7051545429938041E-2</v>
      </c>
      <c r="AF345">
        <f t="shared" si="64"/>
        <v>1.2565694382150255E-2</v>
      </c>
      <c r="AG345">
        <f t="shared" si="65"/>
        <v>1.7109670676443658E-2</v>
      </c>
      <c r="AI345" s="5">
        <f t="shared" si="66"/>
        <v>0.42569071456470553</v>
      </c>
      <c r="AK345">
        <f>ABS(AI345-bmc10_age_new!AG345)</f>
        <v>3.190081554691071E-2</v>
      </c>
    </row>
    <row r="346" spans="1:37" x14ac:dyDescent="0.2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M346">
        <f>IFERROR(totalme10_age!B345/n10_age!B345,0)</f>
        <v>17862145.947368421</v>
      </c>
      <c r="N346">
        <f>IFERROR(totalme10_age!C345/n10_age!C345,0)</f>
        <v>3297790.2866666666</v>
      </c>
      <c r="O346">
        <f>IFERROR(totalme10_age!D345/n10_age!D345,0)</f>
        <v>4664650.8408163264</v>
      </c>
      <c r="P346">
        <f>IFERROR(totalme10_age!E345/n10_age!E345,0)</f>
        <v>3563973.2727272729</v>
      </c>
      <c r="Q346">
        <f>IFERROR(totalme10_age!F345/n10_age!F345,0)</f>
        <v>2438785.8487903224</v>
      </c>
      <c r="R346">
        <f>IFERROR(totalme10_age!G345/n10_age!G345,0)</f>
        <v>2339647.2459283387</v>
      </c>
      <c r="S346">
        <f>IFERROR(totalme10_age!H345/n10_age!H345,0)</f>
        <v>1065803.286754003</v>
      </c>
      <c r="T346">
        <f>IFERROR(totalme10_age!I345/n10_age!I345,0)</f>
        <v>548914.73021582735</v>
      </c>
      <c r="U346">
        <f>IFERROR(totalme10_age!J345/n10_age!J345,0)</f>
        <v>466032.51819322462</v>
      </c>
      <c r="V346">
        <f>IFERROR(totalme10_age!K345/n10_age!K345,0)</f>
        <v>596308.60019267828</v>
      </c>
      <c r="X346">
        <f t="shared" si="56"/>
        <v>0.48480405106690944</v>
      </c>
      <c r="Y346">
        <f t="shared" si="57"/>
        <v>8.9506719699636569E-2</v>
      </c>
      <c r="Z346">
        <f t="shared" si="58"/>
        <v>0.12660525958660596</v>
      </c>
      <c r="AA346">
        <f t="shared" si="59"/>
        <v>9.6731304603797016E-2</v>
      </c>
      <c r="AB346">
        <f t="shared" si="60"/>
        <v>6.6192117266424502E-2</v>
      </c>
      <c r="AC346">
        <f t="shared" si="61"/>
        <v>6.3501354553689854E-2</v>
      </c>
      <c r="AD346">
        <f t="shared" si="62"/>
        <v>2.8927417376459878E-2</v>
      </c>
      <c r="AE346">
        <f t="shared" si="63"/>
        <v>1.4898326644685093E-2</v>
      </c>
      <c r="AF346">
        <f t="shared" si="64"/>
        <v>1.2648785505096309E-2</v>
      </c>
      <c r="AG346">
        <f t="shared" si="65"/>
        <v>1.6184663696695398E-2</v>
      </c>
      <c r="AI346" s="5">
        <f t="shared" si="66"/>
        <v>0.45445427468993577</v>
      </c>
      <c r="AK346">
        <f>ABS(AI346-bmc10_age_new!AG346)</f>
        <v>3.6752206802892484E-2</v>
      </c>
    </row>
    <row r="347" spans="1:37" x14ac:dyDescent="0.2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M347">
        <f>IFERROR(totalme10_age!B346/n10_age!B346,0)</f>
        <v>16909250.384210527</v>
      </c>
      <c r="N347">
        <f>IFERROR(totalme10_age!C346/n10_age!C346,0)</f>
        <v>3043020.6442953022</v>
      </c>
      <c r="O347">
        <f>IFERROR(totalme10_age!D346/n10_age!D346,0)</f>
        <v>4325886.0799180325</v>
      </c>
      <c r="P347">
        <f>IFERROR(totalme10_age!E346/n10_age!E346,0)</f>
        <v>3789454</v>
      </c>
      <c r="Q347">
        <f>IFERROR(totalme10_age!F346/n10_age!F346,0)</f>
        <v>2259967.9216494844</v>
      </c>
      <c r="R347">
        <f>IFERROR(totalme10_age!G346/n10_age!G346,0)</f>
        <v>2162509.3133333335</v>
      </c>
      <c r="S347">
        <f>IFERROR(totalme10_age!H346/n10_age!H346,0)</f>
        <v>1011506.62</v>
      </c>
      <c r="T347">
        <f>IFERROR(totalme10_age!I346/n10_age!I346,0)</f>
        <v>465562.63898500579</v>
      </c>
      <c r="U347">
        <f>IFERROR(totalme10_age!J346/n10_age!J346,0)</f>
        <v>403304.46954314719</v>
      </c>
      <c r="V347">
        <f>IFERROR(totalme10_age!K346/n10_age!K346,0)</f>
        <v>530245.05145631067</v>
      </c>
      <c r="X347">
        <f t="shared" si="56"/>
        <v>0.48449592509481326</v>
      </c>
      <c r="Y347">
        <f t="shared" si="57"/>
        <v>8.7190801995407435E-2</v>
      </c>
      <c r="Z347">
        <f t="shared" si="58"/>
        <v>0.12394837917248785</v>
      </c>
      <c r="AA347">
        <f t="shared" si="59"/>
        <v>0.10857814389268446</v>
      </c>
      <c r="AB347">
        <f t="shared" si="60"/>
        <v>6.4754215828905365E-2</v>
      </c>
      <c r="AC347">
        <f t="shared" si="61"/>
        <v>6.1961762141030587E-2</v>
      </c>
      <c r="AD347">
        <f t="shared" si="62"/>
        <v>2.8982410483083549E-2</v>
      </c>
      <c r="AE347">
        <f t="shared" si="63"/>
        <v>1.333963341599393E-2</v>
      </c>
      <c r="AF347">
        <f t="shared" si="64"/>
        <v>1.1555767856429609E-2</v>
      </c>
      <c r="AG347">
        <f t="shared" si="65"/>
        <v>1.5192960119164177E-2</v>
      </c>
      <c r="AI347" s="5">
        <f t="shared" si="66"/>
        <v>0.45711727229490406</v>
      </c>
      <c r="AK347">
        <f>ABS(AI347-bmc10_age_new!AG347)</f>
        <v>4.110051006970844E-2</v>
      </c>
    </row>
    <row r="348" spans="1:37" x14ac:dyDescent="0.2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M348">
        <f>IFERROR(totalme10_age!B347/n10_age!B347,0)</f>
        <v>16782915.178947367</v>
      </c>
      <c r="N348">
        <f>IFERROR(totalme10_age!C347/n10_age!C347,0)</f>
        <v>3098361.1013513515</v>
      </c>
      <c r="O348">
        <f>IFERROR(totalme10_age!D347/n10_age!D347,0)</f>
        <v>4387774.5020491807</v>
      </c>
      <c r="P348">
        <f>IFERROR(totalme10_age!E347/n10_age!E347,0)</f>
        <v>3283738.0454545454</v>
      </c>
      <c r="Q348">
        <f>IFERROR(totalme10_age!F347/n10_age!F347,0)</f>
        <v>2225760.2648870638</v>
      </c>
      <c r="R348">
        <f>IFERROR(totalme10_age!G347/n10_age!G347,0)</f>
        <v>2152949.7142857141</v>
      </c>
      <c r="S348">
        <f>IFERROR(totalme10_age!H347/n10_age!H347,0)</f>
        <v>971838.24665676081</v>
      </c>
      <c r="T348">
        <f>IFERROR(totalme10_age!I347/n10_age!I347,0)</f>
        <v>530134.16748166259</v>
      </c>
      <c r="U348">
        <f>IFERROR(totalme10_age!J347/n10_age!J347,0)</f>
        <v>395273.51664611592</v>
      </c>
      <c r="V348">
        <f>IFERROR(totalme10_age!K347/n10_age!K347,0)</f>
        <v>552751.8014042126</v>
      </c>
      <c r="X348">
        <f t="shared" si="56"/>
        <v>0.48813800643697813</v>
      </c>
      <c r="Y348">
        <f t="shared" si="57"/>
        <v>9.0117109876878307E-2</v>
      </c>
      <c r="Z348">
        <f t="shared" si="58"/>
        <v>0.12762023017383972</v>
      </c>
      <c r="AA348">
        <f t="shared" si="59"/>
        <v>9.550887471445689E-2</v>
      </c>
      <c r="AB348">
        <f t="shared" si="60"/>
        <v>6.4737154834191096E-2</v>
      </c>
      <c r="AC348">
        <f t="shared" si="61"/>
        <v>6.2619429955100656E-2</v>
      </c>
      <c r="AD348">
        <f t="shared" si="62"/>
        <v>2.8266316026986767E-2</v>
      </c>
      <c r="AE348">
        <f t="shared" si="63"/>
        <v>1.5419170799554538E-2</v>
      </c>
      <c r="AF348">
        <f t="shared" si="64"/>
        <v>1.1496693176105924E-2</v>
      </c>
      <c r="AG348">
        <f t="shared" si="65"/>
        <v>1.6077014005907882E-2</v>
      </c>
      <c r="AI348" s="5">
        <f t="shared" si="66"/>
        <v>0.49389667562287076</v>
      </c>
      <c r="AK348">
        <f>ABS(AI348-bmc10_age_new!AG348)</f>
        <v>4.4280846787906447E-2</v>
      </c>
    </row>
    <row r="349" spans="1:37" x14ac:dyDescent="0.2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M349">
        <f>IFERROR(totalme10_age!B348/n10_age!B348,0)</f>
        <v>15152102.328042328</v>
      </c>
      <c r="N349">
        <f>IFERROR(totalme10_age!C348/n10_age!C348,0)</f>
        <v>2750434.1013513515</v>
      </c>
      <c r="O349">
        <f>IFERROR(totalme10_age!D348/n10_age!D348,0)</f>
        <v>3961256.7814432988</v>
      </c>
      <c r="P349">
        <f>IFERROR(totalme10_age!E348/n10_age!E348,0)</f>
        <v>3426982.1</v>
      </c>
      <c r="Q349">
        <f>IFERROR(totalme10_age!F348/n10_age!F348,0)</f>
        <v>2033161.3608247424</v>
      </c>
      <c r="R349">
        <f>IFERROR(totalme10_age!G348/n10_age!G348,0)</f>
        <v>1977554.4278350514</v>
      </c>
      <c r="S349">
        <f>IFERROR(totalme10_age!H348/n10_age!H348,0)</f>
        <v>975043.85849056602</v>
      </c>
      <c r="T349">
        <f>IFERROR(totalme10_age!I348/n10_age!I348,0)</f>
        <v>416342.26792009402</v>
      </c>
      <c r="U349">
        <f>IFERROR(totalme10_age!J348/n10_age!J348,0)</f>
        <v>385031.42105263157</v>
      </c>
      <c r="V349">
        <f>IFERROR(totalme10_age!K348/n10_age!K348,0)</f>
        <v>478749.51451451454</v>
      </c>
      <c r="X349">
        <f t="shared" si="56"/>
        <v>0.48015547940816244</v>
      </c>
      <c r="Y349">
        <f t="shared" si="57"/>
        <v>8.7158598584091307E-2</v>
      </c>
      <c r="Z349">
        <f t="shared" si="58"/>
        <v>0.12552839914713571</v>
      </c>
      <c r="AA349">
        <f t="shared" si="59"/>
        <v>0.10859775082850104</v>
      </c>
      <c r="AB349">
        <f t="shared" si="60"/>
        <v>6.4428918626969617E-2</v>
      </c>
      <c r="AC349">
        <f t="shared" si="61"/>
        <v>6.2666788660445547E-2</v>
      </c>
      <c r="AD349">
        <f t="shared" si="62"/>
        <v>3.0898197568997726E-2</v>
      </c>
      <c r="AE349">
        <f t="shared" si="63"/>
        <v>1.3193484106893758E-2</v>
      </c>
      <c r="AF349">
        <f t="shared" si="64"/>
        <v>1.220127362924287E-2</v>
      </c>
      <c r="AG349">
        <f t="shared" si="65"/>
        <v>1.5171109439559982E-2</v>
      </c>
      <c r="AI349" s="5">
        <f t="shared" si="66"/>
        <v>0.46973698398734964</v>
      </c>
      <c r="AK349">
        <f>ABS(AI349-bmc10_age_new!AG349)</f>
        <v>3.7510384825959364E-2</v>
      </c>
    </row>
    <row r="350" spans="1:37" x14ac:dyDescent="0.2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M350">
        <f>IFERROR(totalme10_age!B349/n10_age!B349,0)</f>
        <v>15990501.898936171</v>
      </c>
      <c r="N350">
        <f>IFERROR(totalme10_age!C349/n10_age!C349,0)</f>
        <v>2944086.75</v>
      </c>
      <c r="O350">
        <f>IFERROR(totalme10_age!D349/n10_age!D349,0)</f>
        <v>4266545.1821946166</v>
      </c>
      <c r="P350">
        <f>IFERROR(totalme10_age!E349/n10_age!E349,0)</f>
        <v>2930183.8260869565</v>
      </c>
      <c r="Q350">
        <f>IFERROR(totalme10_age!F349/n10_age!F349,0)</f>
        <v>2283144.7609147611</v>
      </c>
      <c r="R350">
        <f>IFERROR(totalme10_age!G349/n10_age!G349,0)</f>
        <v>2230194.4224137929</v>
      </c>
      <c r="S350">
        <f>IFERROR(totalme10_age!H349/n10_age!H349,0)</f>
        <v>1062202.8955696202</v>
      </c>
      <c r="T350">
        <f>IFERROR(totalme10_age!I349/n10_age!I349,0)</f>
        <v>475923.42485207098</v>
      </c>
      <c r="U350">
        <f>IFERROR(totalme10_age!J349/n10_age!J349,0)</f>
        <v>416787.24840764329</v>
      </c>
      <c r="V350">
        <f>IFERROR(totalme10_age!K349/n10_age!K349,0)</f>
        <v>493617.15476190473</v>
      </c>
      <c r="X350">
        <f t="shared" si="56"/>
        <v>0.48319618253591196</v>
      </c>
      <c r="Y350">
        <f t="shared" si="57"/>
        <v>8.8963528952721721E-2</v>
      </c>
      <c r="Z350">
        <f t="shared" si="58"/>
        <v>0.12892518056550684</v>
      </c>
      <c r="AA350">
        <f t="shared" si="59"/>
        <v>8.8543414574616008E-2</v>
      </c>
      <c r="AB350">
        <f t="shared" si="60"/>
        <v>6.8991382485891511E-2</v>
      </c>
      <c r="AC350">
        <f t="shared" si="61"/>
        <v>6.7391345064342273E-2</v>
      </c>
      <c r="AD350">
        <f t="shared" si="62"/>
        <v>3.2097327992686615E-2</v>
      </c>
      <c r="AE350">
        <f t="shared" si="63"/>
        <v>1.4381311075872916E-2</v>
      </c>
      <c r="AF350">
        <f t="shared" si="64"/>
        <v>1.2594351861689741E-2</v>
      </c>
      <c r="AG350">
        <f t="shared" si="65"/>
        <v>1.4915974890760551E-2</v>
      </c>
      <c r="AI350" s="5">
        <f t="shared" si="66"/>
        <v>0.44637494248272913</v>
      </c>
      <c r="AK350">
        <f>ABS(AI350-bmc10_age_new!AG350)</f>
        <v>3.6756256331295978E-2</v>
      </c>
    </row>
    <row r="351" spans="1:37" x14ac:dyDescent="0.2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M351">
        <f>IFERROR(totalme10_age!B350/n10_age!B350,0)</f>
        <v>16710850.064864865</v>
      </c>
      <c r="N351">
        <f>IFERROR(totalme10_age!C350/n10_age!C350,0)</f>
        <v>2999203.0454545454</v>
      </c>
      <c r="O351">
        <f>IFERROR(totalme10_age!D350/n10_age!D350,0)</f>
        <v>4559271.7721518986</v>
      </c>
      <c r="P351">
        <f>IFERROR(totalme10_age!E350/n10_age!E350,0)</f>
        <v>1836589.756097561</v>
      </c>
      <c r="Q351">
        <f>IFERROR(totalme10_age!F350/n10_age!F350,0)</f>
        <v>2356845.4821802936</v>
      </c>
      <c r="R351">
        <f>IFERROR(totalme10_age!G350/n10_age!G350,0)</f>
        <v>2407814.3819444445</v>
      </c>
      <c r="S351">
        <f>IFERROR(totalme10_age!H350/n10_age!H350,0)</f>
        <v>1108741.0353846154</v>
      </c>
      <c r="T351">
        <f>IFERROR(totalme10_age!I350/n10_age!I350,0)</f>
        <v>560100.76603773586</v>
      </c>
      <c r="U351">
        <f>IFERROR(totalme10_age!J350/n10_age!J350,0)</f>
        <v>464380.50062893081</v>
      </c>
      <c r="V351">
        <f>IFERROR(totalme10_age!K350/n10_age!K350,0)</f>
        <v>622722.7083753784</v>
      </c>
      <c r="X351">
        <f t="shared" si="56"/>
        <v>0.49695449623755117</v>
      </c>
      <c r="Y351">
        <f t="shared" si="57"/>
        <v>8.9191599037906022E-2</v>
      </c>
      <c r="Z351">
        <f t="shared" si="58"/>
        <v>0.1355855984552008</v>
      </c>
      <c r="AA351">
        <f t="shared" si="59"/>
        <v>5.4617301543234874E-2</v>
      </c>
      <c r="AB351">
        <f t="shared" si="60"/>
        <v>7.0088891633899517E-2</v>
      </c>
      <c r="AC351">
        <f t="shared" si="61"/>
        <v>7.1604626848311578E-2</v>
      </c>
      <c r="AD351">
        <f t="shared" si="62"/>
        <v>3.2972221075452404E-2</v>
      </c>
      <c r="AE351">
        <f t="shared" si="63"/>
        <v>1.6656519144635173E-2</v>
      </c>
      <c r="AF351">
        <f t="shared" si="64"/>
        <v>1.3809948438099299E-2</v>
      </c>
      <c r="AG351">
        <f t="shared" si="65"/>
        <v>1.8518797585709304E-2</v>
      </c>
      <c r="AI351" s="5">
        <f t="shared" si="66"/>
        <v>0.46838829651010044</v>
      </c>
      <c r="AK351">
        <f>ABS(AI351-bmc10_age_new!AG351)</f>
        <v>4.2979842155764836E-2</v>
      </c>
    </row>
    <row r="352" spans="1:37" x14ac:dyDescent="0.2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M352">
        <f>IFERROR(totalme10_age!B351/n10_age!B351,0)</f>
        <v>16041386.443243243</v>
      </c>
      <c r="N352">
        <f>IFERROR(totalme10_age!C351/n10_age!C351,0)</f>
        <v>3099445.3506493508</v>
      </c>
      <c r="O352">
        <f>IFERROR(totalme10_age!D351/n10_age!D351,0)</f>
        <v>4190659.6419491526</v>
      </c>
      <c r="P352">
        <f>IFERROR(totalme10_age!E351/n10_age!E351,0)</f>
        <v>2628625.1860465114</v>
      </c>
      <c r="Q352">
        <f>IFERROR(totalme10_age!F351/n10_age!F351,0)</f>
        <v>2238428.2421052633</v>
      </c>
      <c r="R352">
        <f>IFERROR(totalme10_age!G351/n10_age!G351,0)</f>
        <v>2210993.1968641113</v>
      </c>
      <c r="S352">
        <f>IFERROR(totalme10_age!H351/n10_age!H351,0)</f>
        <v>1026588.3152173914</v>
      </c>
      <c r="T352">
        <f>IFERROR(totalme10_age!I351/n10_age!I351,0)</f>
        <v>498474.18918918917</v>
      </c>
      <c r="U352">
        <f>IFERROR(totalme10_age!J351/n10_age!J351,0)</f>
        <v>457151.42239185749</v>
      </c>
      <c r="V352">
        <f>IFERROR(totalme10_age!K351/n10_age!K351,0)</f>
        <v>579792.69989929511</v>
      </c>
      <c r="X352">
        <f t="shared" si="56"/>
        <v>0.48652213887018264</v>
      </c>
      <c r="Y352">
        <f t="shared" si="57"/>
        <v>9.4003644051872157E-2</v>
      </c>
      <c r="Z352">
        <f t="shared" si="58"/>
        <v>0.1270992815672011</v>
      </c>
      <c r="AA352">
        <f t="shared" si="59"/>
        <v>7.9724053299773015E-2</v>
      </c>
      <c r="AB352">
        <f t="shared" si="60"/>
        <v>6.7889698930305983E-2</v>
      </c>
      <c r="AC352">
        <f t="shared" si="61"/>
        <v>6.7057616433075978E-2</v>
      </c>
      <c r="AD352">
        <f t="shared" si="62"/>
        <v>3.1135584484910786E-2</v>
      </c>
      <c r="AE352">
        <f t="shared" si="63"/>
        <v>1.5118314713879059E-2</v>
      </c>
      <c r="AF352">
        <f t="shared" si="64"/>
        <v>1.3865028973434865E-2</v>
      </c>
      <c r="AG352">
        <f t="shared" si="65"/>
        <v>1.7584638675364507E-2</v>
      </c>
      <c r="AI352" s="5">
        <f t="shared" si="66"/>
        <v>0.46603695935200329</v>
      </c>
      <c r="AK352">
        <f>ABS(AI352-bmc10_age_new!AG352)</f>
        <v>4.987669902040559E-2</v>
      </c>
    </row>
    <row r="353" spans="1:37" x14ac:dyDescent="0.2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M353">
        <f>IFERROR(totalme10_age!B352/n10_age!B352,0)</f>
        <v>15595110.527173912</v>
      </c>
      <c r="N353">
        <f>IFERROR(totalme10_age!C352/n10_age!C352,0)</f>
        <v>3058722.4900662252</v>
      </c>
      <c r="O353">
        <f>IFERROR(totalme10_age!D352/n10_age!D352,0)</f>
        <v>4061432.6097046412</v>
      </c>
      <c r="P353">
        <f>IFERROR(totalme10_age!E352/n10_age!E352,0)</f>
        <v>3218440.7368421052</v>
      </c>
      <c r="Q353">
        <f>IFERROR(totalme10_age!F352/n10_age!F352,0)</f>
        <v>2150142.779661017</v>
      </c>
      <c r="R353">
        <f>IFERROR(totalme10_age!G352/n10_age!G352,0)</f>
        <v>2153803.8760907506</v>
      </c>
      <c r="S353">
        <f>IFERROR(totalme10_age!H352/n10_age!H352,0)</f>
        <v>998465.09062499995</v>
      </c>
      <c r="T353">
        <f>IFERROR(totalme10_age!I352/n10_age!I352,0)</f>
        <v>509953.09517601045</v>
      </c>
      <c r="U353">
        <f>IFERROR(totalme10_age!J352/n10_age!J352,0)</f>
        <v>458626.01806451613</v>
      </c>
      <c r="V353">
        <f>IFERROR(totalme10_age!K352/n10_age!K352,0)</f>
        <v>573323.97064777324</v>
      </c>
      <c r="X353">
        <f t="shared" si="56"/>
        <v>0.4757794997705313</v>
      </c>
      <c r="Y353">
        <f t="shared" si="57"/>
        <v>9.3316264333286672E-2</v>
      </c>
      <c r="Z353">
        <f t="shared" si="58"/>
        <v>0.12390719334947671</v>
      </c>
      <c r="AA353">
        <f t="shared" si="59"/>
        <v>9.8188988218304574E-2</v>
      </c>
      <c r="AB353">
        <f t="shared" si="60"/>
        <v>6.5597089187653321E-2</v>
      </c>
      <c r="AC353">
        <f t="shared" si="61"/>
        <v>6.5708782825535217E-2</v>
      </c>
      <c r="AD353">
        <f t="shared" si="62"/>
        <v>3.0461420618221637E-2</v>
      </c>
      <c r="AE353">
        <f t="shared" si="63"/>
        <v>1.5557775503194463E-2</v>
      </c>
      <c r="AF353">
        <f t="shared" si="64"/>
        <v>1.3991876304837475E-2</v>
      </c>
      <c r="AG353">
        <f t="shared" si="65"/>
        <v>1.7491109888958495E-2</v>
      </c>
      <c r="AI353" s="5">
        <f t="shared" si="66"/>
        <v>0.47607316400410787</v>
      </c>
      <c r="AK353">
        <f>ABS(AI353-bmc10_age_new!AG353)</f>
        <v>5.074877687383389E-2</v>
      </c>
    </row>
    <row r="354" spans="1:37" x14ac:dyDescent="0.2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M354">
        <f>IFERROR(totalme10_age!B353/n10_age!B353,0)</f>
        <v>15468060.054945055</v>
      </c>
      <c r="N354">
        <f>IFERROR(totalme10_age!C353/n10_age!C353,0)</f>
        <v>2818857.3708609273</v>
      </c>
      <c r="O354">
        <f>IFERROR(totalme10_age!D353/n10_age!D353,0)</f>
        <v>4066723.972399151</v>
      </c>
      <c r="P354">
        <f>IFERROR(totalme10_age!E353/n10_age!E353,0)</f>
        <v>2492022.5116279069</v>
      </c>
      <c r="Q354">
        <f>IFERROR(totalme10_age!F353/n10_age!F353,0)</f>
        <v>2024761</v>
      </c>
      <c r="R354">
        <f>IFERROR(totalme10_age!G353/n10_age!G353,0)</f>
        <v>2218919.6405693949</v>
      </c>
      <c r="S354">
        <f>IFERROR(totalme10_age!H353/n10_age!H353,0)</f>
        <v>994164.98070739547</v>
      </c>
      <c r="T354">
        <f>IFERROR(totalme10_age!I353/n10_age!I353,0)</f>
        <v>485842.27237851662</v>
      </c>
      <c r="U354">
        <f>IFERROR(totalme10_age!J353/n10_age!J353,0)</f>
        <v>470043.67394270125</v>
      </c>
      <c r="V354">
        <f>IFERROR(totalme10_age!K353/n10_age!K353,0)</f>
        <v>569212.38202247187</v>
      </c>
      <c r="X354">
        <f t="shared" si="56"/>
        <v>0.48936226877574623</v>
      </c>
      <c r="Y354">
        <f t="shared" si="57"/>
        <v>8.918005447740282E-2</v>
      </c>
      <c r="Z354">
        <f t="shared" si="58"/>
        <v>0.12865874987224005</v>
      </c>
      <c r="AA354">
        <f t="shared" si="59"/>
        <v>7.8839995823561451E-2</v>
      </c>
      <c r="AB354">
        <f t="shared" si="60"/>
        <v>6.4057265951193543E-2</v>
      </c>
      <c r="AC354">
        <f t="shared" si="61"/>
        <v>7.0199853484080588E-2</v>
      </c>
      <c r="AD354">
        <f t="shared" si="62"/>
        <v>3.1452349471634833E-2</v>
      </c>
      <c r="AE354">
        <f t="shared" si="63"/>
        <v>1.5370568502693823E-2</v>
      </c>
      <c r="AF354">
        <f t="shared" si="64"/>
        <v>1.4870749007129095E-2</v>
      </c>
      <c r="AG354">
        <f t="shared" si="65"/>
        <v>1.8008144634317755E-2</v>
      </c>
      <c r="AI354" s="5">
        <f t="shared" si="66"/>
        <v>0.49105637283484593</v>
      </c>
      <c r="AK354">
        <f>ABS(AI354-bmc10_age_new!AG354)</f>
        <v>4.5889026348704065E-2</v>
      </c>
    </row>
    <row r="355" spans="1:37" x14ac:dyDescent="0.2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M355">
        <f>IFERROR(totalme10_age!B354/n10_age!B354,0)</f>
        <v>15945200.338888889</v>
      </c>
      <c r="N355">
        <f>IFERROR(totalme10_age!C354/n10_age!C354,0)</f>
        <v>2926424.9139072848</v>
      </c>
      <c r="O355">
        <f>IFERROR(totalme10_age!D354/n10_age!D354,0)</f>
        <v>4045239.061965812</v>
      </c>
      <c r="P355">
        <f>IFERROR(totalme10_age!E354/n10_age!E354,0)</f>
        <v>2797961.9767441861</v>
      </c>
      <c r="Q355">
        <f>IFERROR(totalme10_age!F354/n10_age!F354,0)</f>
        <v>2102225.4905660376</v>
      </c>
      <c r="R355">
        <f>IFERROR(totalme10_age!G354/n10_age!G354,0)</f>
        <v>2189940.7165775402</v>
      </c>
      <c r="S355">
        <f>IFERROR(totalme10_age!H354/n10_age!H354,0)</f>
        <v>1013860.2139384117</v>
      </c>
      <c r="T355">
        <f>IFERROR(totalme10_age!I354/n10_age!I354,0)</f>
        <v>536316.35685752332</v>
      </c>
      <c r="U355">
        <f>IFERROR(totalme10_age!J354/n10_age!J354,0)</f>
        <v>443906.42440318305</v>
      </c>
      <c r="V355">
        <f>IFERROR(totalme10_age!K354/n10_age!K354,0)</f>
        <v>596335.50720164611</v>
      </c>
      <c r="X355">
        <f t="shared" si="56"/>
        <v>0.48915542213996765</v>
      </c>
      <c r="Y355">
        <f t="shared" si="57"/>
        <v>8.9774765051524347E-2</v>
      </c>
      <c r="Z355">
        <f t="shared" si="58"/>
        <v>0.12409694321538133</v>
      </c>
      <c r="AA355">
        <f t="shared" si="59"/>
        <v>8.583387118240822E-2</v>
      </c>
      <c r="AB355">
        <f t="shared" si="60"/>
        <v>6.4490566152578477E-2</v>
      </c>
      <c r="AC355">
        <f t="shared" si="61"/>
        <v>6.7181430958028088E-2</v>
      </c>
      <c r="AD355">
        <f t="shared" si="62"/>
        <v>3.1102476632445999E-2</v>
      </c>
      <c r="AE355">
        <f t="shared" si="63"/>
        <v>1.645272861824025E-2</v>
      </c>
      <c r="AF355">
        <f t="shared" si="64"/>
        <v>1.3617842974979741E-2</v>
      </c>
      <c r="AG355">
        <f t="shared" si="65"/>
        <v>1.8293953074445944E-2</v>
      </c>
      <c r="AI355" s="5">
        <f t="shared" si="66"/>
        <v>0.46158560226267065</v>
      </c>
      <c r="AK355">
        <f>ABS(AI355-bmc10_age_new!AG355)</f>
        <v>3.8995049070483012E-2</v>
      </c>
    </row>
    <row r="356" spans="1:37" x14ac:dyDescent="0.2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M356">
        <f>IFERROR(totalme10_age!B355/n10_age!B355,0)</f>
        <v>16800499.666666668</v>
      </c>
      <c r="N356">
        <f>IFERROR(totalme10_age!C355/n10_age!C355,0)</f>
        <v>3063118.8961038962</v>
      </c>
      <c r="O356">
        <f>IFERROR(totalme10_age!D355/n10_age!D355,0)</f>
        <v>4507136.306034483</v>
      </c>
      <c r="P356">
        <f>IFERROR(totalme10_age!E355/n10_age!E355,0)</f>
        <v>2714284.489361702</v>
      </c>
      <c r="Q356">
        <f>IFERROR(totalme10_age!F355/n10_age!F355,0)</f>
        <v>2267040.3575883578</v>
      </c>
      <c r="R356">
        <f>IFERROR(totalme10_age!G355/n10_age!G355,0)</f>
        <v>2444240.4972477066</v>
      </c>
      <c r="S356">
        <f>IFERROR(totalme10_age!H355/n10_age!H355,0)</f>
        <v>1124629.5700325733</v>
      </c>
      <c r="T356">
        <f>IFERROR(totalme10_age!I355/n10_age!I355,0)</f>
        <v>573955.88888888888</v>
      </c>
      <c r="U356">
        <f>IFERROR(totalme10_age!J355/n10_age!J355,0)</f>
        <v>512789.36144578311</v>
      </c>
      <c r="V356">
        <f>IFERROR(totalme10_age!K355/n10_age!K355,0)</f>
        <v>656022.78439425048</v>
      </c>
      <c r="X356">
        <f t="shared" si="56"/>
        <v>0.48467102562370906</v>
      </c>
      <c r="Y356">
        <f t="shared" si="57"/>
        <v>8.8366715659510778E-2</v>
      </c>
      <c r="Z356">
        <f t="shared" si="58"/>
        <v>0.13002460756603221</v>
      </c>
      <c r="AA356">
        <f t="shared" si="59"/>
        <v>7.8303328674418679E-2</v>
      </c>
      <c r="AB356">
        <f t="shared" si="60"/>
        <v>6.5400958128806211E-2</v>
      </c>
      <c r="AC356">
        <f t="shared" si="61"/>
        <v>7.0512935458847195E-2</v>
      </c>
      <c r="AD356">
        <f t="shared" si="62"/>
        <v>3.2443997379191333E-2</v>
      </c>
      <c r="AE356">
        <f t="shared" si="63"/>
        <v>1.6557828329503376E-2</v>
      </c>
      <c r="AF356">
        <f t="shared" si="64"/>
        <v>1.4793259169187877E-2</v>
      </c>
      <c r="AG356">
        <f t="shared" si="65"/>
        <v>1.8925344010793176E-2</v>
      </c>
      <c r="AI356" s="5">
        <f t="shared" si="66"/>
        <v>0.43794018879216856</v>
      </c>
      <c r="AK356">
        <f>ABS(AI356-bmc10_age_new!AG356)</f>
        <v>3.5592062972464034E-2</v>
      </c>
    </row>
    <row r="357" spans="1:37" x14ac:dyDescent="0.2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M357">
        <f>IFERROR(totalme10_age!B356/n10_age!B356,0)</f>
        <v>17514913.553072624</v>
      </c>
      <c r="N357">
        <f>IFERROR(totalme10_age!C356/n10_age!C356,0)</f>
        <v>3322747.5519480519</v>
      </c>
      <c r="O357">
        <f>IFERROR(totalme10_age!D356/n10_age!D356,0)</f>
        <v>4682018.2090517245</v>
      </c>
      <c r="P357">
        <f>IFERROR(totalme10_age!E356/n10_age!E356,0)</f>
        <v>3004396.0425531915</v>
      </c>
      <c r="Q357">
        <f>IFERROR(totalme10_age!F356/n10_age!F356,0)</f>
        <v>2431217.9728033473</v>
      </c>
      <c r="R357">
        <f>IFERROR(totalme10_age!G356/n10_age!G356,0)</f>
        <v>2573802.1783088236</v>
      </c>
      <c r="S357">
        <f>IFERROR(totalme10_age!H356/n10_age!H356,0)</f>
        <v>1233345.4095394737</v>
      </c>
      <c r="T357">
        <f>IFERROR(totalme10_age!I356/n10_age!I356,0)</f>
        <v>642506.44308943092</v>
      </c>
      <c r="U357">
        <f>IFERROR(totalme10_age!J356/n10_age!J356,0)</f>
        <v>580840.28146143432</v>
      </c>
      <c r="V357">
        <f>IFERROR(totalme10_age!K356/n10_age!K356,0)</f>
        <v>729687.54536082479</v>
      </c>
      <c r="X357">
        <f t="shared" si="56"/>
        <v>0.47704444689263009</v>
      </c>
      <c r="Y357">
        <f t="shared" si="57"/>
        <v>9.0499919584520402E-2</v>
      </c>
      <c r="Z357">
        <f t="shared" si="58"/>
        <v>0.12752165633649254</v>
      </c>
      <c r="AA357">
        <f t="shared" si="59"/>
        <v>8.1829147715933984E-2</v>
      </c>
      <c r="AB357">
        <f t="shared" si="60"/>
        <v>6.6217799453993406E-2</v>
      </c>
      <c r="AC357">
        <f t="shared" si="61"/>
        <v>7.0101290128662064E-2</v>
      </c>
      <c r="AD357">
        <f t="shared" si="62"/>
        <v>3.3591977313419688E-2</v>
      </c>
      <c r="AE357">
        <f t="shared" si="63"/>
        <v>1.7499608538734637E-2</v>
      </c>
      <c r="AF357">
        <f t="shared" si="64"/>
        <v>1.582003987419741E-2</v>
      </c>
      <c r="AG357">
        <f t="shared" si="65"/>
        <v>1.9874114161415882E-2</v>
      </c>
      <c r="AI357" s="5">
        <f t="shared" si="66"/>
        <v>0.4143770711724703</v>
      </c>
      <c r="AK357">
        <f>ABS(AI357-bmc10_age_new!AG357)</f>
        <v>2.7974018976990533E-2</v>
      </c>
    </row>
    <row r="358" spans="1:37" x14ac:dyDescent="0.2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M358">
        <f>IFERROR(totalme10_age!B357/n10_age!B357,0)</f>
        <v>17940617.237288136</v>
      </c>
      <c r="N358">
        <f>IFERROR(totalme10_age!C357/n10_age!C357,0)</f>
        <v>3396019.1935483869</v>
      </c>
      <c r="O358">
        <f>IFERROR(totalme10_age!D357/n10_age!D357,0)</f>
        <v>4748938.5195652172</v>
      </c>
      <c r="P358">
        <f>IFERROR(totalme10_age!E357/n10_age!E357,0)</f>
        <v>2457751.8620689656</v>
      </c>
      <c r="Q358">
        <f>IFERROR(totalme10_age!F357/n10_age!F357,0)</f>
        <v>2503059.8662420381</v>
      </c>
      <c r="R358">
        <f>IFERROR(totalme10_age!G357/n10_age!G357,0)</f>
        <v>2609233.1372912801</v>
      </c>
      <c r="S358">
        <f>IFERROR(totalme10_age!H357/n10_age!H357,0)</f>
        <v>1281602.1297836939</v>
      </c>
      <c r="T358">
        <f>IFERROR(totalme10_age!I357/n10_age!I357,0)</f>
        <v>642634.61345646437</v>
      </c>
      <c r="U358">
        <f>IFERROR(totalme10_age!J357/n10_age!J357,0)</f>
        <v>600819.50273224048</v>
      </c>
      <c r="V358">
        <f>IFERROR(totalme10_age!K357/n10_age!K357,0)</f>
        <v>780921.60509554145</v>
      </c>
      <c r="X358">
        <f t="shared" si="56"/>
        <v>0.48538532881848123</v>
      </c>
      <c r="Y358">
        <f t="shared" si="57"/>
        <v>9.1879664513901768E-2</v>
      </c>
      <c r="Z358">
        <f t="shared" si="58"/>
        <v>0.12848304238201019</v>
      </c>
      <c r="AA358">
        <f t="shared" si="59"/>
        <v>6.6494740952675505E-2</v>
      </c>
      <c r="AB358">
        <f t="shared" si="60"/>
        <v>6.7720553878328232E-2</v>
      </c>
      <c r="AC358">
        <f t="shared" si="61"/>
        <v>7.0593083145206445E-2</v>
      </c>
      <c r="AD358">
        <f t="shared" si="62"/>
        <v>3.4673883454054172E-2</v>
      </c>
      <c r="AE358">
        <f t="shared" si="63"/>
        <v>1.7386548580635874E-2</v>
      </c>
      <c r="AF358">
        <f t="shared" si="64"/>
        <v>1.6255236262892755E-2</v>
      </c>
      <c r="AG358">
        <f t="shared" si="65"/>
        <v>2.1127918011813709E-2</v>
      </c>
      <c r="AI358" s="5">
        <f t="shared" si="66"/>
        <v>0.41863513235149125</v>
      </c>
      <c r="AK358">
        <f>ABS(AI358-bmc10_age_new!AG358)</f>
        <v>1.6566099711892934E-2</v>
      </c>
    </row>
    <row r="359" spans="1:37" x14ac:dyDescent="0.2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M359">
        <f>IFERROR(totalme10_age!B358/n10_age!B358,0)</f>
        <v>17941881.875</v>
      </c>
      <c r="N359">
        <f>IFERROR(totalme10_age!C358/n10_age!C358,0)</f>
        <v>3473678.4935064935</v>
      </c>
      <c r="O359">
        <f>IFERROR(totalme10_age!D358/n10_age!D358,0)</f>
        <v>5046368.8747252747</v>
      </c>
      <c r="P359">
        <f>IFERROR(totalme10_age!E358/n10_age!E358,0)</f>
        <v>4370739.5932203392</v>
      </c>
      <c r="Q359">
        <f>IFERROR(totalme10_age!F358/n10_age!F358,0)</f>
        <v>2272486.5074626864</v>
      </c>
      <c r="R359">
        <f>IFERROR(totalme10_age!G358/n10_age!G358,0)</f>
        <v>2690567.2875457876</v>
      </c>
      <c r="S359">
        <f>IFERROR(totalme10_age!H358/n10_age!H358,0)</f>
        <v>1344916.4745762711</v>
      </c>
      <c r="T359">
        <f>IFERROR(totalme10_age!I358/n10_age!I358,0)</f>
        <v>690743.87002652523</v>
      </c>
      <c r="U359">
        <f>IFERROR(totalme10_age!J358/n10_age!J358,0)</f>
        <v>632388.44337016577</v>
      </c>
      <c r="V359">
        <f>IFERROR(totalme10_age!K358/n10_age!K358,0)</f>
        <v>800375.61767838127</v>
      </c>
      <c r="X359">
        <f t="shared" si="56"/>
        <v>0.45695330801511058</v>
      </c>
      <c r="Y359">
        <f t="shared" si="57"/>
        <v>8.8469475479073065E-2</v>
      </c>
      <c r="Z359">
        <f t="shared" si="58"/>
        <v>0.12852358335851577</v>
      </c>
      <c r="AA359">
        <f t="shared" si="59"/>
        <v>0.11131630057031867</v>
      </c>
      <c r="AB359">
        <f t="shared" si="60"/>
        <v>5.7876884612182294E-2</v>
      </c>
      <c r="AC359">
        <f t="shared" si="61"/>
        <v>6.8524786365604745E-2</v>
      </c>
      <c r="AD359">
        <f t="shared" si="62"/>
        <v>3.4253041924101259E-2</v>
      </c>
      <c r="AE359">
        <f t="shared" si="63"/>
        <v>1.7592229098308022E-2</v>
      </c>
      <c r="AF359">
        <f t="shared" si="64"/>
        <v>1.6106002322486233E-2</v>
      </c>
      <c r="AG359">
        <f t="shared" si="65"/>
        <v>2.0384388254299203E-2</v>
      </c>
      <c r="AI359" s="5">
        <f t="shared" si="66"/>
        <v>0.41257442667594346</v>
      </c>
      <c r="AK359">
        <f>ABS(AI359-bmc10_age_new!AG359)</f>
        <v>1.2614588662890336E-2</v>
      </c>
    </row>
    <row r="360" spans="1:37" x14ac:dyDescent="0.2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M360">
        <f>IFERROR(totalme10_age!B359/n10_age!B359,0)</f>
        <v>18078617.494318184</v>
      </c>
      <c r="N360">
        <f>IFERROR(totalme10_age!C359/n10_age!C359,0)</f>
        <v>3537693.9869281044</v>
      </c>
      <c r="O360">
        <f>IFERROR(totalme10_age!D359/n10_age!D359,0)</f>
        <v>5143676.9758771928</v>
      </c>
      <c r="P360">
        <f>IFERROR(totalme10_age!E359/n10_age!E359,0)</f>
        <v>4690916.4655172415</v>
      </c>
      <c r="Q360">
        <f>IFERROR(totalme10_age!F359/n10_age!F359,0)</f>
        <v>2308479.3603411512</v>
      </c>
      <c r="R360">
        <f>IFERROR(totalme10_age!G359/n10_age!G359,0)</f>
        <v>2808509.033519553</v>
      </c>
      <c r="S360">
        <f>IFERROR(totalme10_age!H359/n10_age!H359,0)</f>
        <v>1390702.9511784511</v>
      </c>
      <c r="T360">
        <f>IFERROR(totalme10_age!I359/n10_age!I359,0)</f>
        <v>703876.05370843993</v>
      </c>
      <c r="U360">
        <f>IFERROR(totalme10_age!J359/n10_age!J359,0)</f>
        <v>679958.29871977237</v>
      </c>
      <c r="V360">
        <f>IFERROR(totalme10_age!K359/n10_age!K359,0)</f>
        <v>849634.62080173346</v>
      </c>
      <c r="X360">
        <f t="shared" si="56"/>
        <v>0.44980563665876805</v>
      </c>
      <c r="Y360">
        <f t="shared" si="57"/>
        <v>8.8019711495870928E-2</v>
      </c>
      <c r="Z360">
        <f t="shared" si="58"/>
        <v>0.12797742402750828</v>
      </c>
      <c r="AA360">
        <f t="shared" si="59"/>
        <v>0.11671250127108557</v>
      </c>
      <c r="AB360">
        <f t="shared" si="60"/>
        <v>5.7436196585176881E-2</v>
      </c>
      <c r="AC360">
        <f t="shared" si="61"/>
        <v>6.9877201300441991E-2</v>
      </c>
      <c r="AD360">
        <f t="shared" si="62"/>
        <v>3.4601430477449381E-2</v>
      </c>
      <c r="AE360">
        <f t="shared" si="63"/>
        <v>1.751281128475065E-2</v>
      </c>
      <c r="AF360">
        <f t="shared" si="64"/>
        <v>1.6917724795780617E-2</v>
      </c>
      <c r="AG360">
        <f t="shared" si="65"/>
        <v>2.1139362103167716E-2</v>
      </c>
      <c r="AI360" s="5">
        <f t="shared" si="66"/>
        <v>0.41694223877040348</v>
      </c>
      <c r="AK360">
        <f>ABS(AI360-bmc10_age_new!AG360)</f>
        <v>1.189400576767552E-2</v>
      </c>
    </row>
    <row r="361" spans="1:37" x14ac:dyDescent="0.2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M361">
        <f>IFERROR(totalme10_age!B360/n10_age!B360,0)</f>
        <v>18288711.039772727</v>
      </c>
      <c r="N361">
        <f>IFERROR(totalme10_age!C360/n10_age!C360,0)</f>
        <v>3492222.6558441557</v>
      </c>
      <c r="O361">
        <f>IFERROR(totalme10_age!D360/n10_age!D360,0)</f>
        <v>5036566.0484581497</v>
      </c>
      <c r="P361">
        <f>IFERROR(totalme10_age!E360/n10_age!E360,0)</f>
        <v>4422005.5423728814</v>
      </c>
      <c r="Q361">
        <f>IFERROR(totalme10_age!F360/n10_age!F360,0)</f>
        <v>2288211.6487068967</v>
      </c>
      <c r="R361">
        <f>IFERROR(totalme10_age!G360/n10_age!G360,0)</f>
        <v>2783491.8136531366</v>
      </c>
      <c r="S361">
        <f>IFERROR(totalme10_age!H360/n10_age!H360,0)</f>
        <v>1389484.8788927335</v>
      </c>
      <c r="T361">
        <f>IFERROR(totalme10_age!I360/n10_age!I360,0)</f>
        <v>717439.48205128207</v>
      </c>
      <c r="U361">
        <f>IFERROR(totalme10_age!J360/n10_age!J360,0)</f>
        <v>679239.15089163242</v>
      </c>
      <c r="V361">
        <f>IFERROR(totalme10_age!K360/n10_age!K360,0)</f>
        <v>825259.28316610924</v>
      </c>
      <c r="X361">
        <f t="shared" si="56"/>
        <v>0.4581038456771902</v>
      </c>
      <c r="Y361">
        <f t="shared" si="57"/>
        <v>8.7474761076606691E-2</v>
      </c>
      <c r="Z361">
        <f t="shared" si="58"/>
        <v>0.12615816777837396</v>
      </c>
      <c r="AA361">
        <f t="shared" si="59"/>
        <v>0.11076438028691386</v>
      </c>
      <c r="AB361">
        <f t="shared" si="60"/>
        <v>5.7316152774044789E-2</v>
      </c>
      <c r="AC361">
        <f t="shared" si="61"/>
        <v>6.9722152724291983E-2</v>
      </c>
      <c r="AD361">
        <f t="shared" si="62"/>
        <v>3.4804441119267428E-2</v>
      </c>
      <c r="AE361">
        <f t="shared" si="63"/>
        <v>1.7970746273676598E-2</v>
      </c>
      <c r="AF361">
        <f t="shared" si="64"/>
        <v>1.7013887227004539E-2</v>
      </c>
      <c r="AG361">
        <f t="shared" si="65"/>
        <v>2.0671465062629915E-2</v>
      </c>
      <c r="AI361" s="5">
        <f t="shared" si="66"/>
        <v>0.39533077825026131</v>
      </c>
      <c r="AK361">
        <f>ABS(AI361-bmc10_age_new!AG361)</f>
        <v>1.2239135244837496E-2</v>
      </c>
    </row>
    <row r="362" spans="1:37" x14ac:dyDescent="0.2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M362">
        <f>IFERROR(totalme10_age!B361/n10_age!B361,0)</f>
        <v>18894506.602272727</v>
      </c>
      <c r="N362">
        <f>IFERROR(totalme10_age!C361/n10_age!C361,0)</f>
        <v>3660787.1974522294</v>
      </c>
      <c r="O362">
        <f>IFERROR(totalme10_age!D361/n10_age!D361,0)</f>
        <v>5476371.9400000004</v>
      </c>
      <c r="P362">
        <f>IFERROR(totalme10_age!E361/n10_age!E361,0)</f>
        <v>4291038.8</v>
      </c>
      <c r="Q362">
        <f>IFERROR(totalme10_age!F361/n10_age!F361,0)</f>
        <v>2415323.9469214436</v>
      </c>
      <c r="R362">
        <f>IFERROR(totalme10_age!G361/n10_age!G361,0)</f>
        <v>3000596.3263757117</v>
      </c>
      <c r="S362">
        <f>IFERROR(totalme10_age!H361/n10_age!H361,0)</f>
        <v>1411522.3084577115</v>
      </c>
      <c r="T362">
        <f>IFERROR(totalme10_age!I361/n10_age!I361,0)</f>
        <v>828446.2061994609</v>
      </c>
      <c r="U362">
        <f>IFERROR(totalme10_age!J361/n10_age!J361,0)</f>
        <v>709135.40764331212</v>
      </c>
      <c r="V362">
        <f>IFERROR(totalme10_age!K361/n10_age!K361,0)</f>
        <v>917568.36662749702</v>
      </c>
      <c r="X362">
        <f t="shared" si="56"/>
        <v>0.45413704307827474</v>
      </c>
      <c r="Y362">
        <f t="shared" si="57"/>
        <v>8.7988488304308832E-2</v>
      </c>
      <c r="Z362">
        <f t="shared" si="58"/>
        <v>0.13162679565971219</v>
      </c>
      <c r="AA362">
        <f t="shared" si="59"/>
        <v>0.10313683830895835</v>
      </c>
      <c r="AB362">
        <f t="shared" si="60"/>
        <v>5.8053279634151071E-2</v>
      </c>
      <c r="AC362">
        <f t="shared" si="61"/>
        <v>7.2120535974614403E-2</v>
      </c>
      <c r="AD362">
        <f t="shared" si="62"/>
        <v>3.3926504718831865E-2</v>
      </c>
      <c r="AE362">
        <f t="shared" si="63"/>
        <v>1.9912036781504695E-2</v>
      </c>
      <c r="AF362">
        <f t="shared" si="64"/>
        <v>1.7044353893342926E-2</v>
      </c>
      <c r="AG362">
        <f t="shared" si="65"/>
        <v>2.2054123646301028E-2</v>
      </c>
      <c r="AI362" s="5">
        <f t="shared" si="66"/>
        <v>0.38866907165377507</v>
      </c>
      <c r="AK362">
        <f>ABS(AI362-bmc10_age_new!AG362)</f>
        <v>1.4222876812747476E-2</v>
      </c>
    </row>
    <row r="363" spans="1:37" x14ac:dyDescent="0.2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M363">
        <f>IFERROR(totalme10_age!B362/n10_age!B362,0)</f>
        <v>19061493.613636363</v>
      </c>
      <c r="N363">
        <f>IFERROR(totalme10_age!C362/n10_age!C362,0)</f>
        <v>3801982.2580645164</v>
      </c>
      <c r="O363">
        <f>IFERROR(totalme10_age!D362/n10_age!D362,0)</f>
        <v>5523084.6076233182</v>
      </c>
      <c r="P363">
        <f>IFERROR(totalme10_age!E362/n10_age!E362,0)</f>
        <v>4318548.6056338027</v>
      </c>
      <c r="Q363">
        <f>IFERROR(totalme10_age!F362/n10_age!F362,0)</f>
        <v>2426042.3466386553</v>
      </c>
      <c r="R363">
        <f>IFERROR(totalme10_age!G362/n10_age!G362,0)</f>
        <v>3102754.7930367505</v>
      </c>
      <c r="S363">
        <f>IFERROR(totalme10_age!H362/n10_age!H362,0)</f>
        <v>1485881.0102040817</v>
      </c>
      <c r="T363">
        <f>IFERROR(totalme10_age!I362/n10_age!I362,0)</f>
        <v>826784.06002728513</v>
      </c>
      <c r="U363">
        <f>IFERROR(totalme10_age!J362/n10_age!J362,0)</f>
        <v>789533.60890493379</v>
      </c>
      <c r="V363">
        <f>IFERROR(totalme10_age!K362/n10_age!K362,0)</f>
        <v>868419.55528554076</v>
      </c>
      <c r="X363">
        <f t="shared" si="56"/>
        <v>0.45164573841197714</v>
      </c>
      <c r="Y363">
        <f t="shared" si="57"/>
        <v>9.0084707902656533E-2</v>
      </c>
      <c r="Z363">
        <f t="shared" si="58"/>
        <v>0.13086475155007471</v>
      </c>
      <c r="AA363">
        <f t="shared" si="59"/>
        <v>0.10232430434854076</v>
      </c>
      <c r="AB363">
        <f t="shared" si="60"/>
        <v>5.748299211361288E-2</v>
      </c>
      <c r="AC363">
        <f t="shared" si="61"/>
        <v>7.3517112982682445E-2</v>
      </c>
      <c r="AD363">
        <f t="shared" si="62"/>
        <v>3.5206675806656935E-2</v>
      </c>
      <c r="AE363">
        <f t="shared" si="63"/>
        <v>1.9589939008302061E-2</v>
      </c>
      <c r="AF363">
        <f t="shared" si="64"/>
        <v>1.8707321525939718E-2</v>
      </c>
      <c r="AG363">
        <f t="shared" si="65"/>
        <v>2.0576456349556512E-2</v>
      </c>
      <c r="AI363" s="5">
        <f t="shared" si="66"/>
        <v>0.3808343477636556</v>
      </c>
      <c r="AK363">
        <f>ABS(AI363-bmc10_age_new!AG363)</f>
        <v>1.3517817166826984E-2</v>
      </c>
    </row>
    <row r="364" spans="1:37" x14ac:dyDescent="0.2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M364">
        <f>IFERROR(totalme10_age!B363/n10_age!B363,0)</f>
        <v>20060223.28409091</v>
      </c>
      <c r="N364">
        <f>IFERROR(totalme10_age!C363/n10_age!C363,0)</f>
        <v>3940224.611464968</v>
      </c>
      <c r="O364">
        <f>IFERROR(totalme10_age!D363/n10_age!D363,0)</f>
        <v>5676809.7117117113</v>
      </c>
      <c r="P364">
        <f>IFERROR(totalme10_age!E363/n10_age!E363,0)</f>
        <v>4452607.4929577466</v>
      </c>
      <c r="Q364">
        <f>IFERROR(totalme10_age!F363/n10_age!F363,0)</f>
        <v>2472293.6728778468</v>
      </c>
      <c r="R364">
        <f>IFERROR(totalme10_age!G363/n10_age!G363,0)</f>
        <v>3280661.9450980392</v>
      </c>
      <c r="S364">
        <f>IFERROR(totalme10_age!H363/n10_age!H363,0)</f>
        <v>1528150.0101522843</v>
      </c>
      <c r="T364">
        <f>IFERROR(totalme10_age!I363/n10_age!I363,0)</f>
        <v>828025.91823056305</v>
      </c>
      <c r="U364">
        <f>IFERROR(totalme10_age!J363/n10_age!J363,0)</f>
        <v>898082.68813131319</v>
      </c>
      <c r="V364">
        <f>IFERROR(totalme10_age!K363/n10_age!K363,0)</f>
        <v>878632.49702734838</v>
      </c>
      <c r="X364">
        <f t="shared" si="56"/>
        <v>0.45575142260051132</v>
      </c>
      <c r="Y364">
        <f t="shared" si="57"/>
        <v>8.9518593417894088E-2</v>
      </c>
      <c r="Z364">
        <f t="shared" si="58"/>
        <v>0.12897234817903766</v>
      </c>
      <c r="AA364">
        <f t="shared" si="59"/>
        <v>0.10115950208822176</v>
      </c>
      <c r="AB364">
        <f t="shared" si="60"/>
        <v>5.616843554248524E-2</v>
      </c>
      <c r="AC364">
        <f t="shared" si="61"/>
        <v>7.4533883664971878E-2</v>
      </c>
      <c r="AD364">
        <f t="shared" si="62"/>
        <v>3.4718284597870144E-2</v>
      </c>
      <c r="AE364">
        <f t="shared" si="63"/>
        <v>1.8812053327589652E-2</v>
      </c>
      <c r="AF364">
        <f t="shared" si="64"/>
        <v>2.0403684292653979E-2</v>
      </c>
      <c r="AG364">
        <f t="shared" si="65"/>
        <v>1.9961792288764178E-2</v>
      </c>
      <c r="AI364" s="5">
        <f t="shared" si="66"/>
        <v>0.36898593867323171</v>
      </c>
      <c r="AK364">
        <f>ABS(AI364-bmc10_age_new!AG364)</f>
        <v>1.542274586973591E-2</v>
      </c>
    </row>
    <row r="365" spans="1:37" x14ac:dyDescent="0.2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M365">
        <f>IFERROR(totalme10_age!B364/n10_age!B364,0)</f>
        <v>20322108.477272727</v>
      </c>
      <c r="N365">
        <f>IFERROR(totalme10_age!C364/n10_age!C364,0)</f>
        <v>4017912.0318471338</v>
      </c>
      <c r="O365">
        <f>IFERROR(totalme10_age!D364/n10_age!D364,0)</f>
        <v>5714269.1483146064</v>
      </c>
      <c r="P365">
        <f>IFERROR(totalme10_age!E364/n10_age!E364,0)</f>
        <v>4514096.1267605638</v>
      </c>
      <c r="Q365">
        <f>IFERROR(totalme10_age!F364/n10_age!F364,0)</f>
        <v>3506946.5979166669</v>
      </c>
      <c r="R365">
        <f>IFERROR(totalme10_age!G364/n10_age!G364,0)</f>
        <v>2637983.1626984128</v>
      </c>
      <c r="S365">
        <f>IFERROR(totalme10_age!H364/n10_age!H364,0)</f>
        <v>1446122.7715736041</v>
      </c>
      <c r="T365">
        <f>IFERROR(totalme10_age!I364/n10_age!I364,0)</f>
        <v>866881.46062992129</v>
      </c>
      <c r="U365">
        <f>IFERROR(totalme10_age!J364/n10_age!J364,0)</f>
        <v>898843.67254408065</v>
      </c>
      <c r="V365">
        <f>IFERROR(totalme10_age!K364/n10_age!K364,0)</f>
        <v>970448.91917973466</v>
      </c>
      <c r="X365">
        <f t="shared" si="56"/>
        <v>0.45265243985008652</v>
      </c>
      <c r="Y365">
        <f t="shared" si="57"/>
        <v>8.9494536767805888E-2</v>
      </c>
      <c r="Z365">
        <f t="shared" si="58"/>
        <v>0.12727901117334292</v>
      </c>
      <c r="AA365">
        <f t="shared" si="59"/>
        <v>0.10054648747599897</v>
      </c>
      <c r="AB365">
        <f t="shared" si="60"/>
        <v>7.8113348117703582E-2</v>
      </c>
      <c r="AC365">
        <f t="shared" si="61"/>
        <v>5.8758150819551859E-2</v>
      </c>
      <c r="AD365">
        <f t="shared" si="62"/>
        <v>3.2210781750703896E-2</v>
      </c>
      <c r="AE365">
        <f t="shared" si="63"/>
        <v>1.9308823622006421E-2</v>
      </c>
      <c r="AF365">
        <f t="shared" si="64"/>
        <v>2.0020746463188469E-2</v>
      </c>
      <c r="AG365">
        <f t="shared" si="65"/>
        <v>2.1615673959611604E-2</v>
      </c>
      <c r="AI365" s="5">
        <f t="shared" si="66"/>
        <v>0.37357049430425959</v>
      </c>
      <c r="AK365">
        <f>ABS(AI365-bmc10_age_new!AG365)</f>
        <v>1.5170811883148394E-2</v>
      </c>
    </row>
    <row r="366" spans="1:37" x14ac:dyDescent="0.2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M366">
        <f>IFERROR(totalme10_age!B365/n10_age!B365,0)</f>
        <v>20659114.789772727</v>
      </c>
      <c r="N366">
        <f>IFERROR(totalme10_age!C365/n10_age!C365,0)</f>
        <v>4156690.4967741934</v>
      </c>
      <c r="O366">
        <f>IFERROR(totalme10_age!D365/n10_age!D365,0)</f>
        <v>5888807.7191011235</v>
      </c>
      <c r="P366">
        <f>IFERROR(totalme10_age!E365/n10_age!E365,0)</f>
        <v>5147401.7538461536</v>
      </c>
      <c r="Q366">
        <f>IFERROR(totalme10_age!F365/n10_age!F365,0)</f>
        <v>3522251.3572938689</v>
      </c>
      <c r="R366">
        <f>IFERROR(totalme10_age!G365/n10_age!G365,0)</f>
        <v>2563360.9181286548</v>
      </c>
      <c r="S366">
        <f>IFERROR(totalme10_age!H365/n10_age!H365,0)</f>
        <v>1505723.6388415673</v>
      </c>
      <c r="T366">
        <f>IFERROR(totalme10_age!I365/n10_age!I365,0)</f>
        <v>893855.77380952379</v>
      </c>
      <c r="U366">
        <f>IFERROR(totalme10_age!J365/n10_age!J365,0)</f>
        <v>988617.1949367089</v>
      </c>
      <c r="V366">
        <f>IFERROR(totalme10_age!K365/n10_age!K365,0)</f>
        <v>906178.33175355452</v>
      </c>
      <c r="X366">
        <f t="shared" si="56"/>
        <v>0.44685745603825894</v>
      </c>
      <c r="Y366">
        <f t="shared" si="57"/>
        <v>8.9909377039061253E-2</v>
      </c>
      <c r="Z366">
        <f t="shared" si="58"/>
        <v>0.12737513989508836</v>
      </c>
      <c r="AA366">
        <f t="shared" si="59"/>
        <v>0.11133850004402192</v>
      </c>
      <c r="AB366">
        <f t="shared" si="60"/>
        <v>7.6186433787899868E-2</v>
      </c>
      <c r="AC366">
        <f t="shared" si="61"/>
        <v>5.5445596311315508E-2</v>
      </c>
      <c r="AD366">
        <f t="shared" si="62"/>
        <v>3.2568860844052409E-2</v>
      </c>
      <c r="AE366">
        <f t="shared" si="63"/>
        <v>1.933413513667917E-2</v>
      </c>
      <c r="AF366">
        <f t="shared" si="64"/>
        <v>2.1383828359567252E-2</v>
      </c>
      <c r="AG366">
        <f t="shared" si="65"/>
        <v>1.9600672544055384E-2</v>
      </c>
      <c r="AI366" s="5">
        <f t="shared" si="66"/>
        <v>0.37926571693378047</v>
      </c>
      <c r="AK366">
        <f>ABS(AI366-bmc10_age_new!AG366)</f>
        <v>1.237238300935728E-2</v>
      </c>
    </row>
    <row r="367" spans="1:37" x14ac:dyDescent="0.2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M367">
        <f>IFERROR(totalme10_age!B366/n10_age!B366,0)</f>
        <v>20094330.77840909</v>
      </c>
      <c r="N367">
        <f>IFERROR(totalme10_age!C366/n10_age!C366,0)</f>
        <v>4238705.7012987016</v>
      </c>
      <c r="O367">
        <f>IFERROR(totalme10_age!D366/n10_age!D366,0)</f>
        <v>5735302.7437641723</v>
      </c>
      <c r="P367">
        <f>IFERROR(totalme10_age!E366/n10_age!E366,0)</f>
        <v>4642361.7746478869</v>
      </c>
      <c r="Q367">
        <f>IFERROR(totalme10_age!F366/n10_age!F366,0)</f>
        <v>2571177.2851153039</v>
      </c>
      <c r="R367">
        <f>IFERROR(totalme10_age!G366/n10_age!G366,0)</f>
        <v>3478704.7239999999</v>
      </c>
      <c r="S367">
        <f>IFERROR(totalme10_age!H366/n10_age!H366,0)</f>
        <v>1520537.5462328766</v>
      </c>
      <c r="T367">
        <f>IFERROR(totalme10_age!I366/n10_age!I366,0)</f>
        <v>910661.41944074573</v>
      </c>
      <c r="U367">
        <f>IFERROR(totalme10_age!J366/n10_age!J366,0)</f>
        <v>1003373.7928388746</v>
      </c>
      <c r="V367">
        <f>IFERROR(totalme10_age!K366/n10_age!K366,0)</f>
        <v>873242.98360655736</v>
      </c>
      <c r="X367">
        <f t="shared" si="56"/>
        <v>0.44586298461950624</v>
      </c>
      <c r="Y367">
        <f t="shared" si="57"/>
        <v>9.405050587379564E-2</v>
      </c>
      <c r="Z367">
        <f t="shared" si="58"/>
        <v>0.12725774384976024</v>
      </c>
      <c r="AA367">
        <f t="shared" si="59"/>
        <v>0.10300702717365587</v>
      </c>
      <c r="AB367">
        <f t="shared" si="60"/>
        <v>5.7050557740353419E-2</v>
      </c>
      <c r="AC367">
        <f t="shared" si="61"/>
        <v>7.7187226982406307E-2</v>
      </c>
      <c r="AD367">
        <f t="shared" si="62"/>
        <v>3.373844175581376E-2</v>
      </c>
      <c r="AE367">
        <f t="shared" si="63"/>
        <v>2.020620755810178E-2</v>
      </c>
      <c r="AF367">
        <f t="shared" si="64"/>
        <v>2.2263355714479474E-2</v>
      </c>
      <c r="AG367">
        <f t="shared" si="65"/>
        <v>1.9375948732127304E-2</v>
      </c>
      <c r="AI367" s="5">
        <f t="shared" si="66"/>
        <v>0.3837704886876992</v>
      </c>
      <c r="AK367">
        <f>ABS(AI367-bmc10_age_new!AG367)</f>
        <v>1.5856401576806622E-2</v>
      </c>
    </row>
    <row r="368" spans="1:37" x14ac:dyDescent="0.2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M368">
        <f>IFERROR(totalme10_age!B367/n10_age!B367,0)</f>
        <v>20387221.420454547</v>
      </c>
      <c r="N368">
        <f>IFERROR(totalme10_age!C367/n10_age!C367,0)</f>
        <v>4189535.5</v>
      </c>
      <c r="O368">
        <f>IFERROR(totalme10_age!D367/n10_age!D367,0)</f>
        <v>5709239.6355353072</v>
      </c>
      <c r="P368">
        <f>IFERROR(totalme10_age!E367/n10_age!E367,0)</f>
        <v>4640236.402777778</v>
      </c>
      <c r="Q368">
        <f>IFERROR(totalme10_age!F367/n10_age!F367,0)</f>
        <v>3393594.8628691984</v>
      </c>
      <c r="R368">
        <f>IFERROR(totalme10_age!G367/n10_age!G367,0)</f>
        <v>2481648.1397637795</v>
      </c>
      <c r="S368">
        <f>IFERROR(totalme10_age!H367/n10_age!H367,0)</f>
        <v>1416868.8576104746</v>
      </c>
      <c r="T368">
        <f>IFERROR(totalme10_age!I367/n10_age!I367,0)</f>
        <v>909445.05662983423</v>
      </c>
      <c r="U368">
        <f>IFERROR(totalme10_age!J367/n10_age!J367,0)</f>
        <v>974576.6599241466</v>
      </c>
      <c r="V368">
        <f>IFERROR(totalme10_age!K367/n10_age!K367,0)</f>
        <v>863166.68496420048</v>
      </c>
      <c r="X368">
        <f t="shared" si="56"/>
        <v>0.45339663427246196</v>
      </c>
      <c r="Y368">
        <f t="shared" si="57"/>
        <v>9.3172152089308347E-2</v>
      </c>
      <c r="Z368">
        <f t="shared" si="58"/>
        <v>0.12696924125273626</v>
      </c>
      <c r="AA368">
        <f t="shared" si="59"/>
        <v>0.10319540480083203</v>
      </c>
      <c r="AB368">
        <f t="shared" si="60"/>
        <v>7.5471024578439419E-2</v>
      </c>
      <c r="AC368">
        <f t="shared" si="61"/>
        <v>5.5190008035549527E-2</v>
      </c>
      <c r="AD368">
        <f t="shared" si="62"/>
        <v>3.1510109102044298E-2</v>
      </c>
      <c r="AE368">
        <f t="shared" si="63"/>
        <v>2.0225381341961314E-2</v>
      </c>
      <c r="AF368">
        <f t="shared" si="64"/>
        <v>2.1673859734842378E-2</v>
      </c>
      <c r="AG368">
        <f t="shared" si="65"/>
        <v>1.9196184791824437E-2</v>
      </c>
      <c r="AI368" s="5">
        <f t="shared" si="66"/>
        <v>0.37788983458826036</v>
      </c>
      <c r="AK368">
        <f>ABS(AI368-bmc10_age_new!AG368)</f>
        <v>1.7373315839280423E-2</v>
      </c>
    </row>
    <row r="369" spans="1:37" x14ac:dyDescent="0.2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M369">
        <f>IFERROR(totalme10_age!B368/n10_age!B368,0)</f>
        <v>20450758.511363637</v>
      </c>
      <c r="N369">
        <f>IFERROR(totalme10_age!C368/n10_age!C368,0)</f>
        <v>4188034.4805194805</v>
      </c>
      <c r="O369">
        <f>IFERROR(totalme10_age!D368/n10_age!D368,0)</f>
        <v>5945494.3271461716</v>
      </c>
      <c r="P369">
        <f>IFERROR(totalme10_age!E368/n10_age!E368,0)</f>
        <v>4128613.3624999998</v>
      </c>
      <c r="Q369">
        <f>IFERROR(totalme10_age!F368/n10_age!F368,0)</f>
        <v>3426118.5893617021</v>
      </c>
      <c r="R369">
        <f>IFERROR(totalme10_age!G368/n10_age!G368,0)</f>
        <v>2559616.5564356437</v>
      </c>
      <c r="S369">
        <f>IFERROR(totalme10_age!H368/n10_age!H368,0)</f>
        <v>1446650.7098360655</v>
      </c>
      <c r="T369">
        <f>IFERROR(totalme10_age!I368/n10_age!I368,0)</f>
        <v>926105.94924554182</v>
      </c>
      <c r="U369">
        <f>IFERROR(totalme10_age!J368/n10_age!J368,0)</f>
        <v>889333.18181818177</v>
      </c>
      <c r="V369">
        <f>IFERROR(totalme10_age!K368/n10_age!K368,0)</f>
        <v>961148.8441215324</v>
      </c>
      <c r="X369">
        <f t="shared" si="56"/>
        <v>0.45525167267323646</v>
      </c>
      <c r="Y369">
        <f t="shared" si="57"/>
        <v>9.3229290317533145E-2</v>
      </c>
      <c r="Z369">
        <f t="shared" si="58"/>
        <v>0.13235187515409438</v>
      </c>
      <c r="AA369">
        <f t="shared" si="59"/>
        <v>9.1906524545522741E-2</v>
      </c>
      <c r="AB369">
        <f t="shared" si="60"/>
        <v>7.6268379860683314E-2</v>
      </c>
      <c r="AC369">
        <f t="shared" si="61"/>
        <v>5.6979290918326791E-2</v>
      </c>
      <c r="AD369">
        <f t="shared" si="62"/>
        <v>3.2203703107678991E-2</v>
      </c>
      <c r="AE369">
        <f t="shared" si="63"/>
        <v>2.0615923963524213E-2</v>
      </c>
      <c r="AF369">
        <f t="shared" si="64"/>
        <v>1.9797330175385382E-2</v>
      </c>
      <c r="AG369">
        <f t="shared" si="65"/>
        <v>2.1396009284014524E-2</v>
      </c>
      <c r="AI369" s="5">
        <f t="shared" si="66"/>
        <v>0.39813875469641863</v>
      </c>
      <c r="AK369">
        <f>ABS(AI369-bmc10_age_new!AG369)</f>
        <v>1.153759140451377E-2</v>
      </c>
    </row>
    <row r="370" spans="1:37" x14ac:dyDescent="0.2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M370">
        <f>IFERROR(totalme10_age!B369/n10_age!B369,0)</f>
        <v>20769360.255681816</v>
      </c>
      <c r="N370">
        <f>IFERROR(totalme10_age!C369/n10_age!C369,0)</f>
        <v>4360049.7828947371</v>
      </c>
      <c r="O370">
        <f>IFERROR(totalme10_age!D369/n10_age!D369,0)</f>
        <v>5752718.5498839905</v>
      </c>
      <c r="P370">
        <f>IFERROR(totalme10_age!E369/n10_age!E369,0)</f>
        <v>4595419.1772151897</v>
      </c>
      <c r="Q370">
        <f>IFERROR(totalme10_age!F369/n10_age!F369,0)</f>
        <v>3575818.7725321888</v>
      </c>
      <c r="R370">
        <f>IFERROR(totalme10_age!G369/n10_age!G369,0)</f>
        <v>2607298.8571428573</v>
      </c>
      <c r="S370">
        <f>IFERROR(totalme10_age!H369/n10_age!H369,0)</f>
        <v>1469875.6523887974</v>
      </c>
      <c r="T370">
        <f>IFERROR(totalme10_age!I369/n10_age!I369,0)</f>
        <v>943582.01628222526</v>
      </c>
      <c r="U370">
        <f>IFERROR(totalme10_age!J369/n10_age!J369,0)</f>
        <v>1000691.5122235157</v>
      </c>
      <c r="V370">
        <f>IFERROR(totalme10_age!K369/n10_age!K369,0)</f>
        <v>888666.70664928295</v>
      </c>
      <c r="X370">
        <f t="shared" si="56"/>
        <v>0.45186656180046947</v>
      </c>
      <c r="Y370">
        <f t="shared" si="57"/>
        <v>9.4858998082839693E-2</v>
      </c>
      <c r="Z370">
        <f t="shared" si="58"/>
        <v>0.1251584603541524</v>
      </c>
      <c r="AA370">
        <f t="shared" si="59"/>
        <v>9.9979789366507005E-2</v>
      </c>
      <c r="AB370">
        <f t="shared" si="60"/>
        <v>7.7796952552915882E-2</v>
      </c>
      <c r="AC370">
        <f t="shared" si="61"/>
        <v>5.6725443425304001E-2</v>
      </c>
      <c r="AD370">
        <f t="shared" si="62"/>
        <v>3.1979206347361996E-2</v>
      </c>
      <c r="AE370">
        <f t="shared" si="63"/>
        <v>2.0528950156640573E-2</v>
      </c>
      <c r="AF370">
        <f t="shared" si="64"/>
        <v>2.1771447338039752E-2</v>
      </c>
      <c r="AG370">
        <f t="shared" si="65"/>
        <v>1.9334190575769159E-2</v>
      </c>
      <c r="AI370" s="5">
        <f t="shared" si="66"/>
        <v>0.40859444288754487</v>
      </c>
      <c r="AK370">
        <f>ABS(AI370-bmc10_age_new!AG370)</f>
        <v>1.232119572049406E-2</v>
      </c>
    </row>
    <row r="371" spans="1:37" x14ac:dyDescent="0.2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M371">
        <f>IFERROR(totalme10_age!B370/n10_age!B370,0)</f>
        <v>20239329.357954547</v>
      </c>
      <c r="N371">
        <f>IFERROR(totalme10_age!C370/n10_age!C370,0)</f>
        <v>4346799.3266666671</v>
      </c>
      <c r="O371">
        <f>IFERROR(totalme10_age!D370/n10_age!D370,0)</f>
        <v>5712696.7976744184</v>
      </c>
      <c r="P371">
        <f>IFERROR(totalme10_age!E370/n10_age!E370,0)</f>
        <v>4478834.7088607596</v>
      </c>
      <c r="Q371">
        <f>IFERROR(totalme10_age!F370/n10_age!F370,0)</f>
        <v>3467621.6995708155</v>
      </c>
      <c r="R371">
        <f>IFERROR(totalme10_age!G370/n10_age!G370,0)</f>
        <v>2488912.36</v>
      </c>
      <c r="S371">
        <f>IFERROR(totalme10_age!H370/n10_age!H370,0)</f>
        <v>1384543.1561461794</v>
      </c>
      <c r="T371">
        <f>IFERROR(totalme10_age!I370/n10_age!I370,0)</f>
        <v>897000.82103825139</v>
      </c>
      <c r="U371">
        <f>IFERROR(totalme10_age!J370/n10_age!J370,0)</f>
        <v>907843.17076023389</v>
      </c>
      <c r="V371">
        <f>IFERROR(totalme10_age!K370/n10_age!K370,0)</f>
        <v>829839.83375959075</v>
      </c>
      <c r="X371">
        <f t="shared" si="56"/>
        <v>0.45224094159951533</v>
      </c>
      <c r="Y371">
        <f t="shared" si="57"/>
        <v>9.7127754861267943E-2</v>
      </c>
      <c r="Z371">
        <f t="shared" si="58"/>
        <v>0.12764827001727855</v>
      </c>
      <c r="AA371">
        <f t="shared" si="59"/>
        <v>0.10007804063960773</v>
      </c>
      <c r="AB371">
        <f t="shared" si="60"/>
        <v>7.7482829336362205E-2</v>
      </c>
      <c r="AC371">
        <f t="shared" si="61"/>
        <v>5.5613901495342205E-2</v>
      </c>
      <c r="AD371">
        <f t="shared" si="62"/>
        <v>3.0937146658697068E-2</v>
      </c>
      <c r="AE371">
        <f t="shared" si="63"/>
        <v>2.0043178741119837E-2</v>
      </c>
      <c r="AF371">
        <f t="shared" si="64"/>
        <v>2.0285447363794996E-2</v>
      </c>
      <c r="AG371">
        <f t="shared" si="65"/>
        <v>1.8542489287014123E-2</v>
      </c>
      <c r="AI371" s="5">
        <f t="shared" si="66"/>
        <v>0.40849512967954837</v>
      </c>
      <c r="AK371">
        <f>ABS(AI371-bmc10_age_new!AG371)</f>
        <v>1.2594619152092645E-2</v>
      </c>
    </row>
    <row r="372" spans="1:37" x14ac:dyDescent="0.2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M372">
        <f>IFERROR(totalme10_age!B371/n10_age!B371,0)</f>
        <v>20385237.3125</v>
      </c>
      <c r="N372">
        <f>IFERROR(totalme10_age!C371/n10_age!C371,0)</f>
        <v>4245134.7894736845</v>
      </c>
      <c r="O372">
        <f>IFERROR(totalme10_age!D371/n10_age!D371,0)</f>
        <v>5782145.981220657</v>
      </c>
      <c r="P372">
        <f>IFERROR(totalme10_age!E371/n10_age!E371,0)</f>
        <v>4232816.831325301</v>
      </c>
      <c r="Q372">
        <f>IFERROR(totalme10_age!F371/n10_age!F371,0)</f>
        <v>3365210.3027139874</v>
      </c>
      <c r="R372">
        <f>IFERROR(totalme10_age!G371/n10_age!G371,0)</f>
        <v>2420796.9250493096</v>
      </c>
      <c r="S372">
        <f>IFERROR(totalme10_age!H371/n10_age!H371,0)</f>
        <v>1357581.4828150573</v>
      </c>
      <c r="T372">
        <f>IFERROR(totalme10_age!I371/n10_age!I371,0)</f>
        <v>896105.12947658403</v>
      </c>
      <c r="U372">
        <f>IFERROR(totalme10_age!J371/n10_age!J371,0)</f>
        <v>909732.84360189573</v>
      </c>
      <c r="V372">
        <f>IFERROR(totalme10_age!K371/n10_age!K371,0)</f>
        <v>872271.35209424084</v>
      </c>
      <c r="X372">
        <f t="shared" si="56"/>
        <v>0.45843484397300882</v>
      </c>
      <c r="Y372">
        <f t="shared" si="57"/>
        <v>9.5467012476887991E-2</v>
      </c>
      <c r="Z372">
        <f t="shared" si="58"/>
        <v>0.13003219683415948</v>
      </c>
      <c r="AA372">
        <f t="shared" si="59"/>
        <v>9.5189999208155643E-2</v>
      </c>
      <c r="AB372">
        <f t="shared" si="60"/>
        <v>7.5678768729126544E-2</v>
      </c>
      <c r="AC372">
        <f t="shared" si="61"/>
        <v>5.4440262019653629E-2</v>
      </c>
      <c r="AD372">
        <f t="shared" si="62"/>
        <v>3.0530066720064176E-2</v>
      </c>
      <c r="AE372">
        <f t="shared" si="63"/>
        <v>2.0152123270260343E-2</v>
      </c>
      <c r="AF372">
        <f t="shared" si="64"/>
        <v>2.0458591078457759E-2</v>
      </c>
      <c r="AG372">
        <f t="shared" si="65"/>
        <v>1.9616135690225547E-2</v>
      </c>
      <c r="AI372" s="5">
        <f t="shared" si="66"/>
        <v>0.40372817299360092</v>
      </c>
      <c r="AK372">
        <f>ABS(AI372-bmc10_age_new!AG372)</f>
        <v>1.3792929761921813E-2</v>
      </c>
    </row>
    <row r="373" spans="1:37" x14ac:dyDescent="0.2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M373">
        <f>IFERROR(totalme10_age!B372/n10_age!B372,0)</f>
        <v>20382702.477272727</v>
      </c>
      <c r="N373">
        <f>IFERROR(totalme10_age!C372/n10_age!C372,0)</f>
        <v>4422429.8947368423</v>
      </c>
      <c r="O373">
        <f>IFERROR(totalme10_age!D372/n10_age!D372,0)</f>
        <v>5733848.6705882354</v>
      </c>
      <c r="P373">
        <f>IFERROR(totalme10_age!E372/n10_age!E372,0)</f>
        <v>4268125.7261904757</v>
      </c>
      <c r="Q373">
        <f>IFERROR(totalme10_age!F372/n10_age!F372,0)</f>
        <v>3536322.84</v>
      </c>
      <c r="R373">
        <f>IFERROR(totalme10_age!G372/n10_age!G372,0)</f>
        <v>2462873.6182902586</v>
      </c>
      <c r="S373">
        <f>IFERROR(totalme10_age!H372/n10_age!H372,0)</f>
        <v>1405297.9284552846</v>
      </c>
      <c r="T373">
        <f>IFERROR(totalme10_age!I372/n10_age!I372,0)</f>
        <v>925261.90697674418</v>
      </c>
      <c r="U373">
        <f>IFERROR(totalme10_age!J372/n10_age!J372,0)</f>
        <v>844512.16505894961</v>
      </c>
      <c r="V373">
        <f>IFERROR(totalme10_age!K372/n10_age!K372,0)</f>
        <v>1028450.3213751868</v>
      </c>
      <c r="X373">
        <f t="shared" si="56"/>
        <v>0.45285006615073664</v>
      </c>
      <c r="Y373">
        <f t="shared" si="57"/>
        <v>9.8254766393790882E-2</v>
      </c>
      <c r="Z373">
        <f t="shared" si="58"/>
        <v>0.1273910440811</v>
      </c>
      <c r="AA373">
        <f t="shared" si="59"/>
        <v>9.4826533409893332E-2</v>
      </c>
      <c r="AB373">
        <f t="shared" si="60"/>
        <v>7.8567797072541912E-2</v>
      </c>
      <c r="AC373">
        <f t="shared" si="61"/>
        <v>5.4718577294019369E-2</v>
      </c>
      <c r="AD373">
        <f t="shared" si="62"/>
        <v>3.1222025664754727E-2</v>
      </c>
      <c r="AE373">
        <f t="shared" si="63"/>
        <v>2.0556887206118882E-2</v>
      </c>
      <c r="AF373">
        <f t="shared" si="64"/>
        <v>1.8762840218978585E-2</v>
      </c>
      <c r="AG373">
        <f t="shared" si="65"/>
        <v>2.2849462508065636E-2</v>
      </c>
      <c r="AI373" s="5">
        <f t="shared" si="66"/>
        <v>0.40106748494944666</v>
      </c>
      <c r="AK373">
        <f>ABS(AI373-bmc10_age_new!AG373)</f>
        <v>1.0359014922071086E-2</v>
      </c>
    </row>
    <row r="374" spans="1:37" x14ac:dyDescent="0.2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M374">
        <f>IFERROR(totalme10_age!B373/n10_age!B373,0)</f>
        <v>20504585.022727273</v>
      </c>
      <c r="N374">
        <f>IFERROR(totalme10_age!C373/n10_age!C373,0)</f>
        <v>4461307.5</v>
      </c>
      <c r="O374">
        <f>IFERROR(totalme10_age!D373/n10_age!D373,0)</f>
        <v>5813716.6208530804</v>
      </c>
      <c r="P374">
        <f>IFERROR(totalme10_age!E373/n10_age!E373,0)</f>
        <v>4061694.9222222222</v>
      </c>
      <c r="Q374">
        <f>IFERROR(totalme10_age!F373/n10_age!F373,0)</f>
        <v>3477955.0688259108</v>
      </c>
      <c r="R374">
        <f>IFERROR(totalme10_age!G373/n10_age!G373,0)</f>
        <v>2618546.6195426197</v>
      </c>
      <c r="S374">
        <f>IFERROR(totalme10_age!H373/n10_age!H373,0)</f>
        <v>1428920.2734627831</v>
      </c>
      <c r="T374">
        <f>IFERROR(totalme10_age!I373/n10_age!I373,0)</f>
        <v>942176.64498644986</v>
      </c>
      <c r="U374">
        <f>IFERROR(totalme10_age!J373/n10_age!J373,0)</f>
        <v>924205.58665231429</v>
      </c>
      <c r="V374">
        <f>IFERROR(totalme10_age!K373/n10_age!K373,0)</f>
        <v>939350.76524390245</v>
      </c>
      <c r="X374">
        <f t="shared" si="56"/>
        <v>0.45391783988555445</v>
      </c>
      <c r="Y374">
        <f t="shared" si="57"/>
        <v>9.8761670193307477E-2</v>
      </c>
      <c r="Z374">
        <f t="shared" si="58"/>
        <v>0.12870046808162</v>
      </c>
      <c r="AA374">
        <f t="shared" si="59"/>
        <v>8.9915293741653718E-2</v>
      </c>
      <c r="AB374">
        <f t="shared" si="60"/>
        <v>7.6992821376810863E-2</v>
      </c>
      <c r="AC374">
        <f t="shared" si="61"/>
        <v>5.7967767885326982E-2</v>
      </c>
      <c r="AD374">
        <f t="shared" si="62"/>
        <v>3.1632554532558477E-2</v>
      </c>
      <c r="AE374">
        <f t="shared" si="63"/>
        <v>2.0857324691469645E-2</v>
      </c>
      <c r="AF374">
        <f t="shared" si="64"/>
        <v>2.0459492500745156E-2</v>
      </c>
      <c r="AG374">
        <f t="shared" si="65"/>
        <v>2.0794767110953301E-2</v>
      </c>
      <c r="AI374" s="5">
        <f t="shared" si="66"/>
        <v>0.3862488741795308</v>
      </c>
      <c r="AK374">
        <f>ABS(AI374-bmc10_age_new!AG374)</f>
        <v>1.3177786122859136E-2</v>
      </c>
    </row>
    <row r="375" spans="1:37" x14ac:dyDescent="0.2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M375">
        <f>IFERROR(totalme10_age!B374/n10_age!B374,0)</f>
        <v>21327452.6875</v>
      </c>
      <c r="N375">
        <f>IFERROR(totalme10_age!C374/n10_age!C374,0)</f>
        <v>4780442.7284768214</v>
      </c>
      <c r="O375">
        <f>IFERROR(totalme10_age!D374/n10_age!D374,0)</f>
        <v>5988563.8281622911</v>
      </c>
      <c r="P375">
        <f>IFERROR(totalme10_age!E374/n10_age!E374,0)</f>
        <v>4411624.8651685389</v>
      </c>
      <c r="Q375">
        <f>IFERROR(totalme10_age!F374/n10_age!F374,0)</f>
        <v>3642862.730769231</v>
      </c>
      <c r="R375">
        <f>IFERROR(totalme10_age!G374/n10_age!G374,0)</f>
        <v>2659281.3891213387</v>
      </c>
      <c r="S375">
        <f>IFERROR(totalme10_age!H374/n10_age!H374,0)</f>
        <v>1516137</v>
      </c>
      <c r="T375">
        <f>IFERROR(totalme10_age!I374/n10_age!I374,0)</f>
        <v>1023465.3415977962</v>
      </c>
      <c r="U375">
        <f>IFERROR(totalme10_age!J374/n10_age!J374,0)</f>
        <v>1012618.8235930736</v>
      </c>
      <c r="V375">
        <f>IFERROR(totalme10_age!K374/n10_age!K374,0)</f>
        <v>1022224.2291970802</v>
      </c>
      <c r="X375">
        <f t="shared" si="56"/>
        <v>0.45009179248380554</v>
      </c>
      <c r="Y375">
        <f t="shared" si="57"/>
        <v>0.10088584267671964</v>
      </c>
      <c r="Z375">
        <f t="shared" si="58"/>
        <v>0.12638187350902058</v>
      </c>
      <c r="AA375">
        <f t="shared" si="59"/>
        <v>9.3102358374641439E-2</v>
      </c>
      <c r="AB375">
        <f t="shared" si="60"/>
        <v>7.6878502101910898E-2</v>
      </c>
      <c r="AC375">
        <f t="shared" si="61"/>
        <v>5.6121129170290544E-2</v>
      </c>
      <c r="AD375">
        <f t="shared" si="62"/>
        <v>3.1996358401534468E-2</v>
      </c>
      <c r="AE375">
        <f t="shared" si="63"/>
        <v>2.1599079688255078E-2</v>
      </c>
      <c r="AF375">
        <f t="shared" si="64"/>
        <v>2.1370176180532625E-2</v>
      </c>
      <c r="AG375">
        <f t="shared" si="65"/>
        <v>2.1572887413289228E-2</v>
      </c>
      <c r="AI375" s="5">
        <f t="shared" si="66"/>
        <v>0.37647796121247118</v>
      </c>
      <c r="AK375">
        <f>ABS(AI375-bmc10_age_new!AG375)</f>
        <v>1.0610430866080156E-2</v>
      </c>
    </row>
    <row r="376" spans="1:37" x14ac:dyDescent="0.2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M376">
        <f>IFERROR(totalme10_age!B375/n10_age!B375,0)</f>
        <v>21843140.857954547</v>
      </c>
      <c r="N376">
        <f>IFERROR(totalme10_age!C375/n10_age!C375,0)</f>
        <v>4866968.0921052629</v>
      </c>
      <c r="O376">
        <f>IFERROR(totalme10_age!D375/n10_age!D375,0)</f>
        <v>6237310.1108433735</v>
      </c>
      <c r="P376">
        <f>IFERROR(totalme10_age!E375/n10_age!E375,0)</f>
        <v>3960509.7326732674</v>
      </c>
      <c r="Q376">
        <f>IFERROR(totalme10_age!F375/n10_age!F375,0)</f>
        <v>3769557.0525252526</v>
      </c>
      <c r="R376">
        <f>IFERROR(totalme10_age!G375/n10_age!G375,0)</f>
        <v>2712412.9877049183</v>
      </c>
      <c r="S376">
        <f>IFERROR(totalme10_age!H375/n10_age!H375,0)</f>
        <v>1509891.8382126349</v>
      </c>
      <c r="T376">
        <f>IFERROR(totalme10_age!I375/n10_age!I375,0)</f>
        <v>1042474.5629322268</v>
      </c>
      <c r="U376">
        <f>IFERROR(totalme10_age!J375/n10_age!J375,0)</f>
        <v>1085428.0755555555</v>
      </c>
      <c r="V376">
        <f>IFERROR(totalme10_age!K375/n10_age!K375,0)</f>
        <v>1229864.6620370371</v>
      </c>
      <c r="X376">
        <f t="shared" si="56"/>
        <v>0.45263668067045798</v>
      </c>
      <c r="Y376">
        <f t="shared" si="57"/>
        <v>0.10085400705262175</v>
      </c>
      <c r="Z376">
        <f t="shared" si="58"/>
        <v>0.12925042983716797</v>
      </c>
      <c r="AA376">
        <f t="shared" si="59"/>
        <v>8.207024762683976E-2</v>
      </c>
      <c r="AB376">
        <f t="shared" si="60"/>
        <v>7.8113298950392915E-2</v>
      </c>
      <c r="AC376">
        <f t="shared" si="61"/>
        <v>5.6207008843011365E-2</v>
      </c>
      <c r="AD376">
        <f t="shared" si="62"/>
        <v>3.1288194049762762E-2</v>
      </c>
      <c r="AE376">
        <f t="shared" si="63"/>
        <v>2.1602306596727048E-2</v>
      </c>
      <c r="AF376">
        <f t="shared" si="64"/>
        <v>2.2492395412405764E-2</v>
      </c>
      <c r="AG376">
        <f t="shared" si="65"/>
        <v>2.54854309606127E-2</v>
      </c>
      <c r="AI376" s="5">
        <f t="shared" si="66"/>
        <v>0.38443924573313704</v>
      </c>
      <c r="AK376">
        <f>ABS(AI376-bmc10_age_new!AG376)</f>
        <v>1.2899696732757482E-2</v>
      </c>
    </row>
    <row r="377" spans="1:37" x14ac:dyDescent="0.2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M377">
        <f>IFERROR(totalme10_age!B376/n10_age!B376,0)</f>
        <v>21701156.32</v>
      </c>
      <c r="N377">
        <f>IFERROR(totalme10_age!C376/n10_age!C376,0)</f>
        <v>4815665.6644736845</v>
      </c>
      <c r="O377">
        <f>IFERROR(totalme10_age!D376/n10_age!D376,0)</f>
        <v>6110098.7864077669</v>
      </c>
      <c r="P377">
        <f>IFERROR(totalme10_age!E376/n10_age!E376,0)</f>
        <v>4195221.4653465347</v>
      </c>
      <c r="Q377">
        <f>IFERROR(totalme10_age!F376/n10_age!F376,0)</f>
        <v>3561918.9388560159</v>
      </c>
      <c r="R377">
        <f>IFERROR(totalme10_age!G376/n10_age!G376,0)</f>
        <v>2717127.1756198346</v>
      </c>
      <c r="S377">
        <f>IFERROR(totalme10_age!H376/n10_age!H376,0)</f>
        <v>1543837.7908082409</v>
      </c>
      <c r="T377">
        <f>IFERROR(totalme10_age!I376/n10_age!I376,0)</f>
        <v>958660.64444444445</v>
      </c>
      <c r="U377">
        <f>IFERROR(totalme10_age!J376/n10_age!J376,0)</f>
        <v>986701.79955207172</v>
      </c>
      <c r="V377">
        <f>IFERROR(totalme10_age!K376/n10_age!K376,0)</f>
        <v>1105711.9465081724</v>
      </c>
      <c r="X377">
        <f t="shared" si="56"/>
        <v>0.45498806145447379</v>
      </c>
      <c r="Y377">
        <f t="shared" si="57"/>
        <v>0.10096560537985896</v>
      </c>
      <c r="Z377">
        <f t="shared" si="58"/>
        <v>0.12810478672792688</v>
      </c>
      <c r="AA377">
        <f t="shared" si="59"/>
        <v>8.7957326040321193E-2</v>
      </c>
      <c r="AB377">
        <f t="shared" si="60"/>
        <v>7.4679458050559547E-2</v>
      </c>
      <c r="AC377">
        <f t="shared" si="61"/>
        <v>5.6967490954442292E-2</v>
      </c>
      <c r="AD377">
        <f t="shared" si="62"/>
        <v>3.2368218231423669E-2</v>
      </c>
      <c r="AE377">
        <f t="shared" si="63"/>
        <v>2.0099350549651927E-2</v>
      </c>
      <c r="AF377">
        <f t="shared" si="64"/>
        <v>2.0687263498401356E-2</v>
      </c>
      <c r="AG377">
        <f t="shared" si="65"/>
        <v>2.3182439112940607E-2</v>
      </c>
      <c r="AI377" s="5">
        <f t="shared" si="66"/>
        <v>0.37368281370793199</v>
      </c>
      <c r="AK377">
        <f>ABS(AI377-bmc10_age_new!AG377)</f>
        <v>1.4254399160687214E-2</v>
      </c>
    </row>
    <row r="378" spans="1:37" x14ac:dyDescent="0.2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M378">
        <f>IFERROR(totalme10_age!B377/n10_age!B377,0)</f>
        <v>22813715.557471264</v>
      </c>
      <c r="N378">
        <f>IFERROR(totalme10_age!C377/n10_age!C377,0)</f>
        <v>4887986.7727272725</v>
      </c>
      <c r="O378">
        <f>IFERROR(totalme10_age!D377/n10_age!D377,0)</f>
        <v>6192421.0245098043</v>
      </c>
      <c r="P378">
        <f>IFERROR(totalme10_age!E377/n10_age!E377,0)</f>
        <v>4231978.3564356435</v>
      </c>
      <c r="Q378">
        <f>IFERROR(totalme10_age!F377/n10_age!F377,0)</f>
        <v>3620954.3829365079</v>
      </c>
      <c r="R378">
        <f>IFERROR(totalme10_age!G377/n10_age!G377,0)</f>
        <v>2719116.8374999999</v>
      </c>
      <c r="S378">
        <f>IFERROR(totalme10_age!H377/n10_age!H377,0)</f>
        <v>1557504.0558213715</v>
      </c>
      <c r="T378">
        <f>IFERROR(totalme10_age!I377/n10_age!I377,0)</f>
        <v>971085.03636363638</v>
      </c>
      <c r="U378">
        <f>IFERROR(totalme10_age!J377/n10_age!J377,0)</f>
        <v>992222.13732004433</v>
      </c>
      <c r="V378">
        <f>IFERROR(totalme10_age!K377/n10_age!K377,0)</f>
        <v>1156202.3065476189</v>
      </c>
      <c r="X378">
        <f t="shared" si="56"/>
        <v>0.46422947304194251</v>
      </c>
      <c r="Y378">
        <f t="shared" si="57"/>
        <v>9.9464180572552269E-2</v>
      </c>
      <c r="Z378">
        <f t="shared" si="58"/>
        <v>0.12600772293404855</v>
      </c>
      <c r="AA378">
        <f t="shared" si="59"/>
        <v>8.6115261557630621E-2</v>
      </c>
      <c r="AB378">
        <f t="shared" si="60"/>
        <v>7.3681717511772493E-2</v>
      </c>
      <c r="AC378">
        <f t="shared" si="61"/>
        <v>5.5330495088894427E-2</v>
      </c>
      <c r="AD378">
        <f t="shared" si="62"/>
        <v>3.1693184096785822E-2</v>
      </c>
      <c r="AE378">
        <f t="shared" si="63"/>
        <v>1.9760318900021171E-2</v>
      </c>
      <c r="AF378">
        <f t="shared" si="64"/>
        <v>2.0190431444113716E-2</v>
      </c>
      <c r="AG378">
        <f t="shared" si="65"/>
        <v>2.3527214852238375E-2</v>
      </c>
      <c r="AI378" s="5">
        <f t="shared" si="66"/>
        <v>0.37722051641099114</v>
      </c>
      <c r="AK378">
        <f>ABS(AI378-bmc10_age_new!AG378)</f>
        <v>1.5176876578106735E-2</v>
      </c>
    </row>
    <row r="379" spans="1:37" x14ac:dyDescent="0.2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M379">
        <f>IFERROR(totalme10_age!B378/n10_age!B378,0)</f>
        <v>22531358.086206898</v>
      </c>
      <c r="N379">
        <f>IFERROR(totalme10_age!C378/n10_age!C378,0)</f>
        <v>4954671.3157894732</v>
      </c>
      <c r="O379">
        <f>IFERROR(totalme10_age!D378/n10_age!D378,0)</f>
        <v>5946587.1026894869</v>
      </c>
      <c r="P379">
        <f>IFERROR(totalme10_age!E378/n10_age!E378,0)</f>
        <v>4241800.2551020412</v>
      </c>
      <c r="Q379">
        <f>IFERROR(totalme10_age!F378/n10_age!F378,0)</f>
        <v>3530365.1749502984</v>
      </c>
      <c r="R379">
        <f>IFERROR(totalme10_age!G378/n10_age!G378,0)</f>
        <v>2649013.5957894735</v>
      </c>
      <c r="S379">
        <f>IFERROR(totalme10_age!H378/n10_age!H378,0)</f>
        <v>1547700.9856</v>
      </c>
      <c r="T379">
        <f>IFERROR(totalme10_age!I378/n10_age!I378,0)</f>
        <v>968825.27848101268</v>
      </c>
      <c r="U379">
        <f>IFERROR(totalme10_age!J378/n10_age!J378,0)</f>
        <v>1004658.4387527839</v>
      </c>
      <c r="V379">
        <f>IFERROR(totalme10_age!K378/n10_age!K378,0)</f>
        <v>1119227.8084179971</v>
      </c>
      <c r="X379">
        <f t="shared" si="56"/>
        <v>0.46461956996586767</v>
      </c>
      <c r="Y379">
        <f t="shared" si="57"/>
        <v>0.10217037283134615</v>
      </c>
      <c r="Z379">
        <f t="shared" si="58"/>
        <v>0.12262468741764569</v>
      </c>
      <c r="AA379">
        <f t="shared" si="59"/>
        <v>8.7470244930025073E-2</v>
      </c>
      <c r="AB379">
        <f t="shared" si="60"/>
        <v>7.2799728411045803E-2</v>
      </c>
      <c r="AC379">
        <f t="shared" si="61"/>
        <v>5.4625360486498825E-2</v>
      </c>
      <c r="AD379">
        <f t="shared" si="62"/>
        <v>3.1915171895715903E-2</v>
      </c>
      <c r="AE379">
        <f t="shared" si="63"/>
        <v>1.9978164766529142E-2</v>
      </c>
      <c r="AF379">
        <f t="shared" si="64"/>
        <v>2.071708105609716E-2</v>
      </c>
      <c r="AG379">
        <f t="shared" si="65"/>
        <v>2.3079618239228546E-2</v>
      </c>
      <c r="AI379" s="5">
        <f t="shared" si="66"/>
        <v>0.38567379201228791</v>
      </c>
      <c r="AK379">
        <f>ABS(AI379-bmc10_age_new!AG379)</f>
        <v>1.6157805429016792E-2</v>
      </c>
    </row>
    <row r="380" spans="1:37" x14ac:dyDescent="0.2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M380">
        <f>IFERROR(totalme10_age!B379/n10_age!B379,0)</f>
        <v>22164456.873563219</v>
      </c>
      <c r="N380">
        <f>IFERROR(totalme10_age!C379/n10_age!C379,0)</f>
        <v>4781507.9276315793</v>
      </c>
      <c r="O380">
        <f>IFERROR(totalme10_age!D379/n10_age!D379,0)</f>
        <v>5877119.9901477834</v>
      </c>
      <c r="P380">
        <f>IFERROR(totalme10_age!E379/n10_age!E379,0)</f>
        <v>4095908.9797979798</v>
      </c>
      <c r="Q380">
        <f>IFERROR(totalme10_age!F379/n10_age!F379,0)</f>
        <v>3471482.5935613681</v>
      </c>
      <c r="R380">
        <f>IFERROR(totalme10_age!G379/n10_age!G379,0)</f>
        <v>2589153.9513742072</v>
      </c>
      <c r="S380">
        <f>IFERROR(totalme10_age!H379/n10_age!H379,0)</f>
        <v>1446622.2519561816</v>
      </c>
      <c r="T380">
        <f>IFERROR(totalme10_age!I379/n10_age!I379,0)</f>
        <v>920772.17440225033</v>
      </c>
      <c r="U380">
        <f>IFERROR(totalme10_age!J379/n10_age!J379,0)</f>
        <v>993249.62171428569</v>
      </c>
      <c r="V380">
        <f>IFERROR(totalme10_age!K379/n10_age!K379,0)</f>
        <v>1093592.9742489271</v>
      </c>
      <c r="X380">
        <f t="shared" si="56"/>
        <v>0.46727071009074267</v>
      </c>
      <c r="Y380">
        <f t="shared" si="57"/>
        <v>0.10080367037163215</v>
      </c>
      <c r="Z380">
        <f t="shared" si="58"/>
        <v>0.12390134559806905</v>
      </c>
      <c r="AA380">
        <f t="shared" si="59"/>
        <v>8.6349884789645545E-2</v>
      </c>
      <c r="AB380">
        <f t="shared" si="60"/>
        <v>7.3185738130848083E-2</v>
      </c>
      <c r="AC380">
        <f t="shared" si="61"/>
        <v>5.4584500414080368E-2</v>
      </c>
      <c r="AD380">
        <f t="shared" si="62"/>
        <v>3.0497666185129686E-2</v>
      </c>
      <c r="AE380">
        <f t="shared" si="63"/>
        <v>1.9411703621662824E-2</v>
      </c>
      <c r="AF380">
        <f t="shared" si="64"/>
        <v>2.0939671956923669E-2</v>
      </c>
      <c r="AG380">
        <f t="shared" si="65"/>
        <v>2.3055108841265867E-2</v>
      </c>
      <c r="AI380" s="5">
        <f t="shared" si="66"/>
        <v>0.37772687113855113</v>
      </c>
      <c r="AK380">
        <f>ABS(AI380-bmc10_age_new!AG380)</f>
        <v>1.6151827305121713E-2</v>
      </c>
    </row>
    <row r="381" spans="1:37" x14ac:dyDescent="0.2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M381">
        <f>IFERROR(totalme10_age!B380/n10_age!B380,0)</f>
        <v>22419300.741379309</v>
      </c>
      <c r="N381">
        <f>IFERROR(totalme10_age!C380/n10_age!C380,0)</f>
        <v>4946615.8874172186</v>
      </c>
      <c r="O381">
        <f>IFERROR(totalme10_age!D380/n10_age!D380,0)</f>
        <v>6105434.270935961</v>
      </c>
      <c r="P381">
        <f>IFERROR(totalme10_age!E380/n10_age!E380,0)</f>
        <v>4192857.2929292931</v>
      </c>
      <c r="Q381">
        <f>IFERROR(totalme10_age!F380/n10_age!F380,0)</f>
        <v>3571211.3739999998</v>
      </c>
      <c r="R381">
        <f>IFERROR(totalme10_age!G380/n10_age!G380,0)</f>
        <v>2736369.3510638298</v>
      </c>
      <c r="S381">
        <f>IFERROR(totalme10_age!H380/n10_age!H380,0)</f>
        <v>1606473.4976303317</v>
      </c>
      <c r="T381">
        <f>IFERROR(totalme10_age!I380/n10_age!I380,0)</f>
        <v>953555.85875706212</v>
      </c>
      <c r="U381">
        <f>IFERROR(totalme10_age!J380/n10_age!J380,0)</f>
        <v>1063216.5516055045</v>
      </c>
      <c r="V381">
        <f>IFERROR(totalme10_age!K380/n10_age!K380,0)</f>
        <v>1107663.7821229051</v>
      </c>
      <c r="X381">
        <f t="shared" si="56"/>
        <v>0.46032974316067299</v>
      </c>
      <c r="Y381">
        <f t="shared" si="57"/>
        <v>0.10156759335345709</v>
      </c>
      <c r="Z381">
        <f t="shared" si="58"/>
        <v>0.12536131355055857</v>
      </c>
      <c r="AA381">
        <f t="shared" si="59"/>
        <v>8.6090861754716363E-2</v>
      </c>
      <c r="AB381">
        <f t="shared" si="60"/>
        <v>7.3326765786752804E-2</v>
      </c>
      <c r="AC381">
        <f t="shared" si="61"/>
        <v>5.6185168980005105E-2</v>
      </c>
      <c r="AD381">
        <f t="shared" si="62"/>
        <v>3.2985307663663629E-2</v>
      </c>
      <c r="AE381">
        <f t="shared" si="63"/>
        <v>1.9579117503019307E-2</v>
      </c>
      <c r="AF381">
        <f t="shared" si="64"/>
        <v>2.1830752340165401E-2</v>
      </c>
      <c r="AG381">
        <f t="shared" si="65"/>
        <v>2.2743375906988543E-2</v>
      </c>
      <c r="AI381" s="5">
        <f t="shared" si="66"/>
        <v>0.42448160057900552</v>
      </c>
      <c r="AK381">
        <f>ABS(AI381-bmc10_age_new!AG381)</f>
        <v>1.0289976134989054E-2</v>
      </c>
    </row>
    <row r="382" spans="1:37" x14ac:dyDescent="0.2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M382">
        <f>IFERROR(totalme10_age!B381/n10_age!B381,0)</f>
        <v>22307340.816091955</v>
      </c>
      <c r="N382">
        <f>IFERROR(totalme10_age!C381/n10_age!C381,0)</f>
        <v>4900937.8193548387</v>
      </c>
      <c r="O382">
        <f>IFERROR(totalme10_age!D381/n10_age!D381,0)</f>
        <v>6227172.8897243105</v>
      </c>
      <c r="P382">
        <f>IFERROR(totalme10_age!E381/n10_age!E381,0)</f>
        <v>3904070.4905660376</v>
      </c>
      <c r="Q382">
        <f>IFERROR(totalme10_age!F381/n10_age!F381,0)</f>
        <v>3497318.4338521399</v>
      </c>
      <c r="R382">
        <f>IFERROR(totalme10_age!G381/n10_age!G381,0)</f>
        <v>2747012.6701902747</v>
      </c>
      <c r="S382">
        <f>IFERROR(totalme10_age!H381/n10_age!H381,0)</f>
        <v>1548104.4259818732</v>
      </c>
      <c r="T382">
        <f>IFERROR(totalme10_age!I381/n10_age!I381,0)</f>
        <v>998327.72992700734</v>
      </c>
      <c r="U382">
        <f>IFERROR(totalme10_age!J381/n10_age!J381,0)</f>
        <v>1160619.3043478262</v>
      </c>
      <c r="V382">
        <f>IFERROR(totalme10_age!K381/n10_age!K381,0)</f>
        <v>1106905.4936350777</v>
      </c>
      <c r="X382">
        <f t="shared" si="56"/>
        <v>0.46091632621673639</v>
      </c>
      <c r="Y382">
        <f t="shared" si="57"/>
        <v>0.10126362767023159</v>
      </c>
      <c r="Z382">
        <f t="shared" si="58"/>
        <v>0.12866641858888411</v>
      </c>
      <c r="AA382">
        <f t="shared" si="59"/>
        <v>8.0666263300410601E-2</v>
      </c>
      <c r="AB382">
        <f t="shared" si="60"/>
        <v>7.2261914919879794E-2</v>
      </c>
      <c r="AC382">
        <f t="shared" si="61"/>
        <v>5.675902827026183E-2</v>
      </c>
      <c r="AD382">
        <f t="shared" si="62"/>
        <v>3.1987075936397581E-2</v>
      </c>
      <c r="AE382">
        <f t="shared" si="63"/>
        <v>2.062753931236452E-2</v>
      </c>
      <c r="AF382">
        <f t="shared" si="64"/>
        <v>2.3980822739316648E-2</v>
      </c>
      <c r="AG382">
        <f t="shared" si="65"/>
        <v>2.2870983045516761E-2</v>
      </c>
      <c r="AI382" s="5">
        <f t="shared" si="66"/>
        <v>0.40759020152819436</v>
      </c>
      <c r="AK382">
        <f>ABS(AI382-bmc10_age_new!AG382)</f>
        <v>1.227691772079148E-2</v>
      </c>
    </row>
    <row r="383" spans="1:37" x14ac:dyDescent="0.2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M383">
        <f>IFERROR(totalme10_age!B382/n10_age!B382,0)</f>
        <v>23248298.930232558</v>
      </c>
      <c r="N383">
        <f>IFERROR(totalme10_age!C382/n10_age!C382,0)</f>
        <v>5341165.8580645164</v>
      </c>
      <c r="O383">
        <f>IFERROR(totalme10_age!D382/n10_age!D382,0)</f>
        <v>6366320.1914357683</v>
      </c>
      <c r="P383">
        <f>IFERROR(totalme10_age!E382/n10_age!E382,0)</f>
        <v>4286118.2380952379</v>
      </c>
      <c r="Q383">
        <f>IFERROR(totalme10_age!F382/n10_age!F382,0)</f>
        <v>4211498.3457760317</v>
      </c>
      <c r="R383">
        <f>IFERROR(totalme10_age!G382/n10_age!G382,0)</f>
        <v>2386051.9566115704</v>
      </c>
      <c r="S383">
        <f>IFERROR(totalme10_age!H382/n10_age!H382,0)</f>
        <v>1608550.3974960877</v>
      </c>
      <c r="T383">
        <f>IFERROR(totalme10_age!I382/n10_age!I382,0)</f>
        <v>1020303.0556368961</v>
      </c>
      <c r="U383">
        <f>IFERROR(totalme10_age!J382/n10_age!J382,0)</f>
        <v>1313333.2292161521</v>
      </c>
      <c r="V383">
        <f>IFERROR(totalme10_age!K382/n10_age!K382,0)</f>
        <v>1006679.9877384197</v>
      </c>
      <c r="X383">
        <f t="shared" si="56"/>
        <v>0.4577489242235509</v>
      </c>
      <c r="Y383">
        <f t="shared" si="57"/>
        <v>0.10516523952852211</v>
      </c>
      <c r="Z383">
        <f t="shared" si="58"/>
        <v>0.12535008379054949</v>
      </c>
      <c r="AA383">
        <f t="shared" si="59"/>
        <v>8.439180941671634E-2</v>
      </c>
      <c r="AB383">
        <f t="shared" si="60"/>
        <v>8.29225760961496E-2</v>
      </c>
      <c r="AC383">
        <f t="shared" si="61"/>
        <v>4.6980328305229656E-2</v>
      </c>
      <c r="AD383">
        <f t="shared" si="62"/>
        <v>3.1671659772736491E-2</v>
      </c>
      <c r="AE383">
        <f t="shared" si="63"/>
        <v>2.0089324707212846E-2</v>
      </c>
      <c r="AF383">
        <f t="shared" si="64"/>
        <v>2.5858961751345739E-2</v>
      </c>
      <c r="AG383">
        <f t="shared" si="65"/>
        <v>1.9821092407986747E-2</v>
      </c>
      <c r="AI383" s="5">
        <f t="shared" si="66"/>
        <v>0.41032477735230177</v>
      </c>
      <c r="AK383">
        <f>ABS(AI383-bmc10_age_new!AG383)</f>
        <v>1.2958655375148675E-2</v>
      </c>
    </row>
    <row r="384" spans="1:37" x14ac:dyDescent="0.2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M384">
        <f>IFERROR(totalme10_age!B383/n10_age!B383,0)</f>
        <v>23086373.321637426</v>
      </c>
      <c r="N384">
        <f>IFERROR(totalme10_age!C383/n10_age!C383,0)</f>
        <v>5532857.4140127385</v>
      </c>
      <c r="O384">
        <f>IFERROR(totalme10_age!D383/n10_age!D383,0)</f>
        <v>6228362.1802030457</v>
      </c>
      <c r="P384">
        <f>IFERROR(totalme10_age!E383/n10_age!E383,0)</f>
        <v>3812931.6173913046</v>
      </c>
      <c r="Q384">
        <f>IFERROR(totalme10_age!F383/n10_age!F383,0)</f>
        <v>4136679.9142300193</v>
      </c>
      <c r="R384">
        <f>IFERROR(totalme10_age!G383/n10_age!G383,0)</f>
        <v>2457832.0607966455</v>
      </c>
      <c r="S384">
        <f>IFERROR(totalme10_age!H383/n10_age!H383,0)</f>
        <v>1487502.5780998389</v>
      </c>
      <c r="T384">
        <f>IFERROR(totalme10_age!I383/n10_age!I383,0)</f>
        <v>1004752.0042918455</v>
      </c>
      <c r="U384">
        <f>IFERROR(totalme10_age!J383/n10_age!J383,0)</f>
        <v>1351741.8787878789</v>
      </c>
      <c r="V384">
        <f>IFERROR(totalme10_age!K383/n10_age!K383,0)</f>
        <v>988889.50940860214</v>
      </c>
      <c r="X384">
        <f t="shared" si="56"/>
        <v>0.46091696718668085</v>
      </c>
      <c r="Y384">
        <f t="shared" si="57"/>
        <v>0.11046290483195818</v>
      </c>
      <c r="Z384">
        <f t="shared" si="58"/>
        <v>0.12434858289105236</v>
      </c>
      <c r="AA384">
        <f t="shared" si="59"/>
        <v>7.6124770776840114E-2</v>
      </c>
      <c r="AB384">
        <f t="shared" si="60"/>
        <v>8.2588370798888533E-2</v>
      </c>
      <c r="AC384">
        <f t="shared" si="61"/>
        <v>4.9070353473614825E-2</v>
      </c>
      <c r="AD384">
        <f t="shared" si="62"/>
        <v>2.9697829426398561E-2</v>
      </c>
      <c r="AE384">
        <f t="shared" si="63"/>
        <v>2.0059765998797857E-2</v>
      </c>
      <c r="AF384">
        <f t="shared" si="64"/>
        <v>2.6987381625948048E-2</v>
      </c>
      <c r="AG384">
        <f t="shared" si="65"/>
        <v>1.9743072989820722E-2</v>
      </c>
      <c r="AI384" s="5">
        <f t="shared" si="66"/>
        <v>0.40613638662243523</v>
      </c>
      <c r="AK384">
        <f>ABS(AI384-bmc10_age_new!AG384)</f>
        <v>1.288640309982686E-2</v>
      </c>
    </row>
    <row r="385" spans="1:37" x14ac:dyDescent="0.2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M385">
        <f>IFERROR(totalme10_age!B384/n10_age!B384,0)</f>
        <v>23239868.729411766</v>
      </c>
      <c r="N385">
        <f>IFERROR(totalme10_age!C384/n10_age!C384,0)</f>
        <v>5515515.2515723268</v>
      </c>
      <c r="O385">
        <f>IFERROR(totalme10_age!D384/n10_age!D384,0)</f>
        <v>6247025.4447300769</v>
      </c>
      <c r="P385">
        <f>IFERROR(totalme10_age!E384/n10_age!E384,0)</f>
        <v>3796661.6293103448</v>
      </c>
      <c r="Q385">
        <f>IFERROR(totalme10_age!F384/n10_age!F384,0)</f>
        <v>4192142.44140625</v>
      </c>
      <c r="R385">
        <f>IFERROR(totalme10_age!G384/n10_age!G384,0)</f>
        <v>2485002.9810924372</v>
      </c>
      <c r="S385">
        <f>IFERROR(totalme10_age!H384/n10_age!H384,0)</f>
        <v>1496791.3040650405</v>
      </c>
      <c r="T385">
        <f>IFERROR(totalme10_age!I384/n10_age!I384,0)</f>
        <v>1038176.9096126255</v>
      </c>
      <c r="U385">
        <f>IFERROR(totalme10_age!J384/n10_age!J384,0)</f>
        <v>1362061.1909845788</v>
      </c>
      <c r="V385">
        <f>IFERROR(totalme10_age!K384/n10_age!K384,0)</f>
        <v>962772.93061224488</v>
      </c>
      <c r="X385">
        <f t="shared" si="56"/>
        <v>0.4616946130730375</v>
      </c>
      <c r="Y385">
        <f t="shared" si="57"/>
        <v>0.10957392701406957</v>
      </c>
      <c r="Z385">
        <f t="shared" si="58"/>
        <v>0.12410646674229629</v>
      </c>
      <c r="AA385">
        <f t="shared" si="59"/>
        <v>7.5426339207125812E-2</v>
      </c>
      <c r="AB385">
        <f t="shared" si="60"/>
        <v>8.3283154692806532E-2</v>
      </c>
      <c r="AC385">
        <f t="shared" si="61"/>
        <v>4.9368286163716968E-2</v>
      </c>
      <c r="AD385">
        <f t="shared" si="62"/>
        <v>2.9735989046564975E-2</v>
      </c>
      <c r="AE385">
        <f t="shared" si="63"/>
        <v>2.0624930896375817E-2</v>
      </c>
      <c r="AF385">
        <f t="shared" si="64"/>
        <v>2.7059374640854221E-2</v>
      </c>
      <c r="AG385">
        <f t="shared" si="65"/>
        <v>1.9126918523152344E-2</v>
      </c>
      <c r="AI385" s="5">
        <f t="shared" si="66"/>
        <v>0.42016509922067236</v>
      </c>
      <c r="AK385">
        <f>ABS(AI385-bmc10_age_new!AG385)</f>
        <v>1.0824532854572799E-2</v>
      </c>
    </row>
    <row r="386" spans="1:37" x14ac:dyDescent="0.2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M386">
        <f>IFERROR(totalme10_age!B385/n10_age!B385,0)</f>
        <v>22693316.621301774</v>
      </c>
      <c r="N386">
        <f>IFERROR(totalme10_age!C385/n10_age!C385,0)</f>
        <v>5457658.8616352202</v>
      </c>
      <c r="O386">
        <f>IFERROR(totalme10_age!D385/n10_age!D385,0)</f>
        <v>6262971.6597938146</v>
      </c>
      <c r="P386">
        <f>IFERROR(totalme10_age!E385/n10_age!E385,0)</f>
        <v>3861983.0956521737</v>
      </c>
      <c r="Q386">
        <f>IFERROR(totalme10_age!F385/n10_age!F385,0)</f>
        <v>4205308.9901380669</v>
      </c>
      <c r="R386">
        <f>IFERROR(totalme10_age!G385/n10_age!G385,0)</f>
        <v>2284459.1445783135</v>
      </c>
      <c r="S386">
        <f>IFERROR(totalme10_age!H385/n10_age!H385,0)</f>
        <v>1500432.2575250836</v>
      </c>
      <c r="T386">
        <f>IFERROR(totalme10_age!I385/n10_age!I385,0)</f>
        <v>1024140.4340974212</v>
      </c>
      <c r="U386">
        <f>IFERROR(totalme10_age!J385/n10_age!J385,0)</f>
        <v>1379361.230024213</v>
      </c>
      <c r="V386">
        <f>IFERROR(totalme10_age!K385/n10_age!K385,0)</f>
        <v>945338.76273458439</v>
      </c>
      <c r="X386">
        <f t="shared" si="56"/>
        <v>0.45738848854735353</v>
      </c>
      <c r="Y386">
        <f t="shared" si="57"/>
        <v>0.11000024277576081</v>
      </c>
      <c r="Z386">
        <f t="shared" si="58"/>
        <v>0.1262314887282297</v>
      </c>
      <c r="AA386">
        <f t="shared" si="59"/>
        <v>7.7839067792218039E-2</v>
      </c>
      <c r="AB386">
        <f t="shared" si="60"/>
        <v>8.475887218126299E-2</v>
      </c>
      <c r="AC386">
        <f t="shared" si="61"/>
        <v>4.6043746391219054E-2</v>
      </c>
      <c r="AD386">
        <f t="shared" si="62"/>
        <v>3.0241522378130194E-2</v>
      </c>
      <c r="AE386">
        <f t="shared" si="63"/>
        <v>2.0641762199375645E-2</v>
      </c>
      <c r="AF386">
        <f t="shared" si="64"/>
        <v>2.7801310786338563E-2</v>
      </c>
      <c r="AG386">
        <f t="shared" si="65"/>
        <v>1.9053498220111355E-2</v>
      </c>
      <c r="AI386" s="5">
        <f t="shared" si="66"/>
        <v>0.40882309429091651</v>
      </c>
      <c r="AK386">
        <f>ABS(AI386-bmc10_age_new!AG386)</f>
        <v>9.1422619138628591E-3</v>
      </c>
    </row>
    <row r="387" spans="1:37" x14ac:dyDescent="0.2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M387">
        <f>IFERROR(totalme10_age!B386/n10_age!B386,0)</f>
        <v>23177776.208333332</v>
      </c>
      <c r="N387">
        <f>IFERROR(totalme10_age!C386/n10_age!C386,0)</f>
        <v>5768275.8152866242</v>
      </c>
      <c r="O387">
        <f>IFERROR(totalme10_age!D386/n10_age!D386,0)</f>
        <v>6492436.5886889463</v>
      </c>
      <c r="P387">
        <f>IFERROR(totalme10_age!E386/n10_age!E386,0)</f>
        <v>4178443.2522522523</v>
      </c>
      <c r="Q387">
        <f>IFERROR(totalme10_age!F386/n10_age!F386,0)</f>
        <v>4440389.871794872</v>
      </c>
      <c r="R387">
        <f>IFERROR(totalme10_age!G386/n10_age!G386,0)</f>
        <v>2645120.588957055</v>
      </c>
      <c r="S387">
        <f>IFERROR(totalme10_age!H386/n10_age!H386,0)</f>
        <v>1365429.6295081966</v>
      </c>
      <c r="T387">
        <f>IFERROR(totalme10_age!I386/n10_age!I386,0)</f>
        <v>1060177.5894886365</v>
      </c>
      <c r="U387">
        <f>IFERROR(totalme10_age!J386/n10_age!J386,0)</f>
        <v>1475287.6812499999</v>
      </c>
      <c r="V387">
        <f>IFERROR(totalme10_age!K386/n10_age!K386,0)</f>
        <v>980194.94953519257</v>
      </c>
      <c r="X387">
        <f t="shared" si="56"/>
        <v>0.44932510882850568</v>
      </c>
      <c r="Y387">
        <f t="shared" si="57"/>
        <v>0.11182397893395112</v>
      </c>
      <c r="Z387">
        <f t="shared" si="58"/>
        <v>0.12586258278419213</v>
      </c>
      <c r="AA387">
        <f t="shared" si="59"/>
        <v>8.1003434159354334E-2</v>
      </c>
      <c r="AB387">
        <f t="shared" si="60"/>
        <v>8.6081539680578981E-2</v>
      </c>
      <c r="AC387">
        <f t="shared" si="61"/>
        <v>5.1278392103481001E-2</v>
      </c>
      <c r="AD387">
        <f t="shared" si="62"/>
        <v>2.6470262347940487E-2</v>
      </c>
      <c r="AE387">
        <f t="shared" si="63"/>
        <v>2.0552636564126134E-2</v>
      </c>
      <c r="AF387">
        <f t="shared" si="64"/>
        <v>2.8599974042922933E-2</v>
      </c>
      <c r="AG387">
        <f t="shared" si="65"/>
        <v>1.9002090554947258E-2</v>
      </c>
      <c r="AI387" s="5">
        <f t="shared" si="66"/>
        <v>0.41030080992986262</v>
      </c>
      <c r="AK387">
        <f>ABS(AI387-bmc10_age_new!AG387)</f>
        <v>8.6836874891479399E-3</v>
      </c>
    </row>
    <row r="388" spans="1:37" x14ac:dyDescent="0.2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M388">
        <f>IFERROR(totalme10_age!B387/n10_age!B387,0)</f>
        <v>23251672.928143714</v>
      </c>
      <c r="N388">
        <f>IFERROR(totalme10_age!C387/n10_age!C387,0)</f>
        <v>5637754.0191082805</v>
      </c>
      <c r="O388">
        <f>IFERROR(totalme10_age!D387/n10_age!D387,0)</f>
        <v>6574510.5440414511</v>
      </c>
      <c r="P388">
        <f>IFERROR(totalme10_age!E387/n10_age!E387,0)</f>
        <v>3832614.9173553721</v>
      </c>
      <c r="Q388">
        <f>IFERROR(totalme10_age!F387/n10_age!F387,0)</f>
        <v>4537185.5653061224</v>
      </c>
      <c r="R388">
        <f>IFERROR(totalme10_age!G387/n10_age!G387,0)</f>
        <v>2586646.4773662551</v>
      </c>
      <c r="S388">
        <f>IFERROR(totalme10_age!H387/n10_age!H387,0)</f>
        <v>1362490.4376012967</v>
      </c>
      <c r="T388">
        <f>IFERROR(totalme10_age!I387/n10_age!I387,0)</f>
        <v>1099504.2796005707</v>
      </c>
      <c r="U388">
        <f>IFERROR(totalme10_age!J387/n10_age!J387,0)</f>
        <v>1471778.1248407643</v>
      </c>
      <c r="V388">
        <f>IFERROR(totalme10_age!K387/n10_age!K387,0)</f>
        <v>979255.7629139073</v>
      </c>
      <c r="X388">
        <f t="shared" ref="X388:X451" si="67">M388/SUM($M388:$V388)</f>
        <v>0.4529539639737668</v>
      </c>
      <c r="Y388">
        <f t="shared" ref="Y388:Y451" si="68">N388/SUM($M388:$V388)</f>
        <v>0.10982620643064413</v>
      </c>
      <c r="Z388">
        <f t="shared" ref="Z388:Z451" si="69">O388/SUM($M388:$V388)</f>
        <v>0.12807468182241649</v>
      </c>
      <c r="AA388">
        <f t="shared" ref="AA388:AA451" si="70">P388/SUM($M388:$V388)</f>
        <v>7.4661213606693339E-2</v>
      </c>
      <c r="AB388">
        <f t="shared" ref="AB388:AB451" si="71">Q388/SUM($M388:$V388)</f>
        <v>8.8386594523374579E-2</v>
      </c>
      <c r="AC388">
        <f t="shared" ref="AC388:AC451" si="72">R388/SUM($M388:$V388)</f>
        <v>5.0389138834981979E-2</v>
      </c>
      <c r="AD388">
        <f t="shared" ref="AD388:AD451" si="73">S388/SUM($M388:$V388)</f>
        <v>2.6541980290840476E-2</v>
      </c>
      <c r="AE388">
        <f t="shared" ref="AE388:AE451" si="74">T388/SUM($M388:$V388)</f>
        <v>2.1418881273200453E-2</v>
      </c>
      <c r="AF388">
        <f t="shared" ref="AF388:AF451" si="75">U388/SUM($M388:$V388)</f>
        <v>2.8670957904693147E-2</v>
      </c>
      <c r="AG388">
        <f t="shared" ref="AG388:AG451" si="76">V388/SUM($M388:$V388)</f>
        <v>1.9076381339388673E-2</v>
      </c>
      <c r="AI388" s="5">
        <f t="shared" ref="AI388:AI451" si="77">SUMPRODUCT(X388:AG388,B388:K388)</f>
        <v>0.40107654980274582</v>
      </c>
      <c r="AK388">
        <f>ABS(AI388-bmc10_age_new!AG388)</f>
        <v>8.6474909737939698E-3</v>
      </c>
    </row>
    <row r="389" spans="1:37" x14ac:dyDescent="0.2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M389">
        <f>IFERROR(totalme10_age!B388/n10_age!B388,0)</f>
        <v>23790576.077844311</v>
      </c>
      <c r="N389">
        <f>IFERROR(totalme10_age!C388/n10_age!C388,0)</f>
        <v>5883094.8343949048</v>
      </c>
      <c r="O389">
        <f>IFERROR(totalme10_age!D388/n10_age!D388,0)</f>
        <v>6631924.5896103894</v>
      </c>
      <c r="P389">
        <f>IFERROR(totalme10_age!E388/n10_age!E388,0)</f>
        <v>4090977.5206611571</v>
      </c>
      <c r="Q389">
        <f>IFERROR(totalme10_age!F388/n10_age!F388,0)</f>
        <v>4535272.1169354841</v>
      </c>
      <c r="R389">
        <f>IFERROR(totalme10_age!G388/n10_age!G388,0)</f>
        <v>2721080.8694736841</v>
      </c>
      <c r="S389">
        <f>IFERROR(totalme10_age!H388/n10_age!H388,0)</f>
        <v>1378515.3712948519</v>
      </c>
      <c r="T389">
        <f>IFERROR(totalme10_age!I388/n10_age!I388,0)</f>
        <v>1252889.3023952097</v>
      </c>
      <c r="U389">
        <f>IFERROR(totalme10_age!J388/n10_age!J388,0)</f>
        <v>1493418.7043147208</v>
      </c>
      <c r="V389">
        <f>IFERROR(totalme10_age!K388/n10_age!K388,0)</f>
        <v>1069974.4265091864</v>
      </c>
      <c r="X389">
        <f t="shared" si="67"/>
        <v>0.45017219969267136</v>
      </c>
      <c r="Y389">
        <f t="shared" si="68"/>
        <v>0.1113216314701414</v>
      </c>
      <c r="Z389">
        <f t="shared" si="69"/>
        <v>0.12549120588471879</v>
      </c>
      <c r="AA389">
        <f t="shared" si="70"/>
        <v>7.7410666448064311E-2</v>
      </c>
      <c r="AB389">
        <f t="shared" si="71"/>
        <v>8.5817738015475653E-2</v>
      </c>
      <c r="AC389">
        <f t="shared" si="72"/>
        <v>5.1489083599509447E-2</v>
      </c>
      <c r="AD389">
        <f t="shared" si="73"/>
        <v>2.6084668777057774E-2</v>
      </c>
      <c r="AE389">
        <f t="shared" si="74"/>
        <v>2.3707535764799108E-2</v>
      </c>
      <c r="AF389">
        <f t="shared" si="75"/>
        <v>2.8258903062445492E-2</v>
      </c>
      <c r="AG389">
        <f t="shared" si="76"/>
        <v>2.0246367285116616E-2</v>
      </c>
      <c r="AI389" s="5">
        <f t="shared" si="77"/>
        <v>0.39986932513311191</v>
      </c>
      <c r="AK389">
        <f>ABS(AI389-bmc10_age_new!AG389)</f>
        <v>8.9323581182080281E-3</v>
      </c>
    </row>
    <row r="390" spans="1:37" x14ac:dyDescent="0.2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M390">
        <f>IFERROR(totalme10_age!B389/n10_age!B389,0)</f>
        <v>24176336.63414634</v>
      </c>
      <c r="N390">
        <f>IFERROR(totalme10_age!C389/n10_age!C389,0)</f>
        <v>5845467.3962264154</v>
      </c>
      <c r="O390">
        <f>IFERROR(totalme10_age!D389/n10_age!D389,0)</f>
        <v>6809428.8394736843</v>
      </c>
      <c r="P390">
        <f>IFERROR(totalme10_age!E389/n10_age!E389,0)</f>
        <v>4033484.6260162601</v>
      </c>
      <c r="Q390">
        <f>IFERROR(totalme10_age!F389/n10_age!F389,0)</f>
        <v>4602027.1040816326</v>
      </c>
      <c r="R390">
        <f>IFERROR(totalme10_age!G389/n10_age!G389,0)</f>
        <v>2595995.1120162932</v>
      </c>
      <c r="S390">
        <f>IFERROR(totalme10_age!H389/n10_age!H389,0)</f>
        <v>1395104.3557251908</v>
      </c>
      <c r="T390">
        <f>IFERROR(totalme10_age!I389/n10_age!I389,0)</f>
        <v>1217526.4490106546</v>
      </c>
      <c r="U390">
        <f>IFERROR(totalme10_age!J389/n10_age!J389,0)</f>
        <v>1478520.5074626866</v>
      </c>
      <c r="V390">
        <f>IFERROR(totalme10_age!K389/n10_age!K389,0)</f>
        <v>1096957.0574555404</v>
      </c>
      <c r="X390">
        <f t="shared" si="67"/>
        <v>0.45400848071175459</v>
      </c>
      <c r="Y390">
        <f t="shared" si="68"/>
        <v>0.10977228733084933</v>
      </c>
      <c r="Z390">
        <f t="shared" si="69"/>
        <v>0.12787456134101829</v>
      </c>
      <c r="AA390">
        <f t="shared" si="70"/>
        <v>7.5744983813860703E-2</v>
      </c>
      <c r="AB390">
        <f t="shared" si="71"/>
        <v>8.6421667820733197E-2</v>
      </c>
      <c r="AC390">
        <f t="shared" si="72"/>
        <v>4.8750305498187596E-2</v>
      </c>
      <c r="AD390">
        <f t="shared" si="73"/>
        <v>2.6198725578736131E-2</v>
      </c>
      <c r="AE390">
        <f t="shared" si="74"/>
        <v>2.2863982319016173E-2</v>
      </c>
      <c r="AF390">
        <f t="shared" si="75"/>
        <v>2.7765201132508504E-2</v>
      </c>
      <c r="AG390">
        <f t="shared" si="76"/>
        <v>2.0599804453335535E-2</v>
      </c>
      <c r="AI390" s="5">
        <f t="shared" si="77"/>
        <v>0.39323549806548946</v>
      </c>
      <c r="AK390">
        <f>ABS(AI390-bmc10_age_new!AG390)</f>
        <v>7.1947189788489907E-3</v>
      </c>
    </row>
    <row r="391" spans="1:37" x14ac:dyDescent="0.2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M391">
        <f>IFERROR(totalme10_age!B390/n10_age!B390,0)</f>
        <v>24311214.012195121</v>
      </c>
      <c r="N391">
        <f>IFERROR(totalme10_age!C390/n10_age!C390,0)</f>
        <v>6115896.4339622641</v>
      </c>
      <c r="O391">
        <f>IFERROR(totalme10_age!D390/n10_age!D390,0)</f>
        <v>6754872.9788918206</v>
      </c>
      <c r="P391">
        <f>IFERROR(totalme10_age!E390/n10_age!E390,0)</f>
        <v>3927053.3409090908</v>
      </c>
      <c r="Q391">
        <f>IFERROR(totalme10_age!F390/n10_age!F390,0)</f>
        <v>4598661.4704684317</v>
      </c>
      <c r="R391">
        <f>IFERROR(totalme10_age!G390/n10_age!G390,0)</f>
        <v>2710186.6993865031</v>
      </c>
      <c r="S391">
        <f>IFERROR(totalme10_age!H390/n10_age!H390,0)</f>
        <v>1495663.507788162</v>
      </c>
      <c r="T391">
        <f>IFERROR(totalme10_age!I390/n10_age!I390,0)</f>
        <v>1175858.5123726346</v>
      </c>
      <c r="U391">
        <f>IFERROR(totalme10_age!J390/n10_age!J390,0)</f>
        <v>1518169.1401425179</v>
      </c>
      <c r="V391">
        <f>IFERROR(totalme10_age!K390/n10_age!K390,0)</f>
        <v>1120508.6358208954</v>
      </c>
      <c r="X391">
        <f t="shared" si="67"/>
        <v>0.45248614636999845</v>
      </c>
      <c r="Y391">
        <f t="shared" si="68"/>
        <v>0.11383053135945508</v>
      </c>
      <c r="Z391">
        <f t="shared" si="69"/>
        <v>0.12572331607563408</v>
      </c>
      <c r="AA391">
        <f t="shared" si="70"/>
        <v>7.3091258705798301E-2</v>
      </c>
      <c r="AB391">
        <f t="shared" si="71"/>
        <v>8.5591390301967385E-2</v>
      </c>
      <c r="AC391">
        <f t="shared" si="72"/>
        <v>5.0442644901791824E-2</v>
      </c>
      <c r="AD391">
        <f t="shared" si="73"/>
        <v>2.7837647949864455E-2</v>
      </c>
      <c r="AE391">
        <f t="shared" si="74"/>
        <v>2.1885360668247908E-2</v>
      </c>
      <c r="AF391">
        <f t="shared" si="75"/>
        <v>2.8256528177340309E-2</v>
      </c>
      <c r="AG391">
        <f t="shared" si="76"/>
        <v>2.0855175489902296E-2</v>
      </c>
      <c r="AI391" s="5">
        <f t="shared" si="77"/>
        <v>0.38700163929359821</v>
      </c>
      <c r="AK391">
        <f>ABS(AI391-bmc10_age_new!AG391)</f>
        <v>7.5194551654596542E-3</v>
      </c>
    </row>
    <row r="392" spans="1:37" x14ac:dyDescent="0.2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M392">
        <f>IFERROR(totalme10_age!B391/n10_age!B391,0)</f>
        <v>24731956.835365854</v>
      </c>
      <c r="N392">
        <f>IFERROR(totalme10_age!C391/n10_age!C391,0)</f>
        <v>6268268.8993710689</v>
      </c>
      <c r="O392">
        <f>IFERROR(totalme10_age!D391/n10_age!D391,0)</f>
        <v>6871595.670184697</v>
      </c>
      <c r="P392">
        <f>IFERROR(totalme10_age!E391/n10_age!E391,0)</f>
        <v>3938377.3857142855</v>
      </c>
      <c r="Q392">
        <f>IFERROR(totalme10_age!F391/n10_age!F391,0)</f>
        <v>4570688.461538462</v>
      </c>
      <c r="R392">
        <f>IFERROR(totalme10_age!G391/n10_age!G391,0)</f>
        <v>2808825.8701030929</v>
      </c>
      <c r="S392">
        <f>IFERROR(totalme10_age!H391/n10_age!H391,0)</f>
        <v>1395324.4507042253</v>
      </c>
      <c r="T392">
        <f>IFERROR(totalme10_age!I391/n10_age!I391,0)</f>
        <v>1239448.9170305678</v>
      </c>
      <c r="U392">
        <f>IFERROR(totalme10_age!J391/n10_age!J391,0)</f>
        <v>1575963.3825983314</v>
      </c>
      <c r="V392">
        <f>IFERROR(totalme10_age!K391/n10_age!K391,0)</f>
        <v>1026931.1744868035</v>
      </c>
      <c r="X392">
        <f t="shared" si="67"/>
        <v>0.4544028457655287</v>
      </c>
      <c r="Y392">
        <f t="shared" si="68"/>
        <v>0.11516756417044902</v>
      </c>
      <c r="Z392">
        <f t="shared" si="69"/>
        <v>0.1262525504256494</v>
      </c>
      <c r="AA392">
        <f t="shared" si="70"/>
        <v>7.2360222188650014E-2</v>
      </c>
      <c r="AB392">
        <f t="shared" si="71"/>
        <v>8.3977740130162237E-2</v>
      </c>
      <c r="AC392">
        <f t="shared" si="72"/>
        <v>5.1606853316578744E-2</v>
      </c>
      <c r="AD392">
        <f t="shared" si="73"/>
        <v>2.5636442978889906E-2</v>
      </c>
      <c r="AE392">
        <f t="shared" si="74"/>
        <v>2.2772525394121782E-2</v>
      </c>
      <c r="AF392">
        <f t="shared" si="75"/>
        <v>2.8955341085300623E-2</v>
      </c>
      <c r="AG392">
        <f t="shared" si="76"/>
        <v>1.8867914544669604E-2</v>
      </c>
      <c r="AI392" s="5">
        <f t="shared" si="77"/>
        <v>0.38910375155808474</v>
      </c>
      <c r="AK392">
        <f>ABS(AI392-bmc10_age_new!AG392)</f>
        <v>1.3008905745236943E-2</v>
      </c>
    </row>
    <row r="393" spans="1:37" x14ac:dyDescent="0.2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M393">
        <f>IFERROR(totalme10_age!B392/n10_age!B392,0)</f>
        <v>24374487.847560976</v>
      </c>
      <c r="N393">
        <f>IFERROR(totalme10_age!C392/n10_age!C392,0)</f>
        <v>6048241.3773584906</v>
      </c>
      <c r="O393">
        <f>IFERROR(totalme10_age!D392/n10_age!D392,0)</f>
        <v>6696333.021276596</v>
      </c>
      <c r="P393">
        <f>IFERROR(totalme10_age!E392/n10_age!E392,0)</f>
        <v>4330999.45</v>
      </c>
      <c r="Q393">
        <f>IFERROR(totalme10_age!F392/n10_age!F392,0)</f>
        <v>4175251.2561983471</v>
      </c>
      <c r="R393">
        <f>IFERROR(totalme10_age!G392/n10_age!G392,0)</f>
        <v>2652299.8906882592</v>
      </c>
      <c r="S393">
        <f>IFERROR(totalme10_age!H392/n10_age!H392,0)</f>
        <v>1281824.3553846155</v>
      </c>
      <c r="T393">
        <f>IFERROR(totalme10_age!I392/n10_age!I392,0)</f>
        <v>1226408.3309248555</v>
      </c>
      <c r="U393">
        <f>IFERROR(totalme10_age!J392/n10_age!J392,0)</f>
        <v>1566570.6834804539</v>
      </c>
      <c r="V393">
        <f>IFERROR(totalme10_age!K392/n10_age!K392,0)</f>
        <v>1011336.5219858156</v>
      </c>
      <c r="X393">
        <f t="shared" si="67"/>
        <v>0.45676112713937772</v>
      </c>
      <c r="Y393">
        <f t="shared" si="68"/>
        <v>0.11333988086275729</v>
      </c>
      <c r="Z393">
        <f t="shared" si="69"/>
        <v>0.12548467223712323</v>
      </c>
      <c r="AA393">
        <f t="shared" si="70"/>
        <v>8.1159948992322151E-2</v>
      </c>
      <c r="AB393">
        <f t="shared" si="71"/>
        <v>7.8241335030228842E-2</v>
      </c>
      <c r="AC393">
        <f t="shared" si="72"/>
        <v>4.9702274573274474E-2</v>
      </c>
      <c r="AD393">
        <f t="shared" si="73"/>
        <v>2.4020506236760573E-2</v>
      </c>
      <c r="AE393">
        <f t="shared" si="74"/>
        <v>2.2982048077059954E-2</v>
      </c>
      <c r="AF393">
        <f t="shared" si="75"/>
        <v>2.9356456455828201E-2</v>
      </c>
      <c r="AG393">
        <f t="shared" si="76"/>
        <v>1.8951750395267607E-2</v>
      </c>
      <c r="AI393" s="5">
        <f t="shared" si="77"/>
        <v>0.4128304197057483</v>
      </c>
      <c r="AK393">
        <f>ABS(AI393-bmc10_age_new!AG393)</f>
        <v>1.1642595760122609E-2</v>
      </c>
    </row>
    <row r="394" spans="1:37" x14ac:dyDescent="0.2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M394">
        <f>IFERROR(totalme10_age!B393/n10_age!B393,0)</f>
        <v>24466260.951219514</v>
      </c>
      <c r="N394">
        <f>IFERROR(totalme10_age!C393/n10_age!C393,0)</f>
        <v>6062847.0880503142</v>
      </c>
      <c r="O394">
        <f>IFERROR(totalme10_age!D393/n10_age!D393,0)</f>
        <v>6620431.3262032084</v>
      </c>
      <c r="P394">
        <f>IFERROR(totalme10_age!E393/n10_age!E393,0)</f>
        <v>4168727.9791666665</v>
      </c>
      <c r="Q394">
        <f>IFERROR(totalme10_age!F393/n10_age!F393,0)</f>
        <v>4189891.1303462321</v>
      </c>
      <c r="R394">
        <f>IFERROR(totalme10_age!G393/n10_age!G393,0)</f>
        <v>2772201.4769874476</v>
      </c>
      <c r="S394">
        <f>IFERROR(totalme10_age!H393/n10_age!H393,0)</f>
        <v>1251302.3693972179</v>
      </c>
      <c r="T394">
        <f>IFERROR(totalme10_age!I393/n10_age!I393,0)</f>
        <v>1165809.2951977402</v>
      </c>
      <c r="U394">
        <f>IFERROR(totalme10_age!J393/n10_age!J393,0)</f>
        <v>1525348.6448362721</v>
      </c>
      <c r="V394">
        <f>IFERROR(totalme10_age!K393/n10_age!K393,0)</f>
        <v>1034402.7130434783</v>
      </c>
      <c r="X394">
        <f t="shared" si="67"/>
        <v>0.45939798556447475</v>
      </c>
      <c r="Y394">
        <f t="shared" si="68"/>
        <v>0.11384084166309547</v>
      </c>
      <c r="Z394">
        <f t="shared" si="69"/>
        <v>0.1243104870372152</v>
      </c>
      <c r="AA394">
        <f t="shared" si="70"/>
        <v>7.8275353958405819E-2</v>
      </c>
      <c r="AB394">
        <f t="shared" si="71"/>
        <v>7.8672730126324295E-2</v>
      </c>
      <c r="AC394">
        <f t="shared" si="72"/>
        <v>5.2053061015169773E-2</v>
      </c>
      <c r="AD394">
        <f t="shared" si="73"/>
        <v>2.3495449058573176E-2</v>
      </c>
      <c r="AE394">
        <f t="shared" si="74"/>
        <v>2.1890163063084903E-2</v>
      </c>
      <c r="AF394">
        <f t="shared" si="75"/>
        <v>2.8641160008814365E-2</v>
      </c>
      <c r="AG394">
        <f t="shared" si="76"/>
        <v>1.942276850484238E-2</v>
      </c>
      <c r="AI394" s="5">
        <f t="shared" si="77"/>
        <v>0.40864275545307177</v>
      </c>
      <c r="AK394">
        <f>ABS(AI394-bmc10_age_new!AG394)</f>
        <v>1.6009265381177806E-2</v>
      </c>
    </row>
    <row r="395" spans="1:37" x14ac:dyDescent="0.2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M395">
        <f>IFERROR(totalme10_age!B394/n10_age!B394,0)</f>
        <v>25340574.685185187</v>
      </c>
      <c r="N395">
        <f>IFERROR(totalme10_age!C394/n10_age!C394,0)</f>
        <v>6153099.7358490564</v>
      </c>
      <c r="O395">
        <f>IFERROR(totalme10_age!D394/n10_age!D394,0)</f>
        <v>6621464.5281501338</v>
      </c>
      <c r="P395">
        <f>IFERROR(totalme10_age!E394/n10_age!E394,0)</f>
        <v>4293314.319444444</v>
      </c>
      <c r="Q395">
        <f>IFERROR(totalme10_age!F394/n10_age!F394,0)</f>
        <v>4084326.9623015872</v>
      </c>
      <c r="R395">
        <f>IFERROR(totalme10_age!G394/n10_age!G394,0)</f>
        <v>2756756.3071895423</v>
      </c>
      <c r="S395">
        <f>IFERROR(totalme10_age!H394/n10_age!H394,0)</f>
        <v>1186887.3822629969</v>
      </c>
      <c r="T395">
        <f>IFERROR(totalme10_age!I394/n10_age!I394,0)</f>
        <v>1154706.2586705203</v>
      </c>
      <c r="U395">
        <f>IFERROR(totalme10_age!J394/n10_age!J394,0)</f>
        <v>1464802.8320707071</v>
      </c>
      <c r="V395">
        <f>IFERROR(totalme10_age!K394/n10_age!K394,0)</f>
        <v>962803.22127659572</v>
      </c>
      <c r="X395">
        <f t="shared" si="67"/>
        <v>0.46910713675648252</v>
      </c>
      <c r="Y395">
        <f t="shared" si="68"/>
        <v>0.11390676948414778</v>
      </c>
      <c r="Z395">
        <f t="shared" si="69"/>
        <v>0.1225771832140445</v>
      </c>
      <c r="AA395">
        <f t="shared" si="70"/>
        <v>7.9478244381239099E-2</v>
      </c>
      <c r="AB395">
        <f t="shared" si="71"/>
        <v>7.5609450482697196E-2</v>
      </c>
      <c r="AC395">
        <f t="shared" si="72"/>
        <v>5.1033335828690171E-2</v>
      </c>
      <c r="AD395">
        <f t="shared" si="73"/>
        <v>2.1971772481991062E-2</v>
      </c>
      <c r="AE395">
        <f t="shared" si="74"/>
        <v>2.1376032451087226E-2</v>
      </c>
      <c r="AF395">
        <f t="shared" si="75"/>
        <v>2.7116569809571171E-2</v>
      </c>
      <c r="AG395">
        <f t="shared" si="76"/>
        <v>1.7823505110049213E-2</v>
      </c>
      <c r="AI395" s="5">
        <f t="shared" si="77"/>
        <v>0.40820138816315432</v>
      </c>
      <c r="AK395">
        <f>ABS(AI395-bmc10_age_new!AG395)</f>
        <v>1.234063752485054E-2</v>
      </c>
    </row>
    <row r="396" spans="1:37" x14ac:dyDescent="0.2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M396">
        <f>IFERROR(totalme10_age!B395/n10_age!B395,0)</f>
        <v>25652391.86419753</v>
      </c>
      <c r="N396">
        <f>IFERROR(totalme10_age!C395/n10_age!C395,0)</f>
        <v>6092987.149068323</v>
      </c>
      <c r="O396">
        <f>IFERROR(totalme10_age!D395/n10_age!D395,0)</f>
        <v>6793647.4471544717</v>
      </c>
      <c r="P396">
        <f>IFERROR(totalme10_age!E395/n10_age!E395,0)</f>
        <v>3870659.0063291141</v>
      </c>
      <c r="Q396">
        <f>IFERROR(totalme10_age!F395/n10_age!F395,0)</f>
        <v>4308593.2591836732</v>
      </c>
      <c r="R396">
        <f>IFERROR(totalme10_age!G395/n10_age!G395,0)</f>
        <v>2617481.3772819471</v>
      </c>
      <c r="S396">
        <f>IFERROR(totalme10_age!H395/n10_age!H395,0)</f>
        <v>1255592.004643963</v>
      </c>
      <c r="T396">
        <f>IFERROR(totalme10_age!I395/n10_age!I395,0)</f>
        <v>1176582.8023426062</v>
      </c>
      <c r="U396">
        <f>IFERROR(totalme10_age!J395/n10_age!J395,0)</f>
        <v>1519757.8128205128</v>
      </c>
      <c r="V396">
        <f>IFERROR(totalme10_age!K395/n10_age!K395,0)</f>
        <v>1041029.707977208</v>
      </c>
      <c r="X396">
        <f t="shared" si="67"/>
        <v>0.47216998148221806</v>
      </c>
      <c r="Y396">
        <f t="shared" si="68"/>
        <v>0.11215038521855124</v>
      </c>
      <c r="Z396">
        <f t="shared" si="69"/>
        <v>0.12504706798108128</v>
      </c>
      <c r="AA396">
        <f t="shared" si="70"/>
        <v>7.1245168911252738E-2</v>
      </c>
      <c r="AB396">
        <f t="shared" si="71"/>
        <v>7.9305992601902936E-2</v>
      </c>
      <c r="AC396">
        <f t="shared" si="72"/>
        <v>4.8178592467479811E-2</v>
      </c>
      <c r="AD396">
        <f t="shared" si="73"/>
        <v>2.3111016575783426E-2</v>
      </c>
      <c r="AE396">
        <f t="shared" si="74"/>
        <v>2.165673606326626E-2</v>
      </c>
      <c r="AF396">
        <f t="shared" si="75"/>
        <v>2.7973376601128322E-2</v>
      </c>
      <c r="AG396">
        <f t="shared" si="76"/>
        <v>1.9161682097335833E-2</v>
      </c>
      <c r="AI396" s="5">
        <f t="shared" si="77"/>
        <v>0.40226595670456139</v>
      </c>
      <c r="AK396">
        <f>ABS(AI396-bmc10_age_new!AG396)</f>
        <v>1.2325327177808376E-2</v>
      </c>
    </row>
    <row r="397" spans="1:37" x14ac:dyDescent="0.2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M397">
        <f>IFERROR(totalme10_age!B396/n10_age!B396,0)</f>
        <v>25788347.901234567</v>
      </c>
      <c r="N397">
        <f>IFERROR(totalme10_age!C396/n10_age!C396,0)</f>
        <v>6094315.3742331285</v>
      </c>
      <c r="O397">
        <f>IFERROR(totalme10_age!D396/n10_age!D396,0)</f>
        <v>7016818.9180327868</v>
      </c>
      <c r="P397">
        <f>IFERROR(totalme10_age!E396/n10_age!E396,0)</f>
        <v>3743383.0348837208</v>
      </c>
      <c r="Q397">
        <f>IFERROR(totalme10_age!F396/n10_age!F396,0)</f>
        <v>4484194.1342975209</v>
      </c>
      <c r="R397">
        <f>IFERROR(totalme10_age!G396/n10_age!G396,0)</f>
        <v>2678387.611328125</v>
      </c>
      <c r="S397">
        <f>IFERROR(totalme10_age!H396/n10_age!H396,0)</f>
        <v>1212338.6529680365</v>
      </c>
      <c r="T397">
        <f>IFERROR(totalme10_age!I396/n10_age!I396,0)</f>
        <v>1232232.0434131736</v>
      </c>
      <c r="U397">
        <f>IFERROR(totalme10_age!J396/n10_age!J396,0)</f>
        <v>1567884.1571428571</v>
      </c>
      <c r="V397">
        <f>IFERROR(totalme10_age!K396/n10_age!K396,0)</f>
        <v>1050540.4811594202</v>
      </c>
      <c r="X397">
        <f t="shared" si="67"/>
        <v>0.47000328086858539</v>
      </c>
      <c r="Y397">
        <f t="shared" si="68"/>
        <v>0.11107141223266598</v>
      </c>
      <c r="Z397">
        <f t="shared" si="69"/>
        <v>0.12788441994681968</v>
      </c>
      <c r="AA397">
        <f t="shared" si="70"/>
        <v>6.8224700344566194E-2</v>
      </c>
      <c r="AB397">
        <f t="shared" si="71"/>
        <v>8.1726288292807009E-2</v>
      </c>
      <c r="AC397">
        <f t="shared" si="72"/>
        <v>4.8814719329179176E-2</v>
      </c>
      <c r="AD397">
        <f t="shared" si="73"/>
        <v>2.2095372165795091E-2</v>
      </c>
      <c r="AE397">
        <f t="shared" si="74"/>
        <v>2.2457937414744857E-2</v>
      </c>
      <c r="AF397">
        <f t="shared" si="75"/>
        <v>2.8575335678783106E-2</v>
      </c>
      <c r="AG397">
        <f t="shared" si="76"/>
        <v>1.9146533726053547E-2</v>
      </c>
      <c r="AI397" s="5">
        <f t="shared" si="77"/>
        <v>0.39325668591301405</v>
      </c>
      <c r="AK397">
        <f>ABS(AI397-bmc10_age_new!AG397)</f>
        <v>1.4641554669055368E-2</v>
      </c>
    </row>
    <row r="398" spans="1:37" x14ac:dyDescent="0.2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M398">
        <f>IFERROR(totalme10_age!B397/n10_age!B397,0)</f>
        <v>26503420.701863352</v>
      </c>
      <c r="N398">
        <f>IFERROR(totalme10_age!C397/n10_age!C397,0)</f>
        <v>6353741.4723926382</v>
      </c>
      <c r="O398">
        <f>IFERROR(totalme10_age!D397/n10_age!D397,0)</f>
        <v>7266315.1758241756</v>
      </c>
      <c r="P398">
        <f>IFERROR(totalme10_age!E397/n10_age!E397,0)</f>
        <v>4063727.0647058822</v>
      </c>
      <c r="Q398">
        <f>IFERROR(totalme10_age!F397/n10_age!F397,0)</f>
        <v>4690487.6756756753</v>
      </c>
      <c r="R398">
        <f>IFERROR(totalme10_age!G397/n10_age!G397,0)</f>
        <v>2712724.8174757282</v>
      </c>
      <c r="S398">
        <f>IFERROR(totalme10_age!H397/n10_age!H397,0)</f>
        <v>1298416.0551415798</v>
      </c>
      <c r="T398">
        <f>IFERROR(totalme10_age!I397/n10_age!I397,0)</f>
        <v>1353825.4311111111</v>
      </c>
      <c r="U398">
        <f>IFERROR(totalme10_age!J397/n10_age!J397,0)</f>
        <v>1541974.1527224435</v>
      </c>
      <c r="V398">
        <f>IFERROR(totalme10_age!K397/n10_age!K397,0)</f>
        <v>1148137.4671532847</v>
      </c>
      <c r="X398">
        <f t="shared" si="67"/>
        <v>0.46552136309748132</v>
      </c>
      <c r="Y398">
        <f t="shared" si="68"/>
        <v>0.111600778792651</v>
      </c>
      <c r="Z398">
        <f t="shared" si="69"/>
        <v>0.12762974951032513</v>
      </c>
      <c r="AA398">
        <f t="shared" si="70"/>
        <v>7.1377645312214633E-2</v>
      </c>
      <c r="AB398">
        <f t="shared" si="71"/>
        <v>8.238643007387203E-2</v>
      </c>
      <c r="AC398">
        <f t="shared" si="72"/>
        <v>4.7647862853072494E-2</v>
      </c>
      <c r="AD398">
        <f t="shared" si="73"/>
        <v>2.2806128260065197E-2</v>
      </c>
      <c r="AE398">
        <f t="shared" si="74"/>
        <v>2.3779370488676975E-2</v>
      </c>
      <c r="AF398">
        <f t="shared" si="75"/>
        <v>2.7084123121736074E-2</v>
      </c>
      <c r="AG398">
        <f t="shared" si="76"/>
        <v>2.0166548489905282E-2</v>
      </c>
      <c r="AI398" s="5">
        <f t="shared" si="77"/>
        <v>0.38951971671728924</v>
      </c>
      <c r="AK398">
        <f>ABS(AI398-bmc10_age_new!AG398)</f>
        <v>1.1769955744827754E-2</v>
      </c>
    </row>
    <row r="399" spans="1:37" x14ac:dyDescent="0.2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M399">
        <f>IFERROR(totalme10_age!B398/n10_age!B398,0)</f>
        <v>26986272.577639751</v>
      </c>
      <c r="N399">
        <f>IFERROR(totalme10_age!C398/n10_age!C398,0)</f>
        <v>6444745.2822085889</v>
      </c>
      <c r="O399">
        <f>IFERROR(totalme10_age!D398/n10_age!D398,0)</f>
        <v>7328318.063360882</v>
      </c>
      <c r="P399">
        <f>IFERROR(totalme10_age!E398/n10_age!E398,0)</f>
        <v>4159729.4470588234</v>
      </c>
      <c r="Q399">
        <f>IFERROR(totalme10_age!F398/n10_age!F398,0)</f>
        <v>4714822.9705882352</v>
      </c>
      <c r="R399">
        <f>IFERROR(totalme10_age!G398/n10_age!G398,0)</f>
        <v>2733492.8173076925</v>
      </c>
      <c r="S399">
        <f>IFERROR(totalme10_age!H398/n10_age!H398,0)</f>
        <v>1383823.3904320989</v>
      </c>
      <c r="T399">
        <f>IFERROR(totalme10_age!I398/n10_age!I398,0)</f>
        <v>1588028.9206586827</v>
      </c>
      <c r="U399">
        <f>IFERROR(totalme10_age!J398/n10_age!J398,0)</f>
        <v>1359672.518134715</v>
      </c>
      <c r="V399">
        <f>IFERROR(totalme10_age!K398/n10_age!K398,0)</f>
        <v>1232407.2113702623</v>
      </c>
      <c r="X399">
        <f t="shared" si="67"/>
        <v>0.46583222591642387</v>
      </c>
      <c r="Y399">
        <f t="shared" si="68"/>
        <v>0.11124804404307144</v>
      </c>
      <c r="Z399">
        <f t="shared" si="69"/>
        <v>0.12650011986121826</v>
      </c>
      <c r="AA399">
        <f t="shared" si="70"/>
        <v>7.1804508086791993E-2</v>
      </c>
      <c r="AB399">
        <f t="shared" si="71"/>
        <v>8.1386433523643581E-2</v>
      </c>
      <c r="AC399">
        <f t="shared" si="72"/>
        <v>4.7185065664387779E-2</v>
      </c>
      <c r="AD399">
        <f t="shared" si="73"/>
        <v>2.3887312647035343E-2</v>
      </c>
      <c r="AE399">
        <f t="shared" si="74"/>
        <v>2.7412272102485005E-2</v>
      </c>
      <c r="AF399">
        <f t="shared" si="75"/>
        <v>2.3470424595239878E-2</v>
      </c>
      <c r="AG399">
        <f t="shared" si="76"/>
        <v>2.1273593559702826E-2</v>
      </c>
      <c r="AI399" s="5">
        <f t="shared" si="77"/>
        <v>0.38192886605973292</v>
      </c>
      <c r="AK399">
        <f>ABS(AI399-bmc10_age_new!AG399)</f>
        <v>1.2899044205802457E-2</v>
      </c>
    </row>
    <row r="400" spans="1:37" x14ac:dyDescent="0.2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M400">
        <f>IFERROR(totalme10_age!B399/n10_age!B399,0)</f>
        <v>27440241.381250001</v>
      </c>
      <c r="N400">
        <f>IFERROR(totalme10_age!C399/n10_age!C399,0)</f>
        <v>6624047.6312499996</v>
      </c>
      <c r="O400">
        <f>IFERROR(totalme10_age!D399/n10_age!D399,0)</f>
        <v>7398956.2410958903</v>
      </c>
      <c r="P400">
        <f>IFERROR(totalme10_age!E399/n10_age!E399,0)</f>
        <v>4206689.4404761903</v>
      </c>
      <c r="Q400">
        <f>IFERROR(totalme10_age!F399/n10_age!F399,0)</f>
        <v>4707014.4564755838</v>
      </c>
      <c r="R400">
        <f>IFERROR(totalme10_age!G399/n10_age!G399,0)</f>
        <v>2805359.3443579767</v>
      </c>
      <c r="S400">
        <f>IFERROR(totalme10_age!H399/n10_age!H399,0)</f>
        <v>1341869.7214611871</v>
      </c>
      <c r="T400">
        <f>IFERROR(totalme10_age!I399/n10_age!I399,0)</f>
        <v>1606598.98</v>
      </c>
      <c r="U400">
        <f>IFERROR(totalme10_age!J399/n10_age!J399,0)</f>
        <v>1405732.6709183673</v>
      </c>
      <c r="V400">
        <f>IFERROR(totalme10_age!K399/n10_age!K399,0)</f>
        <v>1216964.2673559822</v>
      </c>
      <c r="X400">
        <f t="shared" si="67"/>
        <v>0.4670403203454343</v>
      </c>
      <c r="Y400">
        <f t="shared" si="68"/>
        <v>0.11274307994230502</v>
      </c>
      <c r="Z400">
        <f t="shared" si="69"/>
        <v>0.12593223379676624</v>
      </c>
      <c r="AA400">
        <f t="shared" si="70"/>
        <v>7.1598990569238824E-2</v>
      </c>
      <c r="AB400">
        <f t="shared" si="71"/>
        <v>8.0114657487127525E-2</v>
      </c>
      <c r="AC400">
        <f t="shared" si="72"/>
        <v>4.7747973812223149E-2</v>
      </c>
      <c r="AD400">
        <f t="shared" si="73"/>
        <v>2.2838985119179835E-2</v>
      </c>
      <c r="AE400">
        <f t="shared" si="74"/>
        <v>2.7344748607006131E-2</v>
      </c>
      <c r="AF400">
        <f t="shared" si="75"/>
        <v>2.3925949769318312E-2</v>
      </c>
      <c r="AG400">
        <f t="shared" si="76"/>
        <v>2.0713060551400781E-2</v>
      </c>
      <c r="AI400" s="5">
        <f t="shared" si="77"/>
        <v>0.37717058513810225</v>
      </c>
      <c r="AK400">
        <f>ABS(AI400-bmc10_age_new!AG400)</f>
        <v>1.1390312374960965E-2</v>
      </c>
    </row>
    <row r="401" spans="1:37" x14ac:dyDescent="0.2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M401">
        <f>IFERROR(totalme10_age!B400/n10_age!B400,0)</f>
        <v>27794921.836477987</v>
      </c>
      <c r="N401">
        <f>IFERROR(totalme10_age!C400/n10_age!C400,0)</f>
        <v>6611825.9506172836</v>
      </c>
      <c r="O401">
        <f>IFERROR(totalme10_age!D400/n10_age!D400,0)</f>
        <v>7482035.5867768591</v>
      </c>
      <c r="P401">
        <f>IFERROR(totalme10_age!E400/n10_age!E400,0)</f>
        <v>4109745.1666666665</v>
      </c>
      <c r="Q401">
        <f>IFERROR(totalme10_age!F400/n10_age!F400,0)</f>
        <v>4879339.4291666662</v>
      </c>
      <c r="R401">
        <f>IFERROR(totalme10_age!G400/n10_age!G400,0)</f>
        <v>2784302.3590733591</v>
      </c>
      <c r="S401">
        <f>IFERROR(totalme10_age!H400/n10_age!H400,0)</f>
        <v>1408050.2033639143</v>
      </c>
      <c r="T401">
        <f>IFERROR(totalme10_age!I400/n10_age!I400,0)</f>
        <v>1625622.1335356601</v>
      </c>
      <c r="U401">
        <f>IFERROR(totalme10_age!J400/n10_age!J400,0)</f>
        <v>1564977.7148648649</v>
      </c>
      <c r="V401">
        <f>IFERROR(totalme10_age!K400/n10_age!K400,0)</f>
        <v>1221720.7760115606</v>
      </c>
      <c r="X401">
        <f t="shared" si="67"/>
        <v>0.46727865514896649</v>
      </c>
      <c r="Y401">
        <f t="shared" si="68"/>
        <v>0.11115574119833442</v>
      </c>
      <c r="Z401">
        <f t="shared" si="69"/>
        <v>0.12578540595776747</v>
      </c>
      <c r="AA401">
        <f t="shared" si="70"/>
        <v>6.9091620612677596E-2</v>
      </c>
      <c r="AB401">
        <f t="shared" si="71"/>
        <v>8.2029774355545926E-2</v>
      </c>
      <c r="AC401">
        <f t="shared" si="72"/>
        <v>4.6808732527839153E-2</v>
      </c>
      <c r="AD401">
        <f t="shared" si="73"/>
        <v>2.3671655177911824E-2</v>
      </c>
      <c r="AE401">
        <f t="shared" si="74"/>
        <v>2.732939955031697E-2</v>
      </c>
      <c r="AF401">
        <f t="shared" si="75"/>
        <v>2.6309866465622719E-2</v>
      </c>
      <c r="AG401">
        <f t="shared" si="76"/>
        <v>2.0539149005017417E-2</v>
      </c>
      <c r="AI401" s="5">
        <f t="shared" si="77"/>
        <v>0.3844996800056808</v>
      </c>
      <c r="AK401">
        <f>ABS(AI401-bmc10_age_new!AG401)</f>
        <v>1.1084104743472378E-2</v>
      </c>
    </row>
    <row r="402" spans="1:37" x14ac:dyDescent="0.2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M402">
        <f>IFERROR(totalme10_age!B401/n10_age!B401,0)</f>
        <v>27391454.753164556</v>
      </c>
      <c r="N402">
        <f>IFERROR(totalme10_age!C401/n10_age!C401,0)</f>
        <v>6581452.4658385096</v>
      </c>
      <c r="O402">
        <f>IFERROR(totalme10_age!D401/n10_age!D401,0)</f>
        <v>7438676.3676880226</v>
      </c>
      <c r="P402">
        <f>IFERROR(totalme10_age!E401/n10_age!E401,0)</f>
        <v>4142914.7109826589</v>
      </c>
      <c r="Q402">
        <f>IFERROR(totalme10_age!F401/n10_age!F401,0)</f>
        <v>4731494.9306722693</v>
      </c>
      <c r="R402">
        <f>IFERROR(totalme10_age!G401/n10_age!G401,0)</f>
        <v>2765444.5193798449</v>
      </c>
      <c r="S402">
        <f>IFERROR(totalme10_age!H401/n10_age!H401,0)</f>
        <v>1424948.9304482227</v>
      </c>
      <c r="T402">
        <f>IFERROR(totalme10_age!I401/n10_age!I401,0)</f>
        <v>1608760.2218934912</v>
      </c>
      <c r="U402">
        <f>IFERROR(totalme10_age!J401/n10_age!J401,0)</f>
        <v>1470353.0990502036</v>
      </c>
      <c r="V402">
        <f>IFERROR(totalme10_age!K401/n10_age!K401,0)</f>
        <v>1172566.7115942028</v>
      </c>
      <c r="X402">
        <f t="shared" si="67"/>
        <v>0.4664116543814027</v>
      </c>
      <c r="Y402">
        <f t="shared" si="68"/>
        <v>0.11206656092151004</v>
      </c>
      <c r="Z402">
        <f t="shared" si="69"/>
        <v>0.12666305540637202</v>
      </c>
      <c r="AA402">
        <f t="shared" si="70"/>
        <v>7.0544033594536718E-2</v>
      </c>
      <c r="AB402">
        <f t="shared" si="71"/>
        <v>8.0566161899711344E-2</v>
      </c>
      <c r="AC402">
        <f t="shared" si="72"/>
        <v>4.7088975923592402E-2</v>
      </c>
      <c r="AD402">
        <f t="shared" si="73"/>
        <v>2.4263508238188139E-2</v>
      </c>
      <c r="AE402">
        <f t="shared" si="74"/>
        <v>2.7393379554243931E-2</v>
      </c>
      <c r="AF402">
        <f t="shared" si="75"/>
        <v>2.5036633783519589E-2</v>
      </c>
      <c r="AG402">
        <f t="shared" si="76"/>
        <v>1.9966036296923204E-2</v>
      </c>
      <c r="AI402" s="5">
        <f t="shared" si="77"/>
        <v>0.38247069522271265</v>
      </c>
      <c r="AK402">
        <f>ABS(AI402-bmc10_age_new!AG402)</f>
        <v>1.1710249034289688E-2</v>
      </c>
    </row>
    <row r="403" spans="1:37" x14ac:dyDescent="0.2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M403">
        <f>IFERROR(totalme10_age!B402/n10_age!B402,0)</f>
        <v>27926554.474683546</v>
      </c>
      <c r="N403">
        <f>IFERROR(totalme10_age!C402/n10_age!C402,0)</f>
        <v>6732914.7062499998</v>
      </c>
      <c r="O403">
        <f>IFERROR(totalme10_age!D402/n10_age!D402,0)</f>
        <v>7460498.5056497175</v>
      </c>
      <c r="P403">
        <f>IFERROR(totalme10_age!E402/n10_age!E402,0)</f>
        <v>4041824.3016759777</v>
      </c>
      <c r="Q403">
        <f>IFERROR(totalme10_age!F402/n10_age!F402,0)</f>
        <v>4740262.9474789919</v>
      </c>
      <c r="R403">
        <f>IFERROR(totalme10_age!G402/n10_age!G402,0)</f>
        <v>2685899.1412429377</v>
      </c>
      <c r="S403">
        <f>IFERROR(totalme10_age!H402/n10_age!H402,0)</f>
        <v>1384901.7209653093</v>
      </c>
      <c r="T403">
        <f>IFERROR(totalme10_age!I402/n10_age!I402,0)</f>
        <v>1763925.188449848</v>
      </c>
      <c r="U403">
        <f>IFERROR(totalme10_age!J402/n10_age!J402,0)</f>
        <v>1389863.3512064344</v>
      </c>
      <c r="V403">
        <f>IFERROR(totalme10_age!K402/n10_age!K402,0)</f>
        <v>1296508.5775075988</v>
      </c>
      <c r="X403">
        <f t="shared" si="67"/>
        <v>0.4699608335252482</v>
      </c>
      <c r="Y403">
        <f t="shared" si="68"/>
        <v>0.11330456860591669</v>
      </c>
      <c r="Z403">
        <f t="shared" si="69"/>
        <v>0.12554868161081087</v>
      </c>
      <c r="AA403">
        <f t="shared" si="70"/>
        <v>6.8017668255502581E-2</v>
      </c>
      <c r="AB403">
        <f t="shared" si="71"/>
        <v>7.9771313283405712E-2</v>
      </c>
      <c r="AC403">
        <f t="shared" si="72"/>
        <v>4.5199539396368123E-2</v>
      </c>
      <c r="AD403">
        <f t="shared" si="73"/>
        <v>2.3305759674915379E-2</v>
      </c>
      <c r="AE403">
        <f t="shared" si="74"/>
        <v>2.9684139967627164E-2</v>
      </c>
      <c r="AF403">
        <f t="shared" si="75"/>
        <v>2.3389256258279329E-2</v>
      </c>
      <c r="AG403">
        <f t="shared" si="76"/>
        <v>2.1818239421926018E-2</v>
      </c>
      <c r="AI403" s="5">
        <f t="shared" si="77"/>
        <v>0.36787816523375894</v>
      </c>
      <c r="AK403">
        <f>ABS(AI403-bmc10_age_new!AG403)</f>
        <v>1.2437647171287869E-2</v>
      </c>
    </row>
    <row r="404" spans="1:37" x14ac:dyDescent="0.2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M404">
        <f>IFERROR(totalme10_age!B403/n10_age!B403,0)</f>
        <v>29102870.057324842</v>
      </c>
      <c r="N404">
        <f>IFERROR(totalme10_age!C403/n10_age!C403,0)</f>
        <v>6994305.7062499998</v>
      </c>
      <c r="O404">
        <f>IFERROR(totalme10_age!D403/n10_age!D403,0)</f>
        <v>7800333.025641026</v>
      </c>
      <c r="P404">
        <f>IFERROR(totalme10_age!E403/n10_age!E403,0)</f>
        <v>4377941.5526315793</v>
      </c>
      <c r="Q404">
        <f>IFERROR(totalme10_age!F403/n10_age!F403,0)</f>
        <v>4720446.8962655598</v>
      </c>
      <c r="R404">
        <f>IFERROR(totalme10_age!G403/n10_age!G403,0)</f>
        <v>2899388.3885714286</v>
      </c>
      <c r="S404">
        <f>IFERROR(totalme10_age!H403/n10_age!H403,0)</f>
        <v>1390973.9224924012</v>
      </c>
      <c r="T404">
        <f>IFERROR(totalme10_age!I403/n10_age!I403,0)</f>
        <v>1639927.810466761</v>
      </c>
      <c r="U404">
        <f>IFERROR(totalme10_age!J403/n10_age!J403,0)</f>
        <v>1811746.8848396502</v>
      </c>
      <c r="V404">
        <f>IFERROR(totalme10_age!K403/n10_age!K403,0)</f>
        <v>1133019.365925926</v>
      </c>
      <c r="X404">
        <f t="shared" si="67"/>
        <v>0.47038017614179106</v>
      </c>
      <c r="Y404">
        <f t="shared" si="68"/>
        <v>0.11304667696399105</v>
      </c>
      <c r="Z404">
        <f t="shared" si="69"/>
        <v>0.1260742330683699</v>
      </c>
      <c r="AA404">
        <f t="shared" si="70"/>
        <v>7.075923833659864E-2</v>
      </c>
      <c r="AB404">
        <f t="shared" si="71"/>
        <v>7.6295040254097404E-2</v>
      </c>
      <c r="AC404">
        <f t="shared" si="72"/>
        <v>4.6861866827338443E-2</v>
      </c>
      <c r="AD404">
        <f t="shared" si="73"/>
        <v>2.2481856854043771E-2</v>
      </c>
      <c r="AE404">
        <f t="shared" si="74"/>
        <v>2.6505617172043392E-2</v>
      </c>
      <c r="AF404">
        <f t="shared" si="75"/>
        <v>2.9282672710168836E-2</v>
      </c>
      <c r="AG404">
        <f t="shared" si="76"/>
        <v>1.83126216715578E-2</v>
      </c>
      <c r="AI404" s="5">
        <f t="shared" si="77"/>
        <v>0.35767192614977766</v>
      </c>
      <c r="AK404">
        <f>ABS(AI404-bmc10_age_new!AG404)</f>
        <v>1.2530945293837303E-2</v>
      </c>
    </row>
    <row r="405" spans="1:37" x14ac:dyDescent="0.2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M405">
        <f>IFERROR(totalme10_age!B404/n10_age!B404,0)</f>
        <v>29982578.847133759</v>
      </c>
      <c r="N405">
        <f>IFERROR(totalme10_age!C404/n10_age!C404,0)</f>
        <v>7300386.4000000004</v>
      </c>
      <c r="O405">
        <f>IFERROR(totalme10_age!D404/n10_age!D404,0)</f>
        <v>8012252.518731988</v>
      </c>
      <c r="P405">
        <f>IFERROR(totalme10_age!E404/n10_age!E404,0)</f>
        <v>4435919.1399999997</v>
      </c>
      <c r="Q405">
        <f>IFERROR(totalme10_age!F404/n10_age!F404,0)</f>
        <v>4884574.9812500002</v>
      </c>
      <c r="R405">
        <f>IFERROR(totalme10_age!G404/n10_age!G404,0)</f>
        <v>2988411.3045112784</v>
      </c>
      <c r="S405">
        <f>IFERROR(totalme10_age!H404/n10_age!H404,0)</f>
        <v>1427947.3966049382</v>
      </c>
      <c r="T405">
        <f>IFERROR(totalme10_age!I404/n10_age!I404,0)</f>
        <v>1836233.5007153077</v>
      </c>
      <c r="U405">
        <f>IFERROR(totalme10_age!J404/n10_age!J404,0)</f>
        <v>1817714.432900433</v>
      </c>
      <c r="V405">
        <f>IFERROR(totalme10_age!K404/n10_age!K404,0)</f>
        <v>1045855.4401772526</v>
      </c>
      <c r="X405">
        <f t="shared" si="67"/>
        <v>0.4704487249974646</v>
      </c>
      <c r="Y405">
        <f t="shared" si="68"/>
        <v>0.11454843465531832</v>
      </c>
      <c r="Z405">
        <f t="shared" si="69"/>
        <v>0.12571813788978084</v>
      </c>
      <c r="AA405">
        <f t="shared" si="70"/>
        <v>6.9602835508071975E-2</v>
      </c>
      <c r="AB405">
        <f t="shared" si="71"/>
        <v>7.6642575803757218E-2</v>
      </c>
      <c r="AC405">
        <f t="shared" si="72"/>
        <v>4.6890372410702083E-2</v>
      </c>
      <c r="AD405">
        <f t="shared" si="73"/>
        <v>2.2405545417600453E-2</v>
      </c>
      <c r="AE405">
        <f t="shared" si="74"/>
        <v>2.8811854831217402E-2</v>
      </c>
      <c r="AF405">
        <f t="shared" si="75"/>
        <v>2.8521277029819166E-2</v>
      </c>
      <c r="AG405">
        <f t="shared" si="76"/>
        <v>1.6410241456267738E-2</v>
      </c>
      <c r="AI405" s="5">
        <f t="shared" si="77"/>
        <v>0.39780239121082689</v>
      </c>
      <c r="AK405">
        <f>ABS(AI405-bmc10_age_new!AG405)</f>
        <v>1.4265070791926848E-2</v>
      </c>
    </row>
    <row r="406" spans="1:37" x14ac:dyDescent="0.2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M406">
        <f>IFERROR(totalme10_age!B405/n10_age!B405,0)</f>
        <v>29473061.146496814</v>
      </c>
      <c r="N406">
        <f>IFERROR(totalme10_age!C405/n10_age!C405,0)</f>
        <v>7183916.6603773581</v>
      </c>
      <c r="O406">
        <f>IFERROR(totalme10_age!D405/n10_age!D405,0)</f>
        <v>7881106.555555556</v>
      </c>
      <c r="P406">
        <f>IFERROR(totalme10_age!E405/n10_age!E405,0)</f>
        <v>4386425.7902439022</v>
      </c>
      <c r="Q406">
        <f>IFERROR(totalme10_age!F405/n10_age!F405,0)</f>
        <v>4789905.668058455</v>
      </c>
      <c r="R406">
        <f>IFERROR(totalme10_age!G405/n10_age!G405,0)</f>
        <v>2788154.5948434621</v>
      </c>
      <c r="S406">
        <f>IFERROR(totalme10_age!H405/n10_age!H405,0)</f>
        <v>1436565.9921875</v>
      </c>
      <c r="T406">
        <f>IFERROR(totalme10_age!I405/n10_age!I405,0)</f>
        <v>1779422.4263233191</v>
      </c>
      <c r="U406">
        <f>IFERROR(totalme10_age!J405/n10_age!J405,0)</f>
        <v>1938313.2039274925</v>
      </c>
      <c r="V406">
        <f>IFERROR(totalme10_age!K405/n10_age!K405,0)</f>
        <v>1020239.745014245</v>
      </c>
      <c r="X406">
        <f t="shared" si="67"/>
        <v>0.47023642774933389</v>
      </c>
      <c r="Y406">
        <f t="shared" si="68"/>
        <v>0.1146178637785068</v>
      </c>
      <c r="Z406">
        <f t="shared" si="69"/>
        <v>0.1257413804075386</v>
      </c>
      <c r="AA406">
        <f t="shared" si="70"/>
        <v>6.9984491395017862E-2</v>
      </c>
      <c r="AB406">
        <f t="shared" si="71"/>
        <v>7.6421927108572998E-2</v>
      </c>
      <c r="AC406">
        <f t="shared" si="72"/>
        <v>4.4484414095137793E-2</v>
      </c>
      <c r="AD406">
        <f t="shared" si="73"/>
        <v>2.2920105143972153E-2</v>
      </c>
      <c r="AE406">
        <f t="shared" si="74"/>
        <v>2.8390306695739553E-2</v>
      </c>
      <c r="AF406">
        <f t="shared" si="75"/>
        <v>3.0925375289107611E-2</v>
      </c>
      <c r="AG406">
        <f t="shared" si="76"/>
        <v>1.6277708337072875E-2</v>
      </c>
      <c r="AI406" s="5">
        <f t="shared" si="77"/>
        <v>0.41212015797862156</v>
      </c>
      <c r="AK406">
        <f>ABS(AI406-bmc10_age_new!AG406)</f>
        <v>1.7213538756967128E-2</v>
      </c>
    </row>
    <row r="407" spans="1:37" x14ac:dyDescent="0.2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M407">
        <f>IFERROR(totalme10_age!B406/n10_age!B406,0)</f>
        <v>29075020.910256412</v>
      </c>
      <c r="N407">
        <f>IFERROR(totalme10_age!C406/n10_age!C406,0)</f>
        <v>6957369.2767295595</v>
      </c>
      <c r="O407">
        <f>IFERROR(totalme10_age!D406/n10_age!D406,0)</f>
        <v>7583680.7537091989</v>
      </c>
      <c r="P407">
        <f>IFERROR(totalme10_age!E406/n10_age!E406,0)</f>
        <v>4337418.937799043</v>
      </c>
      <c r="Q407">
        <f>IFERROR(totalme10_age!F406/n10_age!F406,0)</f>
        <v>4724702.4535864983</v>
      </c>
      <c r="R407">
        <f>IFERROR(totalme10_age!G406/n10_age!G406,0)</f>
        <v>2534233.0998151572</v>
      </c>
      <c r="S407">
        <f>IFERROR(totalme10_age!H406/n10_age!H406,0)</f>
        <v>1409159.1870047543</v>
      </c>
      <c r="T407">
        <f>IFERROR(totalme10_age!I406/n10_age!I406,0)</f>
        <v>1596808.2391891892</v>
      </c>
      <c r="U407">
        <f>IFERROR(totalme10_age!J406/n10_age!J406,0)</f>
        <v>1936084.0759289176</v>
      </c>
      <c r="V407">
        <f>IFERROR(totalme10_age!K406/n10_age!K406,0)</f>
        <v>981258.48879551818</v>
      </c>
      <c r="X407">
        <f t="shared" si="67"/>
        <v>0.47558143709524064</v>
      </c>
      <c r="Y407">
        <f t="shared" si="68"/>
        <v>0.11380200513844235</v>
      </c>
      <c r="Z407">
        <f t="shared" si="69"/>
        <v>0.12404661040323674</v>
      </c>
      <c r="AA407">
        <f t="shared" si="70"/>
        <v>7.0947358493383433E-2</v>
      </c>
      <c r="AB407">
        <f t="shared" si="71"/>
        <v>7.7282172544592687E-2</v>
      </c>
      <c r="AC407">
        <f t="shared" si="72"/>
        <v>4.1452565873108776E-2</v>
      </c>
      <c r="AD407">
        <f t="shared" si="73"/>
        <v>2.3049680800582846E-2</v>
      </c>
      <c r="AE407">
        <f t="shared" si="74"/>
        <v>2.6119064866819322E-2</v>
      </c>
      <c r="AF407">
        <f t="shared" si="75"/>
        <v>3.1668615132196841E-2</v>
      </c>
      <c r="AG407">
        <f t="shared" si="76"/>
        <v>1.6050489652396301E-2</v>
      </c>
      <c r="AI407" s="5">
        <f t="shared" si="77"/>
        <v>0.40599214715522935</v>
      </c>
      <c r="AK407">
        <f>ABS(AI407-bmc10_age_new!AG407)</f>
        <v>1.9020548052239628E-2</v>
      </c>
    </row>
    <row r="408" spans="1:37" x14ac:dyDescent="0.2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M408">
        <f>IFERROR(totalme10_age!B407/n10_age!B407,0)</f>
        <v>29410836.46153846</v>
      </c>
      <c r="N408">
        <f>IFERROR(totalme10_age!C407/n10_age!C407,0)</f>
        <v>7252854.5379746836</v>
      </c>
      <c r="O408">
        <f>IFERROR(totalme10_age!D407/n10_age!D407,0)</f>
        <v>7666373.4251497006</v>
      </c>
      <c r="P408">
        <f>IFERROR(totalme10_age!E407/n10_age!E407,0)</f>
        <v>4435117.3110047849</v>
      </c>
      <c r="Q408">
        <f>IFERROR(totalme10_age!F407/n10_age!F407,0)</f>
        <v>4644474.6880165292</v>
      </c>
      <c r="R408">
        <f>IFERROR(totalme10_age!G407/n10_age!G407,0)</f>
        <v>2673985.5212355214</v>
      </c>
      <c r="S408">
        <f>IFERROR(totalme10_age!H407/n10_age!H407,0)</f>
        <v>1395702.7259615385</v>
      </c>
      <c r="T408">
        <f>IFERROR(totalme10_age!I407/n10_age!I407,0)</f>
        <v>1574033.1542483659</v>
      </c>
      <c r="U408">
        <f>IFERROR(totalme10_age!J407/n10_age!J407,0)</f>
        <v>1990876.1215106733</v>
      </c>
      <c r="V408">
        <f>IFERROR(totalme10_age!K407/n10_age!K407,0)</f>
        <v>988946.11477761832</v>
      </c>
      <c r="X408">
        <f t="shared" si="67"/>
        <v>0.47411444891476434</v>
      </c>
      <c r="Y408">
        <f t="shared" si="68"/>
        <v>0.11691891649622739</v>
      </c>
      <c r="Z408">
        <f t="shared" si="69"/>
        <v>0.12358500637657532</v>
      </c>
      <c r="AA408">
        <f t="shared" si="70"/>
        <v>7.1495865224003613E-2</v>
      </c>
      <c r="AB408">
        <f t="shared" si="71"/>
        <v>7.4870789890222084E-2</v>
      </c>
      <c r="AC408">
        <f t="shared" si="72"/>
        <v>4.310571627109451E-2</v>
      </c>
      <c r="AD408">
        <f t="shared" si="73"/>
        <v>2.2499286262512335E-2</v>
      </c>
      <c r="AE408">
        <f t="shared" si="74"/>
        <v>2.5374044103640407E-2</v>
      </c>
      <c r="AF408">
        <f t="shared" si="75"/>
        <v>3.2093719484720208E-2</v>
      </c>
      <c r="AG408">
        <f t="shared" si="76"/>
        <v>1.594220697623985E-2</v>
      </c>
      <c r="AI408" s="5">
        <f t="shared" si="77"/>
        <v>0.3962233092896506</v>
      </c>
      <c r="AK408">
        <f>ABS(AI408-bmc10_age_new!AG408)</f>
        <v>1.8566292566507547E-2</v>
      </c>
    </row>
    <row r="409" spans="1:37" x14ac:dyDescent="0.2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M409">
        <f>IFERROR(totalme10_age!B408/n10_age!B408,0)</f>
        <v>31592766.289473683</v>
      </c>
      <c r="N409">
        <f>IFERROR(totalme10_age!C408/n10_age!C408,0)</f>
        <v>7276222.3580246912</v>
      </c>
      <c r="O409">
        <f>IFERROR(totalme10_age!D408/n10_age!D408,0)</f>
        <v>7745706.2757575754</v>
      </c>
      <c r="P409">
        <f>IFERROR(totalme10_age!E408/n10_age!E408,0)</f>
        <v>4251852.694063927</v>
      </c>
      <c r="Q409">
        <f>IFERROR(totalme10_age!F408/n10_age!F408,0)</f>
        <v>4816850.7703549061</v>
      </c>
      <c r="R409">
        <f>IFERROR(totalme10_age!G408/n10_age!G408,0)</f>
        <v>2453266.1425992781</v>
      </c>
      <c r="S409">
        <f>IFERROR(totalme10_age!H408/n10_age!H408,0)</f>
        <v>1496442.4092409241</v>
      </c>
      <c r="T409">
        <f>IFERROR(totalme10_age!I408/n10_age!I408,0)</f>
        <v>1825088.1595174263</v>
      </c>
      <c r="U409">
        <f>IFERROR(totalme10_age!J408/n10_age!J408,0)</f>
        <v>2046886.8181818181</v>
      </c>
      <c r="V409">
        <f>IFERROR(totalme10_age!K408/n10_age!K408,0)</f>
        <v>962424.40252454416</v>
      </c>
      <c r="X409">
        <f t="shared" si="67"/>
        <v>0.49005721010493863</v>
      </c>
      <c r="Y409">
        <f t="shared" si="68"/>
        <v>0.11286650862431209</v>
      </c>
      <c r="Z409">
        <f t="shared" si="69"/>
        <v>0.12014899781203389</v>
      </c>
      <c r="AA409">
        <f t="shared" si="70"/>
        <v>6.5953422689813079E-2</v>
      </c>
      <c r="AB409">
        <f t="shared" si="71"/>
        <v>7.4717497935546398E-2</v>
      </c>
      <c r="AC409">
        <f t="shared" si="72"/>
        <v>3.8054304914972845E-2</v>
      </c>
      <c r="AD409">
        <f t="shared" si="73"/>
        <v>2.3212351379298515E-2</v>
      </c>
      <c r="AE409">
        <f t="shared" si="74"/>
        <v>2.8310202514512609E-2</v>
      </c>
      <c r="AF409">
        <f t="shared" si="75"/>
        <v>3.1750674642662555E-2</v>
      </c>
      <c r="AG409">
        <f t="shared" si="76"/>
        <v>1.4928829381909368E-2</v>
      </c>
      <c r="AI409" s="5">
        <f t="shared" si="77"/>
        <v>0.38988642466250767</v>
      </c>
      <c r="AK409">
        <f>ABS(AI409-bmc10_age_new!AG409)</f>
        <v>2.1421204254498172E-2</v>
      </c>
    </row>
    <row r="410" spans="1:37" x14ac:dyDescent="0.2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M410">
        <f>IFERROR(totalme10_age!B409/n10_age!B409,0)</f>
        <v>31491728.822368421</v>
      </c>
      <c r="N410">
        <f>IFERROR(totalme10_age!C409/n10_age!C409,0)</f>
        <v>7518611.6770186331</v>
      </c>
      <c r="O410">
        <f>IFERROR(totalme10_age!D409/n10_age!D409,0)</f>
        <v>7801000.5586419757</v>
      </c>
      <c r="P410">
        <f>IFERROR(totalme10_age!E409/n10_age!E409,0)</f>
        <v>4142120.9291666667</v>
      </c>
      <c r="Q410">
        <f>IFERROR(totalme10_age!F409/n10_age!F409,0)</f>
        <v>5141974.1663066959</v>
      </c>
      <c r="R410">
        <f>IFERROR(totalme10_age!G409/n10_age!G409,0)</f>
        <v>2647357.1407407406</v>
      </c>
      <c r="S410">
        <f>IFERROR(totalme10_age!H409/n10_age!H409,0)</f>
        <v>1491047.8790849673</v>
      </c>
      <c r="T410">
        <f>IFERROR(totalme10_age!I409/n10_age!I409,0)</f>
        <v>1849287.099328859</v>
      </c>
      <c r="U410">
        <f>IFERROR(totalme10_age!J409/n10_age!J409,0)</f>
        <v>1943986.319422151</v>
      </c>
      <c r="V410">
        <f>IFERROR(totalme10_age!K409/n10_age!K409,0)</f>
        <v>1071654.8970588236</v>
      </c>
      <c r="X410">
        <f t="shared" si="67"/>
        <v>0.48375305815301128</v>
      </c>
      <c r="Y410">
        <f t="shared" si="68"/>
        <v>0.11549545000651898</v>
      </c>
      <c r="Z410">
        <f t="shared" si="69"/>
        <v>0.11983330283905924</v>
      </c>
      <c r="AA410">
        <f t="shared" si="70"/>
        <v>6.3628252295272664E-2</v>
      </c>
      <c r="AB410">
        <f t="shared" si="71"/>
        <v>7.8987271290353059E-2</v>
      </c>
      <c r="AC410">
        <f t="shared" si="72"/>
        <v>4.0666776983894697E-2</v>
      </c>
      <c r="AD410">
        <f t="shared" si="73"/>
        <v>2.2904394211840769E-2</v>
      </c>
      <c r="AE410">
        <f t="shared" si="74"/>
        <v>2.8407404837927423E-2</v>
      </c>
      <c r="AF410">
        <f t="shared" si="75"/>
        <v>2.9862105454182435E-2</v>
      </c>
      <c r="AG410">
        <f t="shared" si="76"/>
        <v>1.646198392793945E-2</v>
      </c>
      <c r="AI410" s="5">
        <f t="shared" si="77"/>
        <v>0.40626872388254276</v>
      </c>
      <c r="AK410">
        <f>ABS(AI410-bmc10_age_new!AG410)</f>
        <v>2.426670187998925E-2</v>
      </c>
    </row>
    <row r="411" spans="1:37" x14ac:dyDescent="0.2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M411">
        <f>IFERROR(totalme10_age!B410/n10_age!B410,0)</f>
        <v>30699711.210526317</v>
      </c>
      <c r="N411">
        <f>IFERROR(totalme10_age!C410/n10_age!C410,0)</f>
        <v>7234866.0691823903</v>
      </c>
      <c r="O411">
        <f>IFERROR(totalme10_age!D410/n10_age!D410,0)</f>
        <v>7397310.1512345681</v>
      </c>
      <c r="P411">
        <f>IFERROR(totalme10_age!E410/n10_age!E410,0)</f>
        <v>4491042.5733333332</v>
      </c>
      <c r="Q411">
        <f>IFERROR(totalme10_age!F410/n10_age!F410,0)</f>
        <v>4415207.2821576763</v>
      </c>
      <c r="R411">
        <f>IFERROR(totalme10_age!G410/n10_age!G410,0)</f>
        <v>2469536.2087286529</v>
      </c>
      <c r="S411">
        <f>IFERROR(totalme10_age!H410/n10_age!H410,0)</f>
        <v>1479190.2046204621</v>
      </c>
      <c r="T411">
        <f>IFERROR(totalme10_age!I410/n10_age!I410,0)</f>
        <v>1707851.7466124662</v>
      </c>
      <c r="U411">
        <f>IFERROR(totalme10_age!J410/n10_age!J410,0)</f>
        <v>1887402.2778675284</v>
      </c>
      <c r="V411">
        <f>IFERROR(totalme10_age!K410/n10_age!K410,0)</f>
        <v>933097.7743300423</v>
      </c>
      <c r="X411">
        <f t="shared" si="67"/>
        <v>0.48950977791370015</v>
      </c>
      <c r="Y411">
        <f t="shared" si="68"/>
        <v>0.115360618817369</v>
      </c>
      <c r="Z411">
        <f t="shared" si="69"/>
        <v>0.11795080495897321</v>
      </c>
      <c r="AA411">
        <f t="shared" si="70"/>
        <v>7.1610095534696161E-2</v>
      </c>
      <c r="AB411">
        <f t="shared" si="71"/>
        <v>7.0400894696067806E-2</v>
      </c>
      <c r="AC411">
        <f t="shared" si="72"/>
        <v>3.9376986734328281E-2</v>
      </c>
      <c r="AD411">
        <f t="shared" si="73"/>
        <v>2.358582670665681E-2</v>
      </c>
      <c r="AE411">
        <f t="shared" si="74"/>
        <v>2.7231856464732543E-2</v>
      </c>
      <c r="AF411">
        <f t="shared" si="75"/>
        <v>3.0094806545149459E-2</v>
      </c>
      <c r="AG411">
        <f t="shared" si="76"/>
        <v>1.4878331628326616E-2</v>
      </c>
      <c r="AI411" s="5">
        <f t="shared" si="77"/>
        <v>0.41006581136056058</v>
      </c>
      <c r="AK411">
        <f>ABS(AI411-bmc10_age_new!AG411)</f>
        <v>2.5753727516742042E-2</v>
      </c>
    </row>
    <row r="412" spans="1:37" x14ac:dyDescent="0.2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M412">
        <f>IFERROR(totalme10_age!B411/n10_age!B411,0)</f>
        <v>30639634.361842107</v>
      </c>
      <c r="N412">
        <f>IFERROR(totalme10_age!C411/n10_age!C411,0)</f>
        <v>7223639.1509433966</v>
      </c>
      <c r="O412">
        <f>IFERROR(totalme10_age!D411/n10_age!D411,0)</f>
        <v>7139826.7098765429</v>
      </c>
      <c r="P412">
        <f>IFERROR(totalme10_age!E411/n10_age!E411,0)</f>
        <v>4238168.7021276597</v>
      </c>
      <c r="Q412">
        <f>IFERROR(totalme10_age!F411/n10_age!F411,0)</f>
        <v>4524948.77148847</v>
      </c>
      <c r="R412">
        <f>IFERROR(totalme10_age!G411/n10_age!G411,0)</f>
        <v>2329453.1069418387</v>
      </c>
      <c r="S412">
        <f>IFERROR(totalme10_age!H411/n10_age!H411,0)</f>
        <v>1460940.9900662252</v>
      </c>
      <c r="T412">
        <f>IFERROR(totalme10_age!I411/n10_age!I411,0)</f>
        <v>1701701.0163710779</v>
      </c>
      <c r="U412">
        <f>IFERROR(totalme10_age!J411/n10_age!J411,0)</f>
        <v>1867309.0241935484</v>
      </c>
      <c r="V412">
        <f>IFERROR(totalme10_age!K411/n10_age!K411,0)</f>
        <v>987356</v>
      </c>
      <c r="X412">
        <f t="shared" si="67"/>
        <v>0.49328876879485006</v>
      </c>
      <c r="Y412">
        <f t="shared" si="68"/>
        <v>0.11629838727530135</v>
      </c>
      <c r="Z412">
        <f t="shared" si="69"/>
        <v>0.11494903253512051</v>
      </c>
      <c r="AA412">
        <f t="shared" si="70"/>
        <v>6.8233223553772454E-2</v>
      </c>
      <c r="AB412">
        <f t="shared" si="71"/>
        <v>7.2850295208716012E-2</v>
      </c>
      <c r="AC412">
        <f t="shared" si="72"/>
        <v>3.7503484588567143E-2</v>
      </c>
      <c r="AD412">
        <f t="shared" si="73"/>
        <v>2.3520704384423007E-2</v>
      </c>
      <c r="AE412">
        <f t="shared" si="74"/>
        <v>2.7396867381290969E-2</v>
      </c>
      <c r="AF412">
        <f t="shared" si="75"/>
        <v>3.0063105800345095E-2</v>
      </c>
      <c r="AG412">
        <f t="shared" si="76"/>
        <v>1.5896130477613363E-2</v>
      </c>
      <c r="AI412" s="5">
        <f t="shared" si="77"/>
        <v>0.432102352759555</v>
      </c>
      <c r="AK412">
        <f>ABS(AI412-bmc10_age_new!AG412)</f>
        <v>2.7597711396049329E-2</v>
      </c>
    </row>
    <row r="413" spans="1:37" x14ac:dyDescent="0.2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M413">
        <f>IFERROR(totalme10_age!B412/n10_age!B412,0)</f>
        <v>28643775.875</v>
      </c>
      <c r="N413">
        <f>IFERROR(totalme10_age!C412/n10_age!C412,0)</f>
        <v>6751117.2327044029</v>
      </c>
      <c r="O413">
        <f>IFERROR(totalme10_age!D412/n10_age!D412,0)</f>
        <v>7008256.6265432099</v>
      </c>
      <c r="P413">
        <f>IFERROR(totalme10_age!E412/n10_age!E412,0)</f>
        <v>3944461.5021276595</v>
      </c>
      <c r="Q413">
        <f>IFERROR(totalme10_age!F412/n10_age!F412,0)</f>
        <v>4184520.7322175731</v>
      </c>
      <c r="R413">
        <f>IFERROR(totalme10_age!G412/n10_age!G412,0)</f>
        <v>2154158.0241635689</v>
      </c>
      <c r="S413">
        <f>IFERROR(totalme10_age!H412/n10_age!H412,0)</f>
        <v>1392750.3662691652</v>
      </c>
      <c r="T413">
        <f>IFERROR(totalme10_age!I412/n10_age!I412,0)</f>
        <v>1563884.2758152173</v>
      </c>
      <c r="U413">
        <f>IFERROR(totalme10_age!J412/n10_age!J412,0)</f>
        <v>1753559.2088815789</v>
      </c>
      <c r="V413">
        <f>IFERROR(totalme10_age!K412/n10_age!K412,0)</f>
        <v>851694.27195467427</v>
      </c>
      <c r="X413">
        <f t="shared" si="67"/>
        <v>0.49175402221362785</v>
      </c>
      <c r="Y413">
        <f t="shared" si="68"/>
        <v>0.11590263337159025</v>
      </c>
      <c r="Z413">
        <f t="shared" si="69"/>
        <v>0.12031718164000381</v>
      </c>
      <c r="AA413">
        <f t="shared" si="70"/>
        <v>6.7718195310662227E-2</v>
      </c>
      <c r="AB413">
        <f t="shared" si="71"/>
        <v>7.1839512712438672E-2</v>
      </c>
      <c r="AC413">
        <f t="shared" si="72"/>
        <v>3.6982410331968717E-2</v>
      </c>
      <c r="AD413">
        <f t="shared" si="73"/>
        <v>2.391062538476748E-2</v>
      </c>
      <c r="AE413">
        <f t="shared" si="74"/>
        <v>2.6848638470879659E-2</v>
      </c>
      <c r="AF413">
        <f t="shared" si="75"/>
        <v>3.0104962345759996E-2</v>
      </c>
      <c r="AG413">
        <f t="shared" si="76"/>
        <v>1.4621818218301448E-2</v>
      </c>
      <c r="AI413" s="5">
        <f t="shared" si="77"/>
        <v>0.44485240293135409</v>
      </c>
      <c r="AK413">
        <f>ABS(AI413-bmc10_age_new!AG413)</f>
        <v>2.8674859336890901E-2</v>
      </c>
    </row>
    <row r="414" spans="1:37" x14ac:dyDescent="0.2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M414">
        <f>IFERROR(totalme10_age!B413/n10_age!B413,0)</f>
        <v>28219347.907894738</v>
      </c>
      <c r="N414">
        <f>IFERROR(totalme10_age!C413/n10_age!C413,0)</f>
        <v>6785791.3184713377</v>
      </c>
      <c r="O414">
        <f>IFERROR(totalme10_age!D413/n10_age!D413,0)</f>
        <v>6573137.5807453413</v>
      </c>
      <c r="P414">
        <f>IFERROR(totalme10_age!E413/n10_age!E413,0)</f>
        <v>3707247.5555555555</v>
      </c>
      <c r="Q414">
        <f>IFERROR(totalme10_age!F413/n10_age!F413,0)</f>
        <v>3908155.9217758984</v>
      </c>
      <c r="R414">
        <f>IFERROR(totalme10_age!G413/n10_age!G413,0)</f>
        <v>2160763.825426945</v>
      </c>
      <c r="S414">
        <f>IFERROR(totalme10_age!H413/n10_age!H413,0)</f>
        <v>1311546.9933222036</v>
      </c>
      <c r="T414">
        <f>IFERROR(totalme10_age!I413/n10_age!I413,0)</f>
        <v>1586087.83839779</v>
      </c>
      <c r="U414">
        <f>IFERROR(totalme10_age!J413/n10_age!J413,0)</f>
        <v>1614224.2845528456</v>
      </c>
      <c r="V414">
        <f>IFERROR(totalme10_age!K413/n10_age!K413,0)</f>
        <v>829152.52983988356</v>
      </c>
      <c r="X414">
        <f t="shared" si="67"/>
        <v>0.49773562151702117</v>
      </c>
      <c r="Y414">
        <f t="shared" si="68"/>
        <v>0.11968845171079338</v>
      </c>
      <c r="Z414">
        <f t="shared" si="69"/>
        <v>0.11593764426263989</v>
      </c>
      <c r="AA414">
        <f t="shared" si="70"/>
        <v>6.5388795382676945E-2</v>
      </c>
      <c r="AB414">
        <f t="shared" si="71"/>
        <v>6.8932436818157306E-2</v>
      </c>
      <c r="AC414">
        <f t="shared" si="72"/>
        <v>3.8111763925611275E-2</v>
      </c>
      <c r="AD414">
        <f t="shared" si="73"/>
        <v>2.3133194289276151E-2</v>
      </c>
      <c r="AE414">
        <f t="shared" si="74"/>
        <v>2.7975572596581965E-2</v>
      </c>
      <c r="AF414">
        <f t="shared" si="75"/>
        <v>2.8471845988865027E-2</v>
      </c>
      <c r="AG414">
        <f t="shared" si="76"/>
        <v>1.4624673508377099E-2</v>
      </c>
      <c r="AI414" s="5">
        <f t="shared" si="77"/>
        <v>0.45165299723280972</v>
      </c>
      <c r="AK414">
        <f>ABS(AI414-bmc10_age_new!AG414)</f>
        <v>3.0098896296220867E-2</v>
      </c>
    </row>
    <row r="415" spans="1:37" x14ac:dyDescent="0.2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M415">
        <f>IFERROR(totalme10_age!B414/n10_age!B414,0)</f>
        <v>27410870.065789472</v>
      </c>
      <c r="N415">
        <f>IFERROR(totalme10_age!C414/n10_age!C414,0)</f>
        <v>6657930.9936708864</v>
      </c>
      <c r="O415">
        <f>IFERROR(totalme10_age!D414/n10_age!D414,0)</f>
        <v>6603223.4748427672</v>
      </c>
      <c r="P415">
        <f>IFERROR(totalme10_age!E414/n10_age!E414,0)</f>
        <v>3842434.2913385825</v>
      </c>
      <c r="Q415">
        <f>IFERROR(totalme10_age!F414/n10_age!F414,0)</f>
        <v>3798302.9436325678</v>
      </c>
      <c r="R415">
        <f>IFERROR(totalme10_age!G414/n10_age!G414,0)</f>
        <v>2069720.7123552123</v>
      </c>
      <c r="S415">
        <f>IFERROR(totalme10_age!H414/n10_age!H414,0)</f>
        <v>1311510.3831932773</v>
      </c>
      <c r="T415">
        <f>IFERROR(totalme10_age!I414/n10_age!I414,0)</f>
        <v>1677749.7665260197</v>
      </c>
      <c r="U415">
        <f>IFERROR(totalme10_age!J414/n10_age!J414,0)</f>
        <v>1461325.71636953</v>
      </c>
      <c r="V415">
        <f>IFERROR(totalme10_age!K414/n10_age!K414,0)</f>
        <v>1020504.0208333334</v>
      </c>
      <c r="X415">
        <f t="shared" si="67"/>
        <v>0.49076305961090433</v>
      </c>
      <c r="Y415">
        <f t="shared" si="68"/>
        <v>0.11920331522822404</v>
      </c>
      <c r="Z415">
        <f t="shared" si="69"/>
        <v>0.11822383412239379</v>
      </c>
      <c r="AA415">
        <f t="shared" si="70"/>
        <v>6.8794781218006112E-2</v>
      </c>
      <c r="AB415">
        <f t="shared" si="71"/>
        <v>6.8004655433126823E-2</v>
      </c>
      <c r="AC415">
        <f t="shared" si="72"/>
        <v>3.7056192193009457E-2</v>
      </c>
      <c r="AD415">
        <f t="shared" si="73"/>
        <v>2.3481226492358134E-2</v>
      </c>
      <c r="AE415">
        <f t="shared" si="74"/>
        <v>3.0038360938765604E-2</v>
      </c>
      <c r="AF415">
        <f t="shared" si="75"/>
        <v>2.6163513888188276E-2</v>
      </c>
      <c r="AG415">
        <f t="shared" si="76"/>
        <v>1.8271060875023424E-2</v>
      </c>
      <c r="AI415" s="5">
        <f t="shared" si="77"/>
        <v>0.43680804890006331</v>
      </c>
      <c r="AK415">
        <f>ABS(AI415-bmc10_age_new!AG415)</f>
        <v>2.6799077406265581E-2</v>
      </c>
    </row>
    <row r="416" spans="1:37" x14ac:dyDescent="0.2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M416">
        <f>IFERROR(totalme10_age!B415/n10_age!B415,0)</f>
        <v>28296710.086092714</v>
      </c>
      <c r="N416">
        <f>IFERROR(totalme10_age!C415/n10_age!C415,0)</f>
        <v>7024879.1772151897</v>
      </c>
      <c r="O416">
        <f>IFERROR(totalme10_age!D415/n10_age!D415,0)</f>
        <v>7020522.2911392404</v>
      </c>
      <c r="P416">
        <f>IFERROR(totalme10_age!E415/n10_age!E415,0)</f>
        <v>4310232.4541666666</v>
      </c>
      <c r="Q416">
        <f>IFERROR(totalme10_age!F415/n10_age!F415,0)</f>
        <v>4167366.0408997955</v>
      </c>
      <c r="R416">
        <f>IFERROR(totalme10_age!G415/n10_age!G415,0)</f>
        <v>1897743.513671875</v>
      </c>
      <c r="S416">
        <f>IFERROR(totalme10_age!H415/n10_age!H415,0)</f>
        <v>1465487.5425170069</v>
      </c>
      <c r="T416">
        <f>IFERROR(totalme10_age!I415/n10_age!I415,0)</f>
        <v>1711395.9758179232</v>
      </c>
      <c r="U416">
        <f>IFERROR(totalme10_age!J415/n10_age!J415,0)</f>
        <v>1497804.8430141287</v>
      </c>
      <c r="V416">
        <f>IFERROR(totalme10_age!K415/n10_age!K415,0)</f>
        <v>1120923.756429652</v>
      </c>
      <c r="X416">
        <f t="shared" si="67"/>
        <v>0.48359643708257044</v>
      </c>
      <c r="Y416">
        <f t="shared" si="68"/>
        <v>0.12005659070262258</v>
      </c>
      <c r="Z416">
        <f t="shared" si="69"/>
        <v>0.11998213064784259</v>
      </c>
      <c r="AA416">
        <f t="shared" si="70"/>
        <v>7.3662735049086589E-2</v>
      </c>
      <c r="AB416">
        <f t="shared" si="71"/>
        <v>7.1221119461111176E-2</v>
      </c>
      <c r="AC416">
        <f t="shared" si="72"/>
        <v>3.2432816356249471E-2</v>
      </c>
      <c r="AD416">
        <f t="shared" si="73"/>
        <v>2.5045475321826587E-2</v>
      </c>
      <c r="AE416">
        <f t="shared" si="74"/>
        <v>2.9248099649215344E-2</v>
      </c>
      <c r="AF416">
        <f t="shared" si="75"/>
        <v>2.5597784453488363E-2</v>
      </c>
      <c r="AG416">
        <f t="shared" si="76"/>
        <v>1.9156811275986816E-2</v>
      </c>
      <c r="AI416" s="5">
        <f t="shared" si="77"/>
        <v>0.43435160360449759</v>
      </c>
      <c r="AK416">
        <f>ABS(AI416-bmc10_age_new!AG416)</f>
        <v>2.6187308301560408E-2</v>
      </c>
    </row>
    <row r="417" spans="1:37" x14ac:dyDescent="0.2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M417">
        <f>IFERROR(totalme10_age!B416/n10_age!B416,0)</f>
        <v>28243341.822368421</v>
      </c>
      <c r="N417">
        <f>IFERROR(totalme10_age!C416/n10_age!C416,0)</f>
        <v>7246123.6329113925</v>
      </c>
      <c r="O417">
        <f>IFERROR(totalme10_age!D416/n10_age!D416,0)</f>
        <v>6913177.3449367089</v>
      </c>
      <c r="P417">
        <f>IFERROR(totalme10_age!E416/n10_age!E416,0)</f>
        <v>4400266.2677824264</v>
      </c>
      <c r="Q417">
        <f>IFERROR(totalme10_age!F416/n10_age!F416,0)</f>
        <v>4314798.9074074076</v>
      </c>
      <c r="R417">
        <f>IFERROR(totalme10_age!G416/n10_age!G416,0)</f>
        <v>1916823.1897533208</v>
      </c>
      <c r="S417">
        <f>IFERROR(totalme10_age!H416/n10_age!H416,0)</f>
        <v>1526418.8255613125</v>
      </c>
      <c r="T417">
        <f>IFERROR(totalme10_age!I416/n10_age!I416,0)</f>
        <v>1783016.2596291013</v>
      </c>
      <c r="U417">
        <f>IFERROR(totalme10_age!J416/n10_age!J416,0)</f>
        <v>1608133.1954765751</v>
      </c>
      <c r="V417">
        <f>IFERROR(totalme10_age!K416/n10_age!K416,0)</f>
        <v>1139272.1984962407</v>
      </c>
      <c r="X417">
        <f t="shared" si="67"/>
        <v>0.4779605048325502</v>
      </c>
      <c r="Y417">
        <f t="shared" si="68"/>
        <v>0.12262574774074567</v>
      </c>
      <c r="Z417">
        <f t="shared" si="69"/>
        <v>0.1169913162034525</v>
      </c>
      <c r="AA417">
        <f t="shared" si="70"/>
        <v>7.4465461628951263E-2</v>
      </c>
      <c r="AB417">
        <f t="shared" si="71"/>
        <v>7.3019102236763597E-2</v>
      </c>
      <c r="AC417">
        <f t="shared" si="72"/>
        <v>3.2438292366792201E-2</v>
      </c>
      <c r="AD417">
        <f t="shared" si="73"/>
        <v>2.5831500997285789E-2</v>
      </c>
      <c r="AE417">
        <f t="shared" si="74"/>
        <v>3.0173885120847437E-2</v>
      </c>
      <c r="AF417">
        <f t="shared" si="75"/>
        <v>2.7214348740389638E-2</v>
      </c>
      <c r="AG417">
        <f t="shared" si="76"/>
        <v>1.9279840132221639E-2</v>
      </c>
      <c r="AI417" s="5">
        <f t="shared" si="77"/>
        <v>0.48705729217948412</v>
      </c>
      <c r="AK417">
        <f>ABS(AI417-bmc10_age_new!AG417)</f>
        <v>3.2155988693883586E-2</v>
      </c>
    </row>
    <row r="418" spans="1:37" x14ac:dyDescent="0.2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M418">
        <f>IFERROR(totalme10_age!B417/n10_age!B417,0)</f>
        <v>26417586.125</v>
      </c>
      <c r="N418">
        <f>IFERROR(totalme10_age!C417/n10_age!C417,0)</f>
        <v>6889231.3121019108</v>
      </c>
      <c r="O418">
        <f>IFERROR(totalme10_age!D417/n10_age!D417,0)</f>
        <v>5989919.7436708864</v>
      </c>
      <c r="P418">
        <f>IFERROR(totalme10_age!E417/n10_age!E417,0)</f>
        <v>3995359.1890756302</v>
      </c>
      <c r="Q418">
        <f>IFERROR(totalme10_age!F417/n10_age!F417,0)</f>
        <v>3894270.018672199</v>
      </c>
      <c r="R418">
        <f>IFERROR(totalme10_age!G417/n10_age!G417,0)</f>
        <v>1899134.3846153845</v>
      </c>
      <c r="S418">
        <f>IFERROR(totalme10_age!H417/n10_age!H417,0)</f>
        <v>1318247.0591216215</v>
      </c>
      <c r="T418">
        <f>IFERROR(totalme10_age!I417/n10_age!I417,0)</f>
        <v>1734525.9562146892</v>
      </c>
      <c r="U418">
        <f>IFERROR(totalme10_age!J417/n10_age!J417,0)</f>
        <v>1362452.7925445705</v>
      </c>
      <c r="V418">
        <f>IFERROR(totalme10_age!K417/n10_age!K417,0)</f>
        <v>1109676.4914992272</v>
      </c>
      <c r="X418">
        <f t="shared" si="67"/>
        <v>0.48374640432374366</v>
      </c>
      <c r="Y418">
        <f t="shared" si="68"/>
        <v>0.12615236153730325</v>
      </c>
      <c r="Z418">
        <f t="shared" si="69"/>
        <v>0.10968459133540884</v>
      </c>
      <c r="AA418">
        <f t="shared" si="70"/>
        <v>7.3161137151290898E-2</v>
      </c>
      <c r="AB418">
        <f t="shared" si="71"/>
        <v>7.131003983803362E-2</v>
      </c>
      <c r="AC418">
        <f t="shared" si="72"/>
        <v>3.4776055069462859E-2</v>
      </c>
      <c r="AD418">
        <f t="shared" si="73"/>
        <v>2.4139119745575692E-2</v>
      </c>
      <c r="AE418">
        <f t="shared" si="74"/>
        <v>3.176182299756046E-2</v>
      </c>
      <c r="AF418">
        <f t="shared" si="75"/>
        <v>2.494859433165866E-2</v>
      </c>
      <c r="AG418">
        <f t="shared" si="76"/>
        <v>2.0319873669961904E-2</v>
      </c>
      <c r="AI418" s="5">
        <f t="shared" si="77"/>
        <v>0.49137109920021493</v>
      </c>
      <c r="AK418">
        <f>ABS(AI418-bmc10_age_new!AG418)</f>
        <v>3.5342112304992845E-2</v>
      </c>
    </row>
    <row r="419" spans="1:37" x14ac:dyDescent="0.2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M419">
        <f>IFERROR(totalme10_age!B418/n10_age!B418,0)</f>
        <v>25846460.493421052</v>
      </c>
      <c r="N419">
        <f>IFERROR(totalme10_age!C418/n10_age!C418,0)</f>
        <v>6894834.2402597405</v>
      </c>
      <c r="O419">
        <f>IFERROR(totalme10_age!D418/n10_age!D418,0)</f>
        <v>6221967.5440251576</v>
      </c>
      <c r="P419">
        <f>IFERROR(totalme10_age!E418/n10_age!E418,0)</f>
        <v>4150724.1826086957</v>
      </c>
      <c r="Q419">
        <f>IFERROR(totalme10_age!F418/n10_age!F418,0)</f>
        <v>3968318.6241900646</v>
      </c>
      <c r="R419">
        <f>IFERROR(totalme10_age!G418/n10_age!G418,0)</f>
        <v>1870926.4657534247</v>
      </c>
      <c r="S419">
        <f>IFERROR(totalme10_age!H418/n10_age!H418,0)</f>
        <v>1309968.3594548551</v>
      </c>
      <c r="T419">
        <f>IFERROR(totalme10_age!I418/n10_age!I418,0)</f>
        <v>1757062.7372159092</v>
      </c>
      <c r="U419">
        <f>IFERROR(totalme10_age!J418/n10_age!J418,0)</f>
        <v>1314718.3451612904</v>
      </c>
      <c r="V419">
        <f>IFERROR(totalme10_age!K418/n10_age!K418,0)</f>
        <v>1054999.3087557603</v>
      </c>
      <c r="X419">
        <f t="shared" si="67"/>
        <v>0.47520628524697323</v>
      </c>
      <c r="Y419">
        <f t="shared" si="68"/>
        <v>0.12676662506811945</v>
      </c>
      <c r="Z419">
        <f t="shared" si="69"/>
        <v>0.11439547338700518</v>
      </c>
      <c r="AA419">
        <f t="shared" si="70"/>
        <v>7.631413285406427E-2</v>
      </c>
      <c r="AB419">
        <f t="shared" si="71"/>
        <v>7.296047180455302E-2</v>
      </c>
      <c r="AC419">
        <f t="shared" si="72"/>
        <v>3.4398366305794112E-2</v>
      </c>
      <c r="AD419">
        <f t="shared" si="73"/>
        <v>2.4084736788082286E-2</v>
      </c>
      <c r="AE419">
        <f t="shared" si="74"/>
        <v>3.2304897473709529E-2</v>
      </c>
      <c r="AF419">
        <f t="shared" si="75"/>
        <v>2.4172068787104196E-2</v>
      </c>
      <c r="AG419">
        <f t="shared" si="76"/>
        <v>1.9396942284594862E-2</v>
      </c>
      <c r="AI419" s="5">
        <f t="shared" si="77"/>
        <v>0.48224156049388955</v>
      </c>
      <c r="AK419">
        <f>ABS(AI419-bmc10_age_new!AG419)</f>
        <v>3.1057901600146542E-2</v>
      </c>
    </row>
    <row r="420" spans="1:37" x14ac:dyDescent="0.2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M420">
        <f>IFERROR(totalme10_age!B419/n10_age!B419,0)</f>
        <v>26065090.743421052</v>
      </c>
      <c r="N420">
        <f>IFERROR(totalme10_age!C419/n10_age!C419,0)</f>
        <v>6901465.2774193548</v>
      </c>
      <c r="O420">
        <f>IFERROR(totalme10_age!D419/n10_age!D419,0)</f>
        <v>6415018.9587301584</v>
      </c>
      <c r="P420">
        <f>IFERROR(totalme10_age!E419/n10_age!E419,0)</f>
        <v>3862312.3973799124</v>
      </c>
      <c r="Q420">
        <f>IFERROR(totalme10_age!F419/n10_age!F419,0)</f>
        <v>3998474.7586956522</v>
      </c>
      <c r="R420">
        <f>IFERROR(totalme10_age!G419/n10_age!G419,0)</f>
        <v>2170305.8149606301</v>
      </c>
      <c r="S420">
        <f>IFERROR(totalme10_age!H419/n10_age!H419,0)</f>
        <v>1322341.1626712328</v>
      </c>
      <c r="T420">
        <f>IFERROR(totalme10_age!I419/n10_age!I419,0)</f>
        <v>1744854.4051355207</v>
      </c>
      <c r="U420">
        <f>IFERROR(totalme10_age!J419/n10_age!J419,0)</f>
        <v>1357222.1973898858</v>
      </c>
      <c r="V420">
        <f>IFERROR(totalme10_age!K419/n10_age!K419,0)</f>
        <v>1067442.2980030722</v>
      </c>
      <c r="X420">
        <f t="shared" si="67"/>
        <v>0.47473481125029687</v>
      </c>
      <c r="Y420">
        <f t="shared" si="68"/>
        <v>0.1256993826753941</v>
      </c>
      <c r="Z420">
        <f t="shared" si="69"/>
        <v>0.11683952473131209</v>
      </c>
      <c r="AA420">
        <f t="shared" si="70"/>
        <v>7.034597212835858E-2</v>
      </c>
      <c r="AB420">
        <f t="shared" si="71"/>
        <v>7.2825956316210985E-2</v>
      </c>
      <c r="AC420">
        <f t="shared" si="72"/>
        <v>3.9528721828095456E-2</v>
      </c>
      <c r="AD420">
        <f t="shared" si="73"/>
        <v>2.4084373557290442E-2</v>
      </c>
      <c r="AE420">
        <f t="shared" si="74"/>
        <v>3.1779790633966548E-2</v>
      </c>
      <c r="AF420">
        <f t="shared" si="75"/>
        <v>2.4719676982717969E-2</v>
      </c>
      <c r="AG420">
        <f t="shared" si="76"/>
        <v>1.9441789896356993E-2</v>
      </c>
      <c r="AI420" s="5">
        <f t="shared" si="77"/>
        <v>0.50939300150979849</v>
      </c>
      <c r="AK420">
        <f>ABS(AI420-bmc10_age_new!AG420)</f>
        <v>3.4292132461755109E-2</v>
      </c>
    </row>
    <row r="421" spans="1:37" x14ac:dyDescent="0.2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M421">
        <f>IFERROR(totalme10_age!B420/n10_age!B420,0)</f>
        <v>24507264.206666667</v>
      </c>
      <c r="N421">
        <f>IFERROR(totalme10_age!C420/n10_age!C420,0)</f>
        <v>6596847.0065359473</v>
      </c>
      <c r="O421">
        <f>IFERROR(totalme10_age!D420/n10_age!D420,0)</f>
        <v>6018814.8726114649</v>
      </c>
      <c r="P421">
        <f>IFERROR(totalme10_age!E420/n10_age!E420,0)</f>
        <v>3540987.956140351</v>
      </c>
      <c r="Q421">
        <f>IFERROR(totalme10_age!F420/n10_age!F420,0)</f>
        <v>3594660.5193965519</v>
      </c>
      <c r="R421">
        <f>IFERROR(totalme10_age!G420/n10_age!G420,0)</f>
        <v>1983708.2611336033</v>
      </c>
      <c r="S421">
        <f>IFERROR(totalme10_age!H420/n10_age!H420,0)</f>
        <v>1120244.0932642487</v>
      </c>
      <c r="T421">
        <f>IFERROR(totalme10_age!I420/n10_age!I420,0)</f>
        <v>1576745.2386530014</v>
      </c>
      <c r="U421">
        <f>IFERROR(totalme10_age!J420/n10_age!J420,0)</f>
        <v>1168938.748776509</v>
      </c>
      <c r="V421">
        <f>IFERROR(totalme10_age!K420/n10_age!K420,0)</f>
        <v>914015.14285714284</v>
      </c>
      <c r="X421">
        <f t="shared" si="67"/>
        <v>0.48032526422023714</v>
      </c>
      <c r="Y421">
        <f t="shared" si="68"/>
        <v>0.12929359453238776</v>
      </c>
      <c r="Z421">
        <f t="shared" si="69"/>
        <v>0.11796456836636071</v>
      </c>
      <c r="AA421">
        <f t="shared" si="70"/>
        <v>6.9400891151739363E-2</v>
      </c>
      <c r="AB421">
        <f t="shared" si="71"/>
        <v>7.0452835910240777E-2</v>
      </c>
      <c r="AC421">
        <f t="shared" si="72"/>
        <v>3.8879296629350815E-2</v>
      </c>
      <c r="AD421">
        <f t="shared" si="73"/>
        <v>2.1956001924602293E-2</v>
      </c>
      <c r="AE421">
        <f t="shared" si="74"/>
        <v>3.0903105584424356E-2</v>
      </c>
      <c r="AF421">
        <f t="shared" si="75"/>
        <v>2.2910383167559528E-2</v>
      </c>
      <c r="AG421">
        <f t="shared" si="76"/>
        <v>1.7914058513097023E-2</v>
      </c>
      <c r="AI421" s="5">
        <f t="shared" si="77"/>
        <v>0.6126996679213792</v>
      </c>
      <c r="AK421">
        <f>ABS(AI421-bmc10_age_new!AG421)</f>
        <v>4.9419811383039081E-2</v>
      </c>
    </row>
    <row r="422" spans="1:37" x14ac:dyDescent="0.2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M422">
        <f>IFERROR(totalme10_age!B421/n10_age!B421,0)</f>
        <v>21106512.493243244</v>
      </c>
      <c r="N422">
        <f>IFERROR(totalme10_age!C421/n10_age!C421,0)</f>
        <v>5326290.4545454541</v>
      </c>
      <c r="O422">
        <f>IFERROR(totalme10_age!D421/n10_age!D421,0)</f>
        <v>5201803.6071428573</v>
      </c>
      <c r="P422">
        <f>IFERROR(totalme10_age!E421/n10_age!E421,0)</f>
        <v>2805538.5569105693</v>
      </c>
      <c r="Q422">
        <f>IFERROR(totalme10_age!F421/n10_age!F421,0)</f>
        <v>3024449.3108695652</v>
      </c>
      <c r="R422">
        <f>IFERROR(totalme10_age!G421/n10_age!G421,0)</f>
        <v>1515014.0919765166</v>
      </c>
      <c r="S422">
        <f>IFERROR(totalme10_age!H421/n10_age!H421,0)</f>
        <v>899480.60366972478</v>
      </c>
      <c r="T422">
        <f>IFERROR(totalme10_age!I421/n10_age!I421,0)</f>
        <v>1183815.9277620397</v>
      </c>
      <c r="U422">
        <f>IFERROR(totalme10_age!J421/n10_age!J421,0)</f>
        <v>965253.60276338516</v>
      </c>
      <c r="V422">
        <f>IFERROR(totalme10_age!K421/n10_age!K421,0)</f>
        <v>736827.47758887173</v>
      </c>
      <c r="X422">
        <f t="shared" si="67"/>
        <v>0.49354657641705552</v>
      </c>
      <c r="Y422">
        <f t="shared" si="68"/>
        <v>0.12454792897146277</v>
      </c>
      <c r="Z422">
        <f t="shared" si="69"/>
        <v>0.12163697637499889</v>
      </c>
      <c r="AA422">
        <f t="shared" si="70"/>
        <v>6.5603635380905578E-2</v>
      </c>
      <c r="AB422">
        <f t="shared" si="71"/>
        <v>7.07225603189751E-2</v>
      </c>
      <c r="AC422">
        <f t="shared" si="72"/>
        <v>3.5426507271533944E-2</v>
      </c>
      <c r="AD422">
        <f t="shared" si="73"/>
        <v>2.1033108744841416E-2</v>
      </c>
      <c r="AE422">
        <f t="shared" si="74"/>
        <v>2.7681896686720501E-2</v>
      </c>
      <c r="AF422">
        <f t="shared" si="75"/>
        <v>2.2571119277550223E-2</v>
      </c>
      <c r="AG422">
        <f t="shared" si="76"/>
        <v>1.7229690555956089E-2</v>
      </c>
      <c r="AI422" s="5">
        <f t="shared" si="77"/>
        <v>0.6555889845204198</v>
      </c>
      <c r="AK422">
        <f>ABS(AI422-bmc10_age_new!AG422)</f>
        <v>5.7954897785536086E-2</v>
      </c>
    </row>
    <row r="423" spans="1:37" x14ac:dyDescent="0.2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M423">
        <f>IFERROR(totalme10_age!B422/n10_age!B422,0)</f>
        <v>20489209.858108107</v>
      </c>
      <c r="N423">
        <f>IFERROR(totalme10_age!C422/n10_age!C422,0)</f>
        <v>5069978.9868421052</v>
      </c>
      <c r="O423">
        <f>IFERROR(totalme10_age!D422/n10_age!D422,0)</f>
        <v>4366450.3019480519</v>
      </c>
      <c r="P423">
        <f>IFERROR(totalme10_age!E422/n10_age!E422,0)</f>
        <v>3081665.3047210299</v>
      </c>
      <c r="Q423">
        <f>IFERROR(totalme10_age!F422/n10_age!F422,0)</f>
        <v>2777918.8967741937</v>
      </c>
      <c r="R423">
        <f>IFERROR(totalme10_age!G422/n10_age!G422,0)</f>
        <v>1180506.3700787402</v>
      </c>
      <c r="S423">
        <f>IFERROR(totalme10_age!H422/n10_age!H422,0)</f>
        <v>725150.5294117647</v>
      </c>
      <c r="T423">
        <f>IFERROR(totalme10_age!I422/n10_age!I422,0)</f>
        <v>1201171.505327245</v>
      </c>
      <c r="U423">
        <f>IFERROR(totalme10_age!J422/n10_age!J422,0)</f>
        <v>779458.47985989496</v>
      </c>
      <c r="V423">
        <f>IFERROR(totalme10_age!K422/n10_age!K422,0)</f>
        <v>659794.86286594765</v>
      </c>
      <c r="X423">
        <f t="shared" si="67"/>
        <v>0.50802248549532203</v>
      </c>
      <c r="Y423">
        <f t="shared" si="68"/>
        <v>0.12570827982833729</v>
      </c>
      <c r="Z423">
        <f t="shared" si="69"/>
        <v>0.1082645426812117</v>
      </c>
      <c r="AA423">
        <f t="shared" si="70"/>
        <v>7.6408767268765429E-2</v>
      </c>
      <c r="AB423">
        <f t="shared" si="71"/>
        <v>6.8877485867771662E-2</v>
      </c>
      <c r="AC423">
        <f t="shared" si="72"/>
        <v>2.9270224885374774E-2</v>
      </c>
      <c r="AD423">
        <f t="shared" si="73"/>
        <v>1.7979842895905079E-2</v>
      </c>
      <c r="AE423">
        <f t="shared" si="74"/>
        <v>2.9782609376760513E-2</v>
      </c>
      <c r="AF423">
        <f t="shared" si="75"/>
        <v>1.9326388719774316E-2</v>
      </c>
      <c r="AG423">
        <f t="shared" si="76"/>
        <v>1.6359372980777019E-2</v>
      </c>
      <c r="AI423" s="5">
        <f t="shared" si="77"/>
        <v>0.63230841527266146</v>
      </c>
      <c r="AK423">
        <f>ABS(AI423-bmc10_age_new!AG423)</f>
        <v>6.0267797459939376E-2</v>
      </c>
    </row>
    <row r="424" spans="1:37" x14ac:dyDescent="0.2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M424">
        <f>IFERROR(totalme10_age!B423/n10_age!B423,0)</f>
        <v>20735011.442176871</v>
      </c>
      <c r="N424">
        <f>IFERROR(totalme10_age!C423/n10_age!C423,0)</f>
        <v>5133647.9802631577</v>
      </c>
      <c r="O424">
        <f>IFERROR(totalme10_age!D423/n10_age!D423,0)</f>
        <v>4295393.8327868851</v>
      </c>
      <c r="P424">
        <f>IFERROR(totalme10_age!E423/n10_age!E423,0)</f>
        <v>2873717.7916666665</v>
      </c>
      <c r="Q424">
        <f>IFERROR(totalme10_age!F423/n10_age!F423,0)</f>
        <v>2823123.6941431672</v>
      </c>
      <c r="R424">
        <f>IFERROR(totalme10_age!G423/n10_age!G423,0)</f>
        <v>1236716.1768172889</v>
      </c>
      <c r="S424">
        <f>IFERROR(totalme10_age!H423/n10_age!H423,0)</f>
        <v>832638.83096085407</v>
      </c>
      <c r="T424">
        <f>IFERROR(totalme10_age!I423/n10_age!I423,0)</f>
        <v>1213463.7328244275</v>
      </c>
      <c r="U424">
        <f>IFERROR(totalme10_age!J423/n10_age!J423,0)</f>
        <v>800538.02901023894</v>
      </c>
      <c r="V424">
        <f>IFERROR(totalme10_age!K423/n10_age!K423,0)</f>
        <v>716653.00791139237</v>
      </c>
      <c r="X424">
        <f t="shared" si="67"/>
        <v>0.50994958640705401</v>
      </c>
      <c r="Y424">
        <f t="shared" si="68"/>
        <v>0.12625513477989014</v>
      </c>
      <c r="Z424">
        <f t="shared" si="69"/>
        <v>0.105639406787572</v>
      </c>
      <c r="AA424">
        <f t="shared" si="70"/>
        <v>7.0675205721379544E-2</v>
      </c>
      <c r="AB424">
        <f t="shared" si="71"/>
        <v>6.9430912262526359E-2</v>
      </c>
      <c r="AC424">
        <f t="shared" si="72"/>
        <v>3.0415363146994202E-2</v>
      </c>
      <c r="AD424">
        <f t="shared" si="73"/>
        <v>2.0477626870813212E-2</v>
      </c>
      <c r="AE424">
        <f t="shared" si="74"/>
        <v>2.9843500708905867E-2</v>
      </c>
      <c r="AF424">
        <f t="shared" si="75"/>
        <v>1.9688151025878141E-2</v>
      </c>
      <c r="AG424">
        <f t="shared" si="76"/>
        <v>1.7625112288986427E-2</v>
      </c>
      <c r="AI424" s="5">
        <f t="shared" si="77"/>
        <v>0.68606068012083965</v>
      </c>
      <c r="AK424">
        <f>ABS(AI424-bmc10_age_new!AG424)</f>
        <v>6.4916888735596312E-2</v>
      </c>
    </row>
    <row r="425" spans="1:37" x14ac:dyDescent="0.2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M425">
        <f>IFERROR(totalme10_age!B424/n10_age!B424,0)</f>
        <v>19778913.193103448</v>
      </c>
      <c r="N425">
        <f>IFERROR(totalme10_age!C424/n10_age!C424,0)</f>
        <v>4759645.875</v>
      </c>
      <c r="O425">
        <f>IFERROR(totalme10_age!D424/n10_age!D424,0)</f>
        <v>3634771.1118421052</v>
      </c>
      <c r="P425">
        <f>IFERROR(totalme10_age!E424/n10_age!E424,0)</f>
        <v>2660586.489539749</v>
      </c>
      <c r="Q425">
        <f>IFERROR(totalme10_age!F424/n10_age!F424,0)</f>
        <v>2571463.3859649124</v>
      </c>
      <c r="R425">
        <f>IFERROR(totalme10_age!G424/n10_age!G424,0)</f>
        <v>1160752.3438735178</v>
      </c>
      <c r="S425">
        <f>IFERROR(totalme10_age!H424/n10_age!H424,0)</f>
        <v>783096.87634408602</v>
      </c>
      <c r="T425">
        <f>IFERROR(totalme10_age!I424/n10_age!I424,0)</f>
        <v>1154962.9831288343</v>
      </c>
      <c r="U425">
        <f>IFERROR(totalme10_age!J424/n10_age!J424,0)</f>
        <v>751923.80134680134</v>
      </c>
      <c r="V425">
        <f>IFERROR(totalme10_age!K424/n10_age!K424,0)</f>
        <v>671947.79445350729</v>
      </c>
      <c r="X425">
        <f t="shared" si="67"/>
        <v>0.52148491599594804</v>
      </c>
      <c r="Y425">
        <f t="shared" si="68"/>
        <v>0.12549140112310589</v>
      </c>
      <c r="Z425">
        <f t="shared" si="69"/>
        <v>9.58332891912584E-2</v>
      </c>
      <c r="AA425">
        <f t="shared" si="70"/>
        <v>7.0148228492219245E-2</v>
      </c>
      <c r="AB425">
        <f t="shared" si="71"/>
        <v>6.7798435370258051E-2</v>
      </c>
      <c r="AC425">
        <f t="shared" si="72"/>
        <v>3.0604049506018544E-2</v>
      </c>
      <c r="AD425">
        <f t="shared" si="73"/>
        <v>2.0646898279495833E-2</v>
      </c>
      <c r="AE425">
        <f t="shared" si="74"/>
        <v>3.0451408950284458E-2</v>
      </c>
      <c r="AF425">
        <f t="shared" si="75"/>
        <v>1.9824998297551293E-2</v>
      </c>
      <c r="AG425">
        <f t="shared" si="76"/>
        <v>1.7716374793860349E-2</v>
      </c>
      <c r="AI425" s="5">
        <f t="shared" si="77"/>
        <v>0.75889584393182064</v>
      </c>
      <c r="AK425">
        <f>ABS(AI425-bmc10_age_new!AG425)</f>
        <v>5.7208518975824241E-2</v>
      </c>
    </row>
    <row r="426" spans="1:37" x14ac:dyDescent="0.2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M426">
        <f>IFERROR(totalme10_age!B425/n10_age!B425,0)</f>
        <v>17071323.875862069</v>
      </c>
      <c r="N426">
        <f>IFERROR(totalme10_age!C425/n10_age!C425,0)</f>
        <v>4135206.3046357618</v>
      </c>
      <c r="O426">
        <f>IFERROR(totalme10_age!D425/n10_age!D425,0)</f>
        <v>3285615.5803278689</v>
      </c>
      <c r="P426">
        <f>IFERROR(totalme10_age!E425/n10_age!E425,0)</f>
        <v>2480121.0562770562</v>
      </c>
      <c r="Q426">
        <f>IFERROR(totalme10_age!F425/n10_age!F425,0)</f>
        <v>2320070.6420824295</v>
      </c>
      <c r="R426">
        <f>IFERROR(totalme10_age!G425/n10_age!G425,0)</f>
        <v>1066841.5908183632</v>
      </c>
      <c r="S426">
        <f>IFERROR(totalme10_age!H425/n10_age!H425,0)</f>
        <v>736067.30144404329</v>
      </c>
      <c r="T426">
        <f>IFERROR(totalme10_age!I425/n10_age!I425,0)</f>
        <v>1064961.8428351309</v>
      </c>
      <c r="U426">
        <f>IFERROR(totalme10_age!J425/n10_age!J425,0)</f>
        <v>736045.02058319037</v>
      </c>
      <c r="V426">
        <f>IFERROR(totalme10_age!K425/n10_age!K425,0)</f>
        <v>595783.73735725938</v>
      </c>
      <c r="X426">
        <f t="shared" si="67"/>
        <v>0.50971291773667082</v>
      </c>
      <c r="Y426">
        <f t="shared" si="68"/>
        <v>0.12346834295372024</v>
      </c>
      <c r="Z426">
        <f t="shared" si="69"/>
        <v>9.8101396012874417E-2</v>
      </c>
      <c r="AA426">
        <f t="shared" si="70"/>
        <v>7.4051066521125045E-2</v>
      </c>
      <c r="AB426">
        <f t="shared" si="71"/>
        <v>6.927230629155344E-2</v>
      </c>
      <c r="AC426">
        <f t="shared" si="72"/>
        <v>3.1853589327523635E-2</v>
      </c>
      <c r="AD426">
        <f t="shared" si="73"/>
        <v>2.1977382339988843E-2</v>
      </c>
      <c r="AE426">
        <f t="shared" si="74"/>
        <v>3.1797464106298245E-2</v>
      </c>
      <c r="AF426">
        <f t="shared" si="75"/>
        <v>2.1976717081530997E-2</v>
      </c>
      <c r="AG426">
        <f t="shared" si="76"/>
        <v>1.7788817628714329E-2</v>
      </c>
      <c r="AI426" s="5">
        <f t="shared" si="77"/>
        <v>0.71824311655789796</v>
      </c>
      <c r="AK426">
        <f>ABS(AI426-bmc10_age_new!AG426)</f>
        <v>5.8252047577337485E-2</v>
      </c>
    </row>
    <row r="427" spans="1:37" x14ac:dyDescent="0.2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M427">
        <f>IFERROR(totalme10_age!B426/n10_age!B426,0)</f>
        <v>18265710.756944444</v>
      </c>
      <c r="N427">
        <f>IFERROR(totalme10_age!C426/n10_age!C426,0)</f>
        <v>4390311.5328947371</v>
      </c>
      <c r="O427">
        <f>IFERROR(totalme10_age!D426/n10_age!D426,0)</f>
        <v>3705872.3531353134</v>
      </c>
      <c r="P427">
        <f>IFERROR(totalme10_age!E426/n10_age!E426,0)</f>
        <v>2632378.1434599156</v>
      </c>
      <c r="Q427">
        <f>IFERROR(totalme10_age!F426/n10_age!F426,0)</f>
        <v>2605209.7440347071</v>
      </c>
      <c r="R427">
        <f>IFERROR(totalme10_age!G426/n10_age!G426,0)</f>
        <v>1137294.4882352941</v>
      </c>
      <c r="S427">
        <f>IFERROR(totalme10_age!H426/n10_age!H426,0)</f>
        <v>810958.71297989029</v>
      </c>
      <c r="T427">
        <f>IFERROR(totalme10_age!I426/n10_age!I426,0)</f>
        <v>1039668.300623053</v>
      </c>
      <c r="U427">
        <f>IFERROR(totalme10_age!J426/n10_age!J426,0)</f>
        <v>805985.72027972026</v>
      </c>
      <c r="V427">
        <f>IFERROR(totalme10_age!K426/n10_age!K426,0)</f>
        <v>646011.15462184872</v>
      </c>
      <c r="X427">
        <f t="shared" si="67"/>
        <v>0.50682614852487107</v>
      </c>
      <c r="Y427">
        <f t="shared" si="68"/>
        <v>0.12181977009547201</v>
      </c>
      <c r="Z427">
        <f t="shared" si="69"/>
        <v>0.10282835618374642</v>
      </c>
      <c r="AA427">
        <f t="shared" si="70"/>
        <v>7.3041673201991647E-2</v>
      </c>
      <c r="AB427">
        <f t="shared" si="71"/>
        <v>7.2287820509069275E-2</v>
      </c>
      <c r="AC427">
        <f t="shared" si="72"/>
        <v>3.1556975410426485E-2</v>
      </c>
      <c r="AD427">
        <f t="shared" si="73"/>
        <v>2.2502003156708274E-2</v>
      </c>
      <c r="AE427">
        <f t="shared" si="74"/>
        <v>2.8848101645748754E-2</v>
      </c>
      <c r="AF427">
        <f t="shared" si="75"/>
        <v>2.2364015493900723E-2</v>
      </c>
      <c r="AG427">
        <f t="shared" si="76"/>
        <v>1.792513577806527E-2</v>
      </c>
      <c r="AI427" s="5">
        <f t="shared" si="77"/>
        <v>0.66466155031695451</v>
      </c>
      <c r="AK427">
        <f>ABS(AI427-bmc10_age_new!AG427)</f>
        <v>4.6400191158585513E-2</v>
      </c>
    </row>
    <row r="428" spans="1:37" x14ac:dyDescent="0.2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M428">
        <f>IFERROR(totalme10_age!B427/n10_age!B427,0)</f>
        <v>19063686.048611112</v>
      </c>
      <c r="N428">
        <f>IFERROR(totalme10_age!C427/n10_age!C427,0)</f>
        <v>4925147.0197368423</v>
      </c>
      <c r="O428">
        <f>IFERROR(totalme10_age!D427/n10_age!D427,0)</f>
        <v>4153158.8106312291</v>
      </c>
      <c r="P428">
        <f>IFERROR(totalme10_age!E427/n10_age!E427,0)</f>
        <v>2990960.7021276597</v>
      </c>
      <c r="Q428">
        <f>IFERROR(totalme10_age!F427/n10_age!F427,0)</f>
        <v>2884027.0960698691</v>
      </c>
      <c r="R428">
        <f>IFERROR(totalme10_age!G427/n10_age!G427,0)</f>
        <v>1289045.8873517786</v>
      </c>
      <c r="S428">
        <f>IFERROR(totalme10_age!H427/n10_age!H427,0)</f>
        <v>921943.24723247229</v>
      </c>
      <c r="T428">
        <f>IFERROR(totalme10_age!I427/n10_age!I427,0)</f>
        <v>1227627.8618524333</v>
      </c>
      <c r="U428">
        <f>IFERROR(totalme10_age!J427/n10_age!J427,0)</f>
        <v>907635.76776429813</v>
      </c>
      <c r="V428">
        <f>IFERROR(totalme10_age!K427/n10_age!K427,0)</f>
        <v>743538.96054888505</v>
      </c>
      <c r="X428">
        <f t="shared" si="67"/>
        <v>0.48747788081712989</v>
      </c>
      <c r="Y428">
        <f t="shared" si="68"/>
        <v>0.12594102870620014</v>
      </c>
      <c r="Z428">
        <f t="shared" si="69"/>
        <v>0.10620050343574577</v>
      </c>
      <c r="AA428">
        <f t="shared" si="70"/>
        <v>7.6481913359391029E-2</v>
      </c>
      <c r="AB428">
        <f t="shared" si="71"/>
        <v>7.3747512072238938E-2</v>
      </c>
      <c r="AC428">
        <f t="shared" si="72"/>
        <v>3.2962217057076568E-2</v>
      </c>
      <c r="AD428">
        <f t="shared" si="73"/>
        <v>2.3575028420450301E-2</v>
      </c>
      <c r="AE428">
        <f t="shared" si="74"/>
        <v>3.1391695551526773E-2</v>
      </c>
      <c r="AF428">
        <f t="shared" si="75"/>
        <v>2.3209171589132611E-2</v>
      </c>
      <c r="AG428">
        <f t="shared" si="76"/>
        <v>1.9013048991107836E-2</v>
      </c>
      <c r="AI428" s="5">
        <f t="shared" si="77"/>
        <v>0.63452516821356841</v>
      </c>
      <c r="AK428">
        <f>ABS(AI428-bmc10_age_new!AG428)</f>
        <v>4.3686669330098238E-2</v>
      </c>
    </row>
    <row r="429" spans="1:37" x14ac:dyDescent="0.2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M429">
        <f>IFERROR(totalme10_age!B428/n10_age!B428,0)</f>
        <v>20180392.25874126</v>
      </c>
      <c r="N429">
        <f>IFERROR(totalme10_age!C428/n10_age!C428,0)</f>
        <v>5286443.294871795</v>
      </c>
      <c r="O429">
        <f>IFERROR(totalme10_age!D428/n10_age!D428,0)</f>
        <v>4422234.5959595963</v>
      </c>
      <c r="P429">
        <f>IFERROR(totalme10_age!E428/n10_age!E428,0)</f>
        <v>3083455.7021276597</v>
      </c>
      <c r="Q429">
        <f>IFERROR(totalme10_age!F428/n10_age!F428,0)</f>
        <v>2942545.8621444199</v>
      </c>
      <c r="R429">
        <f>IFERROR(totalme10_age!G428/n10_age!G428,0)</f>
        <v>1350178.2075848302</v>
      </c>
      <c r="S429">
        <f>IFERROR(totalme10_age!H428/n10_age!H428,0)</f>
        <v>991451.04460966541</v>
      </c>
      <c r="T429">
        <f>IFERROR(totalme10_age!I428/n10_age!I428,0)</f>
        <v>1324418.5709779179</v>
      </c>
      <c r="U429">
        <f>IFERROR(totalme10_age!J428/n10_age!J428,0)</f>
        <v>1041876.5188509874</v>
      </c>
      <c r="V429">
        <f>IFERROR(totalme10_age!K428/n10_age!K428,0)</f>
        <v>772836.88026981452</v>
      </c>
      <c r="X429">
        <f t="shared" si="67"/>
        <v>0.48749815687665687</v>
      </c>
      <c r="Y429">
        <f t="shared" si="68"/>
        <v>0.12770472098066682</v>
      </c>
      <c r="Z429">
        <f t="shared" si="69"/>
        <v>0.10682801340854409</v>
      </c>
      <c r="AA429">
        <f t="shared" si="70"/>
        <v>7.4487103735406374E-2</v>
      </c>
      <c r="AB429">
        <f t="shared" si="71"/>
        <v>7.1083141790719243E-2</v>
      </c>
      <c r="AC429">
        <f t="shared" si="72"/>
        <v>3.2616283133323418E-2</v>
      </c>
      <c r="AD429">
        <f t="shared" si="73"/>
        <v>2.3950503572163738E-2</v>
      </c>
      <c r="AE429">
        <f t="shared" si="74"/>
        <v>3.1994007054311983E-2</v>
      </c>
      <c r="AF429">
        <f t="shared" si="75"/>
        <v>2.5168632805584751E-2</v>
      </c>
      <c r="AG429">
        <f t="shared" si="76"/>
        <v>1.8669436642622533E-2</v>
      </c>
      <c r="AI429" s="5">
        <f t="shared" si="77"/>
        <v>0.60102671657655871</v>
      </c>
      <c r="AK429">
        <f>ABS(AI429-bmc10_age_new!AG429)</f>
        <v>2.3778272205913664E-2</v>
      </c>
    </row>
    <row r="430" spans="1:37" x14ac:dyDescent="0.2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M430">
        <f>IFERROR(totalme10_age!B429/n10_age!B429,0)</f>
        <v>20113312.349650349</v>
      </c>
      <c r="N430">
        <f>IFERROR(totalme10_age!C429/n10_age!C429,0)</f>
        <v>5256385.467948718</v>
      </c>
      <c r="O430">
        <f>IFERROR(totalme10_age!D429/n10_age!D429,0)</f>
        <v>4484606.117845118</v>
      </c>
      <c r="P430">
        <f>IFERROR(totalme10_age!E429/n10_age!E429,0)</f>
        <v>3150331.9957081545</v>
      </c>
      <c r="Q430">
        <f>IFERROR(totalme10_age!F429/n10_age!F429,0)</f>
        <v>3052058.5043859649</v>
      </c>
      <c r="R430">
        <f>IFERROR(totalme10_age!G429/n10_age!G429,0)</f>
        <v>1377862.01002004</v>
      </c>
      <c r="S430">
        <f>IFERROR(totalme10_age!H429/n10_age!H429,0)</f>
        <v>1007554.729477612</v>
      </c>
      <c r="T430">
        <f>IFERROR(totalme10_age!I429/n10_age!I429,0)</f>
        <v>1312331.0845295056</v>
      </c>
      <c r="U430">
        <f>IFERROR(totalme10_age!J429/n10_age!J429,0)</f>
        <v>1023282.7186932849</v>
      </c>
      <c r="V430">
        <f>IFERROR(totalme10_age!K429/n10_age!K429,0)</f>
        <v>790086.83952702698</v>
      </c>
      <c r="X430">
        <f t="shared" si="67"/>
        <v>0.48386747991012591</v>
      </c>
      <c r="Y430">
        <f t="shared" si="68"/>
        <v>0.12645326366926174</v>
      </c>
      <c r="Z430">
        <f t="shared" si="69"/>
        <v>0.10788650933812863</v>
      </c>
      <c r="AA430">
        <f t="shared" si="70"/>
        <v>7.578777563557508E-2</v>
      </c>
      <c r="AB430">
        <f t="shared" si="71"/>
        <v>7.3423602805093288E-2</v>
      </c>
      <c r="AC430">
        <f t="shared" si="72"/>
        <v>3.3147330825590612E-2</v>
      </c>
      <c r="AD430">
        <f t="shared" si="73"/>
        <v>2.423882050597876E-2</v>
      </c>
      <c r="AE430">
        <f t="shared" si="74"/>
        <v>3.1570848383411745E-2</v>
      </c>
      <c r="AF430">
        <f t="shared" si="75"/>
        <v>2.4617189934819934E-2</v>
      </c>
      <c r="AG430">
        <f t="shared" si="76"/>
        <v>1.9007178992014432E-2</v>
      </c>
      <c r="AI430" s="5">
        <f t="shared" si="77"/>
        <v>0.5600746690974594</v>
      </c>
      <c r="AK430">
        <f>ABS(AI430-bmc10_age_new!AG430)</f>
        <v>2.5694258133778125E-2</v>
      </c>
    </row>
    <row r="431" spans="1:37" x14ac:dyDescent="0.2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M431">
        <f>IFERROR(totalme10_age!B430/n10_age!B430,0)</f>
        <v>21379883.426573426</v>
      </c>
      <c r="N431">
        <f>IFERROR(totalme10_age!C430/n10_age!C430,0)</f>
        <v>5604662.038461538</v>
      </c>
      <c r="O431">
        <f>IFERROR(totalme10_age!D430/n10_age!D430,0)</f>
        <v>4958008.1047297297</v>
      </c>
      <c r="P431">
        <f>IFERROR(totalme10_age!E430/n10_age!E430,0)</f>
        <v>3515969.0086580086</v>
      </c>
      <c r="Q431">
        <f>IFERROR(totalme10_age!F430/n10_age!F430,0)</f>
        <v>3267187.707048458</v>
      </c>
      <c r="R431">
        <f>IFERROR(totalme10_age!G430/n10_age!G430,0)</f>
        <v>1490200.6993987977</v>
      </c>
      <c r="S431">
        <f>IFERROR(totalme10_age!H430/n10_age!H430,0)</f>
        <v>1105172.9379699249</v>
      </c>
      <c r="T431">
        <f>IFERROR(totalme10_age!I430/n10_age!I430,0)</f>
        <v>1423999.4375987363</v>
      </c>
      <c r="U431">
        <f>IFERROR(totalme10_age!J430/n10_age!J430,0)</f>
        <v>1101840.2545454546</v>
      </c>
      <c r="V431">
        <f>IFERROR(totalme10_age!K430/n10_age!K430,0)</f>
        <v>864942.82817869412</v>
      </c>
      <c r="X431">
        <f t="shared" si="67"/>
        <v>0.47817022923324604</v>
      </c>
      <c r="Y431">
        <f t="shared" si="68"/>
        <v>0.12535066156511543</v>
      </c>
      <c r="Z431">
        <f t="shared" si="69"/>
        <v>0.11088796999857507</v>
      </c>
      <c r="AA431">
        <f t="shared" si="70"/>
        <v>7.8636149379437539E-2</v>
      </c>
      <c r="AB431">
        <f t="shared" si="71"/>
        <v>7.3072049255686305E-2</v>
      </c>
      <c r="AC431">
        <f t="shared" si="72"/>
        <v>3.3328975458743693E-2</v>
      </c>
      <c r="AD431">
        <f t="shared" si="73"/>
        <v>2.4717665038090243E-2</v>
      </c>
      <c r="AE431">
        <f t="shared" si="74"/>
        <v>3.1848355948390306E-2</v>
      </c>
      <c r="AF431">
        <f t="shared" si="75"/>
        <v>2.4643128149125726E-2</v>
      </c>
      <c r="AG431">
        <f t="shared" si="76"/>
        <v>1.9344815973589467E-2</v>
      </c>
      <c r="AI431" s="5">
        <f t="shared" si="77"/>
        <v>0.54272139914738815</v>
      </c>
      <c r="AK431">
        <f>ABS(AI431-bmc10_age_new!AG431)</f>
        <v>1.7249221487238509E-2</v>
      </c>
    </row>
    <row r="432" spans="1:37" x14ac:dyDescent="0.2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M432">
        <f>IFERROR(totalme10_age!B431/n10_age!B431,0)</f>
        <v>21733690.104895104</v>
      </c>
      <c r="N432">
        <f>IFERROR(totalme10_age!C431/n10_age!C431,0)</f>
        <v>5670303.5625</v>
      </c>
      <c r="O432">
        <f>IFERROR(totalme10_age!D431/n10_age!D431,0)</f>
        <v>5468465.7889273353</v>
      </c>
      <c r="P432">
        <f>IFERROR(totalme10_age!E431/n10_age!E431,0)</f>
        <v>3463949.6157024791</v>
      </c>
      <c r="Q432">
        <f>IFERROR(totalme10_age!F431/n10_age!F431,0)</f>
        <v>3419722.2400881057</v>
      </c>
      <c r="R432">
        <f>IFERROR(totalme10_age!G431/n10_age!G431,0)</f>
        <v>1498652.7283464568</v>
      </c>
      <c r="S432">
        <f>IFERROR(totalme10_age!H431/n10_age!H431,0)</f>
        <v>1141591.0225563911</v>
      </c>
      <c r="T432">
        <f>IFERROR(totalme10_age!I431/n10_age!I431,0)</f>
        <v>1538886.3542009885</v>
      </c>
      <c r="U432">
        <f>IFERROR(totalme10_age!J431/n10_age!J431,0)</f>
        <v>1145183.6094032549</v>
      </c>
      <c r="V432">
        <f>IFERROR(totalme10_age!K431/n10_age!K431,0)</f>
        <v>867111.1176470588</v>
      </c>
      <c r="X432">
        <f t="shared" si="67"/>
        <v>0.47301079597476675</v>
      </c>
      <c r="Y432">
        <f t="shared" si="68"/>
        <v>0.12340816440152447</v>
      </c>
      <c r="Z432">
        <f t="shared" si="69"/>
        <v>0.119015378571111</v>
      </c>
      <c r="AA432">
        <f t="shared" si="70"/>
        <v>7.5389202525294088E-2</v>
      </c>
      <c r="AB432">
        <f t="shared" si="71"/>
        <v>7.442664043656172E-2</v>
      </c>
      <c r="AC432">
        <f t="shared" si="72"/>
        <v>3.2616592787676299E-2</v>
      </c>
      <c r="AD432">
        <f t="shared" si="73"/>
        <v>2.4845522120305979E-2</v>
      </c>
      <c r="AE432">
        <f t="shared" si="74"/>
        <v>3.3492235133663222E-2</v>
      </c>
      <c r="AF432">
        <f t="shared" si="75"/>
        <v>2.4923710976217789E-2</v>
      </c>
      <c r="AG432">
        <f t="shared" si="76"/>
        <v>1.8871757072878557E-2</v>
      </c>
      <c r="AI432" s="5">
        <f t="shared" si="77"/>
        <v>0.52648126336042866</v>
      </c>
      <c r="AK432">
        <f>ABS(AI432-bmc10_age_new!AG432)</f>
        <v>1.4978676938892321E-2</v>
      </c>
    </row>
    <row r="433" spans="1:37" x14ac:dyDescent="0.2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M433">
        <f>IFERROR(totalme10_age!B432/n10_age!B432,0)</f>
        <v>22641725.943661973</v>
      </c>
      <c r="N433">
        <f>IFERROR(totalme10_age!C432/n10_age!C432,0)</f>
        <v>5948372.90625</v>
      </c>
      <c r="O433">
        <f>IFERROR(totalme10_age!D432/n10_age!D432,0)</f>
        <v>5447694.590277778</v>
      </c>
      <c r="P433">
        <f>IFERROR(totalme10_age!E432/n10_age!E432,0)</f>
        <v>3785725.784232365</v>
      </c>
      <c r="Q433">
        <f>IFERROR(totalme10_age!F432/n10_age!F432,0)</f>
        <v>3552596.6112311017</v>
      </c>
      <c r="R433">
        <f>IFERROR(totalme10_age!G432/n10_age!G432,0)</f>
        <v>1609109.8404040404</v>
      </c>
      <c r="S433">
        <f>IFERROR(totalme10_age!H432/n10_age!H432,0)</f>
        <v>1225372.4867924529</v>
      </c>
      <c r="T433">
        <f>IFERROR(totalme10_age!I432/n10_age!I432,0)</f>
        <v>1605669.3180327869</v>
      </c>
      <c r="U433">
        <f>IFERROR(totalme10_age!J432/n10_age!J432,0)</f>
        <v>1232469.6129032257</v>
      </c>
      <c r="V433">
        <f>IFERROR(totalme10_age!K432/n10_age!K432,0)</f>
        <v>950930.75528169016</v>
      </c>
      <c r="X433">
        <f t="shared" si="67"/>
        <v>0.47170588794192841</v>
      </c>
      <c r="Y433">
        <f t="shared" si="68"/>
        <v>0.12392529308649314</v>
      </c>
      <c r="Z433">
        <f t="shared" si="69"/>
        <v>0.11349442265741892</v>
      </c>
      <c r="AA433">
        <f t="shared" si="70"/>
        <v>7.8869832935852674E-2</v>
      </c>
      <c r="AB433">
        <f t="shared" si="71"/>
        <v>7.4012941556222164E-2</v>
      </c>
      <c r="AC433">
        <f t="shared" si="72"/>
        <v>3.3523353650358731E-2</v>
      </c>
      <c r="AD433">
        <f t="shared" si="73"/>
        <v>2.5528770129109569E-2</v>
      </c>
      <c r="AE433">
        <f t="shared" si="74"/>
        <v>3.3451675604959083E-2</v>
      </c>
      <c r="AF433">
        <f t="shared" si="75"/>
        <v>2.5676627946232166E-2</v>
      </c>
      <c r="AG433">
        <f t="shared" si="76"/>
        <v>1.9811194491425339E-2</v>
      </c>
      <c r="AI433" s="5">
        <f t="shared" si="77"/>
        <v>0.53589593305985594</v>
      </c>
      <c r="AK433">
        <f>ABS(AI433-bmc10_age_new!AG433)</f>
        <v>2.0037204123216301E-2</v>
      </c>
    </row>
    <row r="434" spans="1:37" x14ac:dyDescent="0.2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M434">
        <f>IFERROR(totalme10_age!B433/n10_age!B433,0)</f>
        <v>22386438.588652484</v>
      </c>
      <c r="N434">
        <f>IFERROR(totalme10_age!C433/n10_age!C433,0)</f>
        <v>5878205.6981132077</v>
      </c>
      <c r="O434">
        <f>IFERROR(totalme10_age!D433/n10_age!D433,0)</f>
        <v>5250312.9510489507</v>
      </c>
      <c r="P434">
        <f>IFERROR(totalme10_age!E433/n10_age!E433,0)</f>
        <v>3713348.9624999999</v>
      </c>
      <c r="Q434">
        <f>IFERROR(totalme10_age!F433/n10_age!F433,0)</f>
        <v>3457472.170940171</v>
      </c>
      <c r="R434">
        <f>IFERROR(totalme10_age!G433/n10_age!G433,0)</f>
        <v>1479627.3024193549</v>
      </c>
      <c r="S434">
        <f>IFERROR(totalme10_age!H433/n10_age!H433,0)</f>
        <v>1190182.8785046728</v>
      </c>
      <c r="T434">
        <f>IFERROR(totalme10_age!I433/n10_age!I433,0)</f>
        <v>1494704.0096774194</v>
      </c>
      <c r="U434">
        <f>IFERROR(totalme10_age!J433/n10_age!J433,0)</f>
        <v>1219452.3604240282</v>
      </c>
      <c r="V434">
        <f>IFERROR(totalme10_age!K433/n10_age!K433,0)</f>
        <v>896852.64971751417</v>
      </c>
      <c r="X434">
        <f t="shared" si="67"/>
        <v>0.47664595150489719</v>
      </c>
      <c r="Y434">
        <f t="shared" si="68"/>
        <v>0.12515715427548627</v>
      </c>
      <c r="Z434">
        <f t="shared" si="69"/>
        <v>0.11178823296706653</v>
      </c>
      <c r="AA434">
        <f t="shared" si="70"/>
        <v>7.9063614450835915E-2</v>
      </c>
      <c r="AB434">
        <f t="shared" si="71"/>
        <v>7.3615555515598355E-2</v>
      </c>
      <c r="AC434">
        <f t="shared" si="72"/>
        <v>3.1503821415872185E-2</v>
      </c>
      <c r="AD434">
        <f t="shared" si="73"/>
        <v>2.5341049597645923E-2</v>
      </c>
      <c r="AE434">
        <f t="shared" si="74"/>
        <v>3.1824830559337443E-2</v>
      </c>
      <c r="AF434">
        <f t="shared" si="75"/>
        <v>2.5964247432543087E-2</v>
      </c>
      <c r="AG434">
        <f t="shared" si="76"/>
        <v>1.909554228071721E-2</v>
      </c>
      <c r="AI434" s="5">
        <f t="shared" si="77"/>
        <v>0.50801776362011475</v>
      </c>
      <c r="AK434">
        <f>ABS(AI434-bmc10_age_new!AG434)</f>
        <v>2.0820553916157003E-2</v>
      </c>
    </row>
    <row r="435" spans="1:37" x14ac:dyDescent="0.2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M435">
        <f>IFERROR(totalme10_age!B434/n10_age!B434,0)</f>
        <v>23708616.127659574</v>
      </c>
      <c r="N435">
        <f>IFERROR(totalme10_age!C434/n10_age!C434,0)</f>
        <v>6120833.1312499996</v>
      </c>
      <c r="O435">
        <f>IFERROR(totalme10_age!D434/n10_age!D434,0)</f>
        <v>5668981.3167259786</v>
      </c>
      <c r="P435">
        <f>IFERROR(totalme10_age!E434/n10_age!E434,0)</f>
        <v>3808870.2804878047</v>
      </c>
      <c r="Q435">
        <f>IFERROR(totalme10_age!F434/n10_age!F434,0)</f>
        <v>3640531.8879310344</v>
      </c>
      <c r="R435">
        <f>IFERROR(totalme10_age!G434/n10_age!G434,0)</f>
        <v>1578678.2444444445</v>
      </c>
      <c r="S435">
        <f>IFERROR(totalme10_age!H434/n10_age!H434,0)</f>
        <v>1223191.0314232903</v>
      </c>
      <c r="T435">
        <f>IFERROR(totalme10_age!I434/n10_age!I434,0)</f>
        <v>1651233.6300940439</v>
      </c>
      <c r="U435">
        <f>IFERROR(totalme10_age!J434/n10_age!J434,0)</f>
        <v>1215915.7765765765</v>
      </c>
      <c r="V435">
        <f>IFERROR(totalme10_age!K434/n10_age!K434,0)</f>
        <v>961480.68972332019</v>
      </c>
      <c r="X435">
        <f t="shared" si="67"/>
        <v>0.47820519802958728</v>
      </c>
      <c r="Y435">
        <f t="shared" si="68"/>
        <v>0.12345782663462478</v>
      </c>
      <c r="Z435">
        <f t="shared" si="69"/>
        <v>0.11434392959057077</v>
      </c>
      <c r="AA435">
        <f t="shared" si="70"/>
        <v>7.6825300850213912E-2</v>
      </c>
      <c r="AB435">
        <f t="shared" si="71"/>
        <v>7.3429898355393583E-2</v>
      </c>
      <c r="AC435">
        <f t="shared" si="72"/>
        <v>3.1842100713285318E-2</v>
      </c>
      <c r="AD435">
        <f t="shared" si="73"/>
        <v>2.4671887480069987E-2</v>
      </c>
      <c r="AE435">
        <f t="shared" si="74"/>
        <v>3.3305550219399738E-2</v>
      </c>
      <c r="AF435">
        <f t="shared" si="75"/>
        <v>2.4525144850050785E-2</v>
      </c>
      <c r="AG435">
        <f t="shared" si="76"/>
        <v>1.9393163276803738E-2</v>
      </c>
      <c r="AI435" s="5">
        <f t="shared" si="77"/>
        <v>0.50062322121489677</v>
      </c>
      <c r="AK435">
        <f>ABS(AI435-bmc10_age_new!AG435)</f>
        <v>1.3900107557656693E-2</v>
      </c>
    </row>
    <row r="436" spans="1:37" x14ac:dyDescent="0.2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M436">
        <f>IFERROR(totalme10_age!B435/n10_age!B435,0)</f>
        <v>23705856.092198581</v>
      </c>
      <c r="N436">
        <f>IFERROR(totalme10_age!C435/n10_age!C435,0)</f>
        <v>7408870.9685534593</v>
      </c>
      <c r="O436">
        <f>IFERROR(totalme10_age!D435/n10_age!D435,0)</f>
        <v>5147276.3843416367</v>
      </c>
      <c r="P436">
        <f>IFERROR(totalme10_age!E435/n10_age!E435,0)</f>
        <v>4028564.3795918366</v>
      </c>
      <c r="Q436">
        <f>IFERROR(totalme10_age!F435/n10_age!F435,0)</f>
        <v>3689302.7327586208</v>
      </c>
      <c r="R436">
        <f>IFERROR(totalme10_age!G435/n10_age!G435,0)</f>
        <v>1628540.7504798465</v>
      </c>
      <c r="S436">
        <f>IFERROR(totalme10_age!H435/n10_age!H435,0)</f>
        <v>1302394.0534351144</v>
      </c>
      <c r="T436">
        <f>IFERROR(totalme10_age!I435/n10_age!I435,0)</f>
        <v>1837654.0450160771</v>
      </c>
      <c r="U436">
        <f>IFERROR(totalme10_age!J435/n10_age!J435,0)</f>
        <v>1220399.6404886562</v>
      </c>
      <c r="V436">
        <f>IFERROR(totalme10_age!K435/n10_age!K435,0)</f>
        <v>1038414.8028747434</v>
      </c>
      <c r="X436">
        <f t="shared" si="67"/>
        <v>0.46475442232088782</v>
      </c>
      <c r="Y436">
        <f t="shared" si="68"/>
        <v>0.14525126338606373</v>
      </c>
      <c r="Z436">
        <f t="shared" si="69"/>
        <v>0.1009125953193442</v>
      </c>
      <c r="AA436">
        <f t="shared" si="70"/>
        <v>7.8980193912333227E-2</v>
      </c>
      <c r="AB436">
        <f t="shared" si="71"/>
        <v>7.2328953388625952E-2</v>
      </c>
      <c r="AC436">
        <f t="shared" si="72"/>
        <v>3.1927617917345198E-2</v>
      </c>
      <c r="AD436">
        <f t="shared" si="73"/>
        <v>2.5533496600343982E-2</v>
      </c>
      <c r="AE436">
        <f t="shared" si="74"/>
        <v>3.6027293880272634E-2</v>
      </c>
      <c r="AF436">
        <f t="shared" si="75"/>
        <v>2.3925992282665603E-2</v>
      </c>
      <c r="AG436">
        <f t="shared" si="76"/>
        <v>2.0358170992117539E-2</v>
      </c>
      <c r="AI436" s="5">
        <f t="shared" si="77"/>
        <v>0.51381559703906721</v>
      </c>
      <c r="AK436">
        <f>ABS(AI436-bmc10_age_new!AG436)</f>
        <v>1.2266649153703568E-2</v>
      </c>
    </row>
    <row r="437" spans="1:37" x14ac:dyDescent="0.2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M437">
        <f>IFERROR(totalme10_age!B436/n10_age!B436,0)</f>
        <v>23025262.829787236</v>
      </c>
      <c r="N437">
        <f>IFERROR(totalme10_age!C436/n10_age!C436,0)</f>
        <v>7187794.9050632911</v>
      </c>
      <c r="O437">
        <f>IFERROR(totalme10_age!D436/n10_age!D436,0)</f>
        <v>5111652.6035714289</v>
      </c>
      <c r="P437">
        <f>IFERROR(totalme10_age!E436/n10_age!E436,0)</f>
        <v>3923543.3052208833</v>
      </c>
      <c r="Q437">
        <f>IFERROR(totalme10_age!F436/n10_age!F436,0)</f>
        <v>3618373.1604395607</v>
      </c>
      <c r="R437">
        <f>IFERROR(totalme10_age!G436/n10_age!G436,0)</f>
        <v>1596115.4835589943</v>
      </c>
      <c r="S437">
        <f>IFERROR(totalme10_age!H436/n10_age!H436,0)</f>
        <v>1241205.7164750958</v>
      </c>
      <c r="T437">
        <f>IFERROR(totalme10_age!I436/n10_age!I436,0)</f>
        <v>1704435.0414673046</v>
      </c>
      <c r="U437">
        <f>IFERROR(totalme10_age!J436/n10_age!J436,0)</f>
        <v>1222302.5874999999</v>
      </c>
      <c r="V437">
        <f>IFERROR(totalme10_age!K436/n10_age!K436,0)</f>
        <v>926460.49595141702</v>
      </c>
      <c r="X437">
        <f t="shared" si="67"/>
        <v>0.46462043576591033</v>
      </c>
      <c r="Y437">
        <f t="shared" si="68"/>
        <v>0.14504053333394049</v>
      </c>
      <c r="Z437">
        <f t="shared" si="69"/>
        <v>0.10314662975672331</v>
      </c>
      <c r="AA437">
        <f t="shared" si="70"/>
        <v>7.917209951930837E-2</v>
      </c>
      <c r="AB437">
        <f t="shared" si="71"/>
        <v>7.3014155234406838E-2</v>
      </c>
      <c r="AC437">
        <f t="shared" si="72"/>
        <v>3.2207574653372553E-2</v>
      </c>
      <c r="AD437">
        <f t="shared" si="73"/>
        <v>2.5045948232032704E-2</v>
      </c>
      <c r="AE437">
        <f t="shared" si="74"/>
        <v>3.4393325173111354E-2</v>
      </c>
      <c r="AF437">
        <f t="shared" si="75"/>
        <v>2.4664507199777204E-2</v>
      </c>
      <c r="AG437">
        <f t="shared" si="76"/>
        <v>1.8694791131416862E-2</v>
      </c>
      <c r="AI437" s="5">
        <f t="shared" si="77"/>
        <v>0.50406203663847571</v>
      </c>
      <c r="AK437">
        <f>ABS(AI437-bmc10_age_new!AG437)</f>
        <v>1.2153528642658618E-2</v>
      </c>
    </row>
    <row r="438" spans="1:37" x14ac:dyDescent="0.2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M438">
        <f>IFERROR(totalme10_age!B437/n10_age!B437,0)</f>
        <v>23581618.850000001</v>
      </c>
      <c r="N438">
        <f>IFERROR(totalme10_age!C437/n10_age!C437,0)</f>
        <v>7450518.7405063296</v>
      </c>
      <c r="O438">
        <f>IFERROR(totalme10_age!D437/n10_age!D437,0)</f>
        <v>5290552.3561151084</v>
      </c>
      <c r="P438">
        <f>IFERROR(totalme10_age!E437/n10_age!E437,0)</f>
        <v>3882996.6240601502</v>
      </c>
      <c r="Q438">
        <f>IFERROR(totalme10_age!F437/n10_age!F437,0)</f>
        <v>3829699.9549549548</v>
      </c>
      <c r="R438">
        <f>IFERROR(totalme10_age!G437/n10_age!G437,0)</f>
        <v>1661781.40625</v>
      </c>
      <c r="S438">
        <f>IFERROR(totalme10_age!H437/n10_age!H437,0)</f>
        <v>1308618.9668615984</v>
      </c>
      <c r="T438">
        <f>IFERROR(totalme10_age!I437/n10_age!I437,0)</f>
        <v>1707951.1853582554</v>
      </c>
      <c r="U438">
        <f>IFERROR(totalme10_age!J437/n10_age!J437,0)</f>
        <v>1318900.3913857678</v>
      </c>
      <c r="V438">
        <f>IFERROR(totalme10_age!K437/n10_age!K437,0)</f>
        <v>945592.95266272186</v>
      </c>
      <c r="X438">
        <f t="shared" si="67"/>
        <v>0.46258212945724231</v>
      </c>
      <c r="Y438">
        <f t="shared" si="68"/>
        <v>0.14615098507304169</v>
      </c>
      <c r="Z438">
        <f t="shared" si="69"/>
        <v>0.10378061788140372</v>
      </c>
      <c r="AA438">
        <f t="shared" si="70"/>
        <v>7.6169700581562375E-2</v>
      </c>
      <c r="AB438">
        <f t="shared" si="71"/>
        <v>7.5124221607261191E-2</v>
      </c>
      <c r="AC438">
        <f t="shared" si="72"/>
        <v>3.2597863042620405E-2</v>
      </c>
      <c r="AD438">
        <f t="shared" si="73"/>
        <v>2.567015234151215E-2</v>
      </c>
      <c r="AE438">
        <f t="shared" si="74"/>
        <v>3.3503539403192541E-2</v>
      </c>
      <c r="AF438">
        <f t="shared" si="75"/>
        <v>2.5871834985969115E-2</v>
      </c>
      <c r="AG438">
        <f t="shared" si="76"/>
        <v>1.854895562619456E-2</v>
      </c>
      <c r="AI438" s="5">
        <f t="shared" si="77"/>
        <v>0.47610224070483326</v>
      </c>
      <c r="AK438">
        <f>ABS(AI438-bmc10_age_new!AG438)</f>
        <v>9.3983221544000628E-3</v>
      </c>
    </row>
    <row r="439" spans="1:37" x14ac:dyDescent="0.2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M439">
        <f>IFERROR(totalme10_age!B438/n10_age!B438,0)</f>
        <v>24656556.928571429</v>
      </c>
      <c r="N439">
        <f>IFERROR(totalme10_age!C438/n10_age!C438,0)</f>
        <v>8057164.5095541403</v>
      </c>
      <c r="O439">
        <f>IFERROR(totalme10_age!D438/n10_age!D438,0)</f>
        <v>5614837.7625899278</v>
      </c>
      <c r="P439">
        <f>IFERROR(totalme10_age!E438/n10_age!E438,0)</f>
        <v>4329440.0651340997</v>
      </c>
      <c r="Q439">
        <f>IFERROR(totalme10_age!F438/n10_age!F438,0)</f>
        <v>4068065.3603603602</v>
      </c>
      <c r="R439">
        <f>IFERROR(totalme10_age!G438/n10_age!G438,0)</f>
        <v>1728887.3592233011</v>
      </c>
      <c r="S439">
        <f>IFERROR(totalme10_age!H438/n10_age!H438,0)</f>
        <v>1357366.487804878</v>
      </c>
      <c r="T439">
        <f>IFERROR(totalme10_age!I438/n10_age!I438,0)</f>
        <v>1953819.7418831168</v>
      </c>
      <c r="U439">
        <f>IFERROR(totalme10_age!J438/n10_age!J438,0)</f>
        <v>1355117.2003610109</v>
      </c>
      <c r="V439">
        <f>IFERROR(totalme10_age!K438/n10_age!K438,0)</f>
        <v>1077286.2603305785</v>
      </c>
      <c r="X439">
        <f t="shared" si="67"/>
        <v>0.45493026502546841</v>
      </c>
      <c r="Y439">
        <f t="shared" si="68"/>
        <v>0.14866017166564849</v>
      </c>
      <c r="Z439">
        <f t="shared" si="69"/>
        <v>0.10359758010049298</v>
      </c>
      <c r="AA439">
        <f t="shared" si="70"/>
        <v>7.9881117300729831E-2</v>
      </c>
      <c r="AB439">
        <f t="shared" si="71"/>
        <v>7.5058576016553857E-2</v>
      </c>
      <c r="AC439">
        <f t="shared" si="72"/>
        <v>3.1899149050256655E-2</v>
      </c>
      <c r="AD439">
        <f t="shared" si="73"/>
        <v>2.5044335988298912E-2</v>
      </c>
      <c r="AE439">
        <f t="shared" si="74"/>
        <v>3.6049304676311004E-2</v>
      </c>
      <c r="AF439">
        <f t="shared" si="75"/>
        <v>2.5002835103324531E-2</v>
      </c>
      <c r="AG439">
        <f t="shared" si="76"/>
        <v>1.9876665072915394E-2</v>
      </c>
      <c r="AI439" s="5">
        <f t="shared" si="77"/>
        <v>0.47470827341500471</v>
      </c>
      <c r="AK439">
        <f>ABS(AI439-bmc10_age_new!AG439)</f>
        <v>8.6828448004561132E-3</v>
      </c>
    </row>
    <row r="440" spans="1:37" x14ac:dyDescent="0.2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M440">
        <f>IFERROR(totalme10_age!B439/n10_age!B439,0)</f>
        <v>24995261.657142859</v>
      </c>
      <c r="N440">
        <f>IFERROR(totalme10_age!C439/n10_age!C439,0)</f>
        <v>8170962.9426751593</v>
      </c>
      <c r="O440">
        <f>IFERROR(totalme10_age!D439/n10_age!D439,0)</f>
        <v>5784447.2960288804</v>
      </c>
      <c r="P440">
        <f>IFERROR(totalme10_age!E439/n10_age!E439,0)</f>
        <v>4315135.8215613384</v>
      </c>
      <c r="Q440">
        <f>IFERROR(totalme10_age!F439/n10_age!F439,0)</f>
        <v>4290903.0436781608</v>
      </c>
      <c r="R440">
        <f>IFERROR(totalme10_age!G439/n10_age!G439,0)</f>
        <v>1722289.3199233715</v>
      </c>
      <c r="S440">
        <f>IFERROR(totalme10_age!H439/n10_age!H439,0)</f>
        <v>1519836.706439394</v>
      </c>
      <c r="T440">
        <f>IFERROR(totalme10_age!I439/n10_age!I439,0)</f>
        <v>1926516.1764705882</v>
      </c>
      <c r="U440">
        <f>IFERROR(totalme10_age!J439/n10_age!J439,0)</f>
        <v>1311345.8598615916</v>
      </c>
      <c r="V440">
        <f>IFERROR(totalme10_age!K439/n10_age!K439,0)</f>
        <v>1088236.0129589632</v>
      </c>
      <c r="X440">
        <f t="shared" si="67"/>
        <v>0.45342931889479049</v>
      </c>
      <c r="Y440">
        <f t="shared" si="68"/>
        <v>0.14822626034614889</v>
      </c>
      <c r="Z440">
        <f t="shared" si="69"/>
        <v>0.10493340832347971</v>
      </c>
      <c r="AA440">
        <f t="shared" si="70"/>
        <v>7.8279200407967431E-2</v>
      </c>
      <c r="AB440">
        <f t="shared" si="71"/>
        <v>7.7839603010619998E-2</v>
      </c>
      <c r="AC440">
        <f t="shared" si="72"/>
        <v>3.1243380604877934E-2</v>
      </c>
      <c r="AD440">
        <f t="shared" si="73"/>
        <v>2.7570766495064153E-2</v>
      </c>
      <c r="AE440">
        <f t="shared" si="74"/>
        <v>3.4948180567944756E-2</v>
      </c>
      <c r="AF440">
        <f t="shared" si="75"/>
        <v>2.3788615147488409E-2</v>
      </c>
      <c r="AG440">
        <f t="shared" si="76"/>
        <v>1.9741266201618497E-2</v>
      </c>
      <c r="AI440" s="5">
        <f t="shared" si="77"/>
        <v>0.51256040628896249</v>
      </c>
      <c r="AK440">
        <f>ABS(AI440-bmc10_age_new!AG440)</f>
        <v>5.7488984095330764E-3</v>
      </c>
    </row>
    <row r="441" spans="1:37" x14ac:dyDescent="0.2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M441">
        <f>IFERROR(totalme10_age!B440/n10_age!B440,0)</f>
        <v>22982818.535714287</v>
      </c>
      <c r="N441">
        <f>IFERROR(totalme10_age!C440/n10_age!C440,0)</f>
        <v>7351223.9308176097</v>
      </c>
      <c r="O441">
        <f>IFERROR(totalme10_age!D440/n10_age!D440,0)</f>
        <v>5344345.3090909095</v>
      </c>
      <c r="P441">
        <f>IFERROR(totalme10_age!E440/n10_age!E440,0)</f>
        <v>4073863.0111940298</v>
      </c>
      <c r="Q441">
        <f>IFERROR(totalme10_age!F440/n10_age!F440,0)</f>
        <v>3733092.1069042315</v>
      </c>
      <c r="R441">
        <f>IFERROR(totalme10_age!G440/n10_age!G440,0)</f>
        <v>1704148.3544061303</v>
      </c>
      <c r="S441">
        <f>IFERROR(totalme10_age!H440/n10_age!H440,0)</f>
        <v>1331990.3896103897</v>
      </c>
      <c r="T441">
        <f>IFERROR(totalme10_age!I440/n10_age!I440,0)</f>
        <v>1780082.1518151816</v>
      </c>
      <c r="U441">
        <f>IFERROR(totalme10_age!J440/n10_age!J440,0)</f>
        <v>1199372.6666666667</v>
      </c>
      <c r="V441">
        <f>IFERROR(totalme10_age!K440/n10_age!K440,0)</f>
        <v>1020496.8531468532</v>
      </c>
      <c r="X441">
        <f t="shared" si="67"/>
        <v>0.45491224278970427</v>
      </c>
      <c r="Y441">
        <f t="shared" si="68"/>
        <v>0.14550703432744355</v>
      </c>
      <c r="Z441">
        <f t="shared" si="69"/>
        <v>0.10578372304611772</v>
      </c>
      <c r="AA441">
        <f t="shared" si="70"/>
        <v>8.0636330846907439E-2</v>
      </c>
      <c r="AB441">
        <f t="shared" si="71"/>
        <v>7.3891254906502127E-2</v>
      </c>
      <c r="AC441">
        <f t="shared" si="72"/>
        <v>3.3731195707984676E-2</v>
      </c>
      <c r="AD441">
        <f t="shared" si="73"/>
        <v>2.6364857494323084E-2</v>
      </c>
      <c r="AE441">
        <f t="shared" si="74"/>
        <v>3.5234197353723296E-2</v>
      </c>
      <c r="AF441">
        <f t="shared" si="75"/>
        <v>2.3739878069617481E-2</v>
      </c>
      <c r="AG441">
        <f t="shared" si="76"/>
        <v>2.0199285457676453E-2</v>
      </c>
      <c r="AI441" s="5">
        <f t="shared" si="77"/>
        <v>0.59178824404443031</v>
      </c>
      <c r="AK441">
        <f>ABS(AI441-bmc10_age_new!AG441)</f>
        <v>8.5191023698353296E-3</v>
      </c>
    </row>
    <row r="442" spans="1:37" x14ac:dyDescent="0.2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M442">
        <f>IFERROR(totalme10_age!B441/n10_age!B441,0)</f>
        <v>22227839.907142859</v>
      </c>
      <c r="N442">
        <f>IFERROR(totalme10_age!C441/n10_age!C441,0)</f>
        <v>7030932.108974359</v>
      </c>
      <c r="O442">
        <f>IFERROR(totalme10_age!D441/n10_age!D441,0)</f>
        <v>4958168.0109090907</v>
      </c>
      <c r="P442">
        <f>IFERROR(totalme10_age!E441/n10_age!E441,0)</f>
        <v>3876472.0842490843</v>
      </c>
      <c r="Q442">
        <f>IFERROR(totalme10_age!F441/n10_age!F441,0)</f>
        <v>3633306.4574712645</v>
      </c>
      <c r="R442">
        <f>IFERROR(totalme10_age!G441/n10_age!G441,0)</f>
        <v>1474988.1466165413</v>
      </c>
      <c r="S442">
        <f>IFERROR(totalme10_age!H441/n10_age!H441,0)</f>
        <v>1306858.3364485982</v>
      </c>
      <c r="T442">
        <f>IFERROR(totalme10_age!I441/n10_age!I441,0)</f>
        <v>1650773.3159663866</v>
      </c>
      <c r="U442">
        <f>IFERROR(totalme10_age!J441/n10_age!J441,0)</f>
        <v>1192473.8093587521</v>
      </c>
      <c r="V442">
        <f>IFERROR(totalme10_age!K441/n10_age!K441,0)</f>
        <v>867565.11060948076</v>
      </c>
      <c r="X442">
        <f t="shared" si="67"/>
        <v>0.46097318458717279</v>
      </c>
      <c r="Y442">
        <f t="shared" si="68"/>
        <v>0.14581134192210046</v>
      </c>
      <c r="Z442">
        <f t="shared" si="69"/>
        <v>0.10282521861121312</v>
      </c>
      <c r="AA442">
        <f t="shared" si="70"/>
        <v>8.0392412807748531E-2</v>
      </c>
      <c r="AB442">
        <f t="shared" si="71"/>
        <v>7.5349510131367162E-2</v>
      </c>
      <c r="AC442">
        <f t="shared" si="72"/>
        <v>3.058911644201941E-2</v>
      </c>
      <c r="AD442">
        <f t="shared" si="73"/>
        <v>2.7102347851777401E-2</v>
      </c>
      <c r="AE442">
        <f t="shared" si="74"/>
        <v>3.4234646086686055E-2</v>
      </c>
      <c r="AF442">
        <f t="shared" si="75"/>
        <v>2.4730178538862741E-2</v>
      </c>
      <c r="AG442">
        <f t="shared" si="76"/>
        <v>1.7992043021052194E-2</v>
      </c>
      <c r="AI442" s="5">
        <f t="shared" si="77"/>
        <v>0.56029473936935204</v>
      </c>
      <c r="AK442">
        <f>ABS(AI442-bmc10_age_new!AG442)</f>
        <v>7.2458340389390807E-3</v>
      </c>
    </row>
    <row r="443" spans="1:37" x14ac:dyDescent="0.2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M443">
        <f>IFERROR(totalme10_age!B442/n10_age!B442,0)</f>
        <v>23651989.72857143</v>
      </c>
      <c r="N443">
        <f>IFERROR(totalme10_age!C442/n10_age!C442,0)</f>
        <v>7460449.2420382164</v>
      </c>
      <c r="O443">
        <f>IFERROR(totalme10_age!D442/n10_age!D442,0)</f>
        <v>5221435.1098901099</v>
      </c>
      <c r="P443">
        <f>IFERROR(totalme10_age!E442/n10_age!E442,0)</f>
        <v>4854624.4835164836</v>
      </c>
      <c r="Q443">
        <f>IFERROR(totalme10_age!F442/n10_age!F442,0)</f>
        <v>3391916.751152074</v>
      </c>
      <c r="R443">
        <f>IFERROR(totalme10_age!G442/n10_age!G442,0)</f>
        <v>1613367.8778195488</v>
      </c>
      <c r="S443">
        <f>IFERROR(totalme10_age!H442/n10_age!H442,0)</f>
        <v>1407688.4877589454</v>
      </c>
      <c r="T443">
        <f>IFERROR(totalme10_age!I442/n10_age!I442,0)</f>
        <v>1778095.9280821919</v>
      </c>
      <c r="U443">
        <f>IFERROR(totalme10_age!J442/n10_age!J442,0)</f>
        <v>1277959.8137931034</v>
      </c>
      <c r="V443">
        <f>IFERROR(totalme10_age!K442/n10_age!K442,0)</f>
        <v>936098.12803532009</v>
      </c>
      <c r="X443">
        <f t="shared" si="67"/>
        <v>0.45842852631762865</v>
      </c>
      <c r="Y443">
        <f t="shared" si="68"/>
        <v>0.14460021296067174</v>
      </c>
      <c r="Z443">
        <f t="shared" si="69"/>
        <v>0.10120310511544536</v>
      </c>
      <c r="AA443">
        <f t="shared" si="70"/>
        <v>9.4093493754377672E-2</v>
      </c>
      <c r="AB443">
        <f t="shared" si="71"/>
        <v>6.5742942368368876E-2</v>
      </c>
      <c r="AC443">
        <f t="shared" si="72"/>
        <v>3.1270682387603423E-2</v>
      </c>
      <c r="AD443">
        <f t="shared" si="73"/>
        <v>2.728415521752393E-2</v>
      </c>
      <c r="AE443">
        <f t="shared" si="74"/>
        <v>3.4463480887505393E-2</v>
      </c>
      <c r="AF443">
        <f t="shared" si="75"/>
        <v>2.4769723006543384E-2</v>
      </c>
      <c r="AG443">
        <f t="shared" si="76"/>
        <v>1.8143677984331773E-2</v>
      </c>
      <c r="AI443" s="5">
        <f t="shared" si="77"/>
        <v>0.58939888100175231</v>
      </c>
      <c r="AK443">
        <f>ABS(AI443-bmc10_age_new!AG443)</f>
        <v>8.7984019698373883E-3</v>
      </c>
    </row>
    <row r="444" spans="1:37" x14ac:dyDescent="0.2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M444">
        <f>IFERROR(totalme10_age!B443/n10_age!B443,0)</f>
        <v>22892214.207142856</v>
      </c>
      <c r="N444">
        <f>IFERROR(totalme10_age!C443/n10_age!C443,0)</f>
        <v>6960601.6967741931</v>
      </c>
      <c r="O444">
        <f>IFERROR(totalme10_age!D443/n10_age!D443,0)</f>
        <v>4776084.7636363637</v>
      </c>
      <c r="P444">
        <f>IFERROR(totalme10_age!E443/n10_age!E443,0)</f>
        <v>4707098.9853479853</v>
      </c>
      <c r="Q444">
        <f>IFERROR(totalme10_age!F443/n10_age!F443,0)</f>
        <v>3115386.1678160918</v>
      </c>
      <c r="R444">
        <f>IFERROR(totalme10_age!G443/n10_age!G443,0)</f>
        <v>1573090.7365384616</v>
      </c>
      <c r="S444">
        <f>IFERROR(totalme10_age!H443/n10_age!H443,0)</f>
        <v>1358068.65085389</v>
      </c>
      <c r="T444">
        <f>IFERROR(totalme10_age!I443/n10_age!I443,0)</f>
        <v>1613393.1186161449</v>
      </c>
      <c r="U444">
        <f>IFERROR(totalme10_age!J443/n10_age!J443,0)</f>
        <v>1288154.0760869565</v>
      </c>
      <c r="V444">
        <f>IFERROR(totalme10_age!K443/n10_age!K443,0)</f>
        <v>908276.44078947371</v>
      </c>
      <c r="X444">
        <f t="shared" si="67"/>
        <v>0.46536108638972457</v>
      </c>
      <c r="Y444">
        <f t="shared" si="68"/>
        <v>0.1414975911996447</v>
      </c>
      <c r="Z444">
        <f t="shared" si="69"/>
        <v>9.7089952688007325E-2</v>
      </c>
      <c r="AA444">
        <f t="shared" si="70"/>
        <v>9.5687585208862225E-2</v>
      </c>
      <c r="AB444">
        <f t="shared" si="71"/>
        <v>6.3330679962187983E-2</v>
      </c>
      <c r="AC444">
        <f t="shared" si="72"/>
        <v>3.1978348949606356E-2</v>
      </c>
      <c r="AD444">
        <f t="shared" si="73"/>
        <v>2.7607303384222168E-2</v>
      </c>
      <c r="AE444">
        <f t="shared" si="74"/>
        <v>3.2797630131324133E-2</v>
      </c>
      <c r="AF444">
        <f t="shared" si="75"/>
        <v>2.6186054999351473E-2</v>
      </c>
      <c r="AG444">
        <f t="shared" si="76"/>
        <v>1.8463767087069184E-2</v>
      </c>
      <c r="AI444" s="5">
        <f t="shared" si="77"/>
        <v>0.54781705637941991</v>
      </c>
      <c r="AK444">
        <f>ABS(AI444-bmc10_age_new!AG444)</f>
        <v>6.9433104967816517E-3</v>
      </c>
    </row>
    <row r="445" spans="1:37" x14ac:dyDescent="0.2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M445">
        <f>IFERROR(totalme10_age!B444/n10_age!B444,0)</f>
        <v>24555080.47857143</v>
      </c>
      <c r="N445">
        <f>IFERROR(totalme10_age!C444/n10_age!C444,0)</f>
        <v>7501759.8903225809</v>
      </c>
      <c r="O445">
        <f>IFERROR(totalme10_age!D444/n10_age!D444,0)</f>
        <v>5174046.9489051094</v>
      </c>
      <c r="P445">
        <f>IFERROR(totalme10_age!E444/n10_age!E444,0)</f>
        <v>5168644.3406593408</v>
      </c>
      <c r="Q445">
        <f>IFERROR(totalme10_age!F444/n10_age!F444,0)</f>
        <v>3393930.0474040634</v>
      </c>
      <c r="R445">
        <f>IFERROR(totalme10_age!G444/n10_age!G444,0)</f>
        <v>1677736.833020638</v>
      </c>
      <c r="S445">
        <f>IFERROR(totalme10_age!H444/n10_age!H444,0)</f>
        <v>1614079.7673956263</v>
      </c>
      <c r="T445">
        <f>IFERROR(totalme10_age!I444/n10_age!I444,0)</f>
        <v>1783793.6552845528</v>
      </c>
      <c r="U445">
        <f>IFERROR(totalme10_age!J444/n10_age!J444,0)</f>
        <v>1456725.5018939395</v>
      </c>
      <c r="V445">
        <f>IFERROR(totalme10_age!K444/n10_age!K444,0)</f>
        <v>994264.42672413797</v>
      </c>
      <c r="X445">
        <f t="shared" si="67"/>
        <v>0.46052235515302559</v>
      </c>
      <c r="Y445">
        <f t="shared" si="68"/>
        <v>0.14069300792960984</v>
      </c>
      <c r="Z445">
        <f t="shared" si="69"/>
        <v>9.7037527067422261E-2</v>
      </c>
      <c r="AA445">
        <f t="shared" si="70"/>
        <v>9.6936202949365238E-2</v>
      </c>
      <c r="AB445">
        <f t="shared" si="71"/>
        <v>6.3652027531292801E-2</v>
      </c>
      <c r="AC445">
        <f t="shared" si="72"/>
        <v>3.1465395454268665E-2</v>
      </c>
      <c r="AD445">
        <f t="shared" si="73"/>
        <v>3.0271528392446408E-2</v>
      </c>
      <c r="AE445">
        <f t="shared" si="74"/>
        <v>3.3454455828623643E-2</v>
      </c>
      <c r="AF445">
        <f t="shared" si="75"/>
        <v>2.7320401557189247E-2</v>
      </c>
      <c r="AG445">
        <f t="shared" si="76"/>
        <v>1.8647098136756402E-2</v>
      </c>
      <c r="AI445" s="5">
        <f t="shared" si="77"/>
        <v>0.53164630766877474</v>
      </c>
      <c r="AK445">
        <f>ABS(AI445-bmc10_age_new!AG445)</f>
        <v>3.6027489575634064E-3</v>
      </c>
    </row>
    <row r="446" spans="1:37" x14ac:dyDescent="0.2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M446">
        <f>IFERROR(totalme10_age!B445/n10_age!B445,0)</f>
        <v>25317298.192857143</v>
      </c>
      <c r="N446">
        <f>IFERROR(totalme10_age!C445/n10_age!C445,0)</f>
        <v>7632165.647435897</v>
      </c>
      <c r="O446">
        <f>IFERROR(totalme10_age!D445/n10_age!D445,0)</f>
        <v>5258334.8713235296</v>
      </c>
      <c r="P446">
        <f>IFERROR(totalme10_age!E445/n10_age!E445,0)</f>
        <v>5153283.1218637992</v>
      </c>
      <c r="Q446">
        <f>IFERROR(totalme10_age!F445/n10_age!F445,0)</f>
        <v>3559207.8501118566</v>
      </c>
      <c r="R446">
        <f>IFERROR(totalme10_age!G445/n10_age!G445,0)</f>
        <v>1920370.2</v>
      </c>
      <c r="S446">
        <f>IFERROR(totalme10_age!H445/n10_age!H445,0)</f>
        <v>1599256.7602339182</v>
      </c>
      <c r="T446">
        <f>IFERROR(totalme10_age!I445/n10_age!I445,0)</f>
        <v>1915438.4013157894</v>
      </c>
      <c r="U446">
        <f>IFERROR(totalme10_age!J445/n10_age!J445,0)</f>
        <v>1476794.7716390423</v>
      </c>
      <c r="V446">
        <f>IFERROR(totalme10_age!K445/n10_age!K445,0)</f>
        <v>1095279.4613636364</v>
      </c>
      <c r="X446">
        <f t="shared" si="67"/>
        <v>0.46092268517891094</v>
      </c>
      <c r="Y446">
        <f t="shared" si="68"/>
        <v>0.13894998815232562</v>
      </c>
      <c r="Z446">
        <f t="shared" si="69"/>
        <v>9.5732404382081637E-2</v>
      </c>
      <c r="AA446">
        <f t="shared" si="70"/>
        <v>9.3819849018753718E-2</v>
      </c>
      <c r="AB446">
        <f t="shared" si="71"/>
        <v>6.4798369355473381E-2</v>
      </c>
      <c r="AC446">
        <f t="shared" si="72"/>
        <v>3.4961952984828785E-2</v>
      </c>
      <c r="AD446">
        <f t="shared" si="73"/>
        <v>2.9115813014578051E-2</v>
      </c>
      <c r="AE446">
        <f t="shared" si="74"/>
        <v>3.48721654460886E-2</v>
      </c>
      <c r="AF446">
        <f t="shared" si="75"/>
        <v>2.6886289619722888E-2</v>
      </c>
      <c r="AG446">
        <f t="shared" si="76"/>
        <v>1.9940482847236464E-2</v>
      </c>
      <c r="AI446" s="5">
        <f t="shared" si="77"/>
        <v>0.53046516256647924</v>
      </c>
      <c r="AK446">
        <f>ABS(AI446-bmc10_age_new!AG446)</f>
        <v>3.872489095521181E-3</v>
      </c>
    </row>
    <row r="447" spans="1:37" x14ac:dyDescent="0.2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M447">
        <f>IFERROR(totalme10_age!B446/n10_age!B446,0)</f>
        <v>25111952.27142857</v>
      </c>
      <c r="N447">
        <f>IFERROR(totalme10_age!C446/n10_age!C446,0)</f>
        <v>7956622.0196078429</v>
      </c>
      <c r="O447">
        <f>IFERROR(totalme10_age!D446/n10_age!D446,0)</f>
        <v>5387673.6568265678</v>
      </c>
      <c r="P447">
        <f>IFERROR(totalme10_age!E446/n10_age!E446,0)</f>
        <v>5135774.8239436615</v>
      </c>
      <c r="Q447">
        <f>IFERROR(totalme10_age!F446/n10_age!F446,0)</f>
        <v>3507169.5602678573</v>
      </c>
      <c r="R447">
        <f>IFERROR(totalme10_age!G446/n10_age!G446,0)</f>
        <v>1955612.9717741935</v>
      </c>
      <c r="S447">
        <f>IFERROR(totalme10_age!H446/n10_age!H446,0)</f>
        <v>1630874.5970149254</v>
      </c>
      <c r="T447">
        <f>IFERROR(totalme10_age!I446/n10_age!I446,0)</f>
        <v>1986685.2372881356</v>
      </c>
      <c r="U447">
        <f>IFERROR(totalme10_age!J446/n10_age!J446,0)</f>
        <v>1499984.4582560298</v>
      </c>
      <c r="V447">
        <f>IFERROR(totalme10_age!K446/n10_age!K446,0)</f>
        <v>1204392.6091954024</v>
      </c>
      <c r="X447">
        <f t="shared" si="67"/>
        <v>0.45347471287120367</v>
      </c>
      <c r="Y447">
        <f t="shared" si="68"/>
        <v>0.14368165592093585</v>
      </c>
      <c r="Z447">
        <f t="shared" si="69"/>
        <v>9.729127142985719E-2</v>
      </c>
      <c r="AA447">
        <f t="shared" si="70"/>
        <v>9.2742451422575894E-2</v>
      </c>
      <c r="AB447">
        <f t="shared" si="71"/>
        <v>6.3332897902271174E-2</v>
      </c>
      <c r="AC447">
        <f t="shared" si="72"/>
        <v>3.5314698804660247E-2</v>
      </c>
      <c r="AD447">
        <f t="shared" si="73"/>
        <v>2.9450533419965407E-2</v>
      </c>
      <c r="AE447">
        <f t="shared" si="74"/>
        <v>3.5875805584805909E-2</v>
      </c>
      <c r="AF447">
        <f t="shared" si="75"/>
        <v>2.7086903246978239E-2</v>
      </c>
      <c r="AG447">
        <f t="shared" si="76"/>
        <v>2.1749069396746461E-2</v>
      </c>
      <c r="AI447" s="5">
        <f t="shared" si="77"/>
        <v>0.50097553206146128</v>
      </c>
      <c r="AK447">
        <f>ABS(AI447-bmc10_age_new!AG447)</f>
        <v>3.0846129797682531E-3</v>
      </c>
    </row>
    <row r="448" spans="1:37" x14ac:dyDescent="0.2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M448">
        <f>IFERROR(totalme10_age!B447/n10_age!B447,0)</f>
        <v>26573512.25</v>
      </c>
      <c r="N448">
        <f>IFERROR(totalme10_age!C447/n10_age!C447,0)</f>
        <v>8545235.4509803914</v>
      </c>
      <c r="O448">
        <f>IFERROR(totalme10_age!D447/n10_age!D447,0)</f>
        <v>5789072.3370370371</v>
      </c>
      <c r="P448">
        <f>IFERROR(totalme10_age!E447/n10_age!E447,0)</f>
        <v>5524351.5496453904</v>
      </c>
      <c r="Q448">
        <f>IFERROR(totalme10_age!F447/n10_age!F447,0)</f>
        <v>3885179.0501089324</v>
      </c>
      <c r="R448">
        <f>IFERROR(totalme10_age!G447/n10_age!G447,0)</f>
        <v>1886512.7804391216</v>
      </c>
      <c r="S448">
        <f>IFERROR(totalme10_age!H447/n10_age!H447,0)</f>
        <v>2044386.6060037524</v>
      </c>
      <c r="T448">
        <f>IFERROR(totalme10_age!I447/n10_age!I447,0)</f>
        <v>2130047.6064735944</v>
      </c>
      <c r="U448">
        <f>IFERROR(totalme10_age!J447/n10_age!J447,0)</f>
        <v>1401275.8027079303</v>
      </c>
      <c r="V448">
        <f>IFERROR(totalme10_age!K447/n10_age!K447,0)</f>
        <v>1222199.1425339365</v>
      </c>
      <c r="X448">
        <f t="shared" si="67"/>
        <v>0.45038498149868683</v>
      </c>
      <c r="Y448">
        <f t="shared" si="68"/>
        <v>0.14483014794146101</v>
      </c>
      <c r="Z448">
        <f t="shared" si="69"/>
        <v>9.8116922327833631E-2</v>
      </c>
      <c r="AA448">
        <f t="shared" si="70"/>
        <v>9.3630264116828621E-2</v>
      </c>
      <c r="AB448">
        <f t="shared" si="71"/>
        <v>6.5848514044371281E-2</v>
      </c>
      <c r="AC448">
        <f t="shared" si="72"/>
        <v>3.1973832277858188E-2</v>
      </c>
      <c r="AD448">
        <f t="shared" si="73"/>
        <v>3.464957944056353E-2</v>
      </c>
      <c r="AE448">
        <f t="shared" si="74"/>
        <v>3.6101417185939809E-2</v>
      </c>
      <c r="AF448">
        <f t="shared" si="75"/>
        <v>2.3749723805409604E-2</v>
      </c>
      <c r="AG448">
        <f t="shared" si="76"/>
        <v>2.0714617361047481E-2</v>
      </c>
      <c r="AI448" s="5">
        <f t="shared" si="77"/>
        <v>0.48840507034093023</v>
      </c>
      <c r="AK448">
        <f>ABS(AI448-bmc10_age_new!AG448)</f>
        <v>3.1790474303571847E-3</v>
      </c>
    </row>
    <row r="449" spans="1:37" x14ac:dyDescent="0.2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M449">
        <f>IFERROR(totalme10_age!B448/n10_age!B448,0)</f>
        <v>27496122.057553958</v>
      </c>
      <c r="N449">
        <f>IFERROR(totalme10_age!C448/n10_age!C448,0)</f>
        <v>8652342</v>
      </c>
      <c r="O449">
        <f>IFERROR(totalme10_age!D448/n10_age!D448,0)</f>
        <v>6027734.9179104473</v>
      </c>
      <c r="P449">
        <f>IFERROR(totalme10_age!E448/n10_age!E448,0)</f>
        <v>5586465.9361702129</v>
      </c>
      <c r="Q449">
        <f>IFERROR(totalme10_age!F448/n10_age!F448,0)</f>
        <v>4105836.9912854033</v>
      </c>
      <c r="R449">
        <f>IFERROR(totalme10_age!G448/n10_age!G448,0)</f>
        <v>1858862.529880478</v>
      </c>
      <c r="S449">
        <f>IFERROR(totalme10_age!H448/n10_age!H448,0)</f>
        <v>2014425.0409683427</v>
      </c>
      <c r="T449">
        <f>IFERROR(totalme10_age!I448/n10_age!I448,0)</f>
        <v>2247750.8605851978</v>
      </c>
      <c r="U449">
        <f>IFERROR(totalme10_age!J448/n10_age!J448,0)</f>
        <v>1308619.6327683616</v>
      </c>
      <c r="V449">
        <f>IFERROR(totalme10_age!K448/n10_age!K448,0)</f>
        <v>1294939.3934426229</v>
      </c>
      <c r="X449">
        <f t="shared" si="67"/>
        <v>0.45378306024479209</v>
      </c>
      <c r="Y449">
        <f t="shared" si="68"/>
        <v>0.14279418104219113</v>
      </c>
      <c r="Z449">
        <f t="shared" si="69"/>
        <v>9.9478900758019226E-2</v>
      </c>
      <c r="AA449">
        <f t="shared" si="70"/>
        <v>9.2196405120778077E-2</v>
      </c>
      <c r="AB449">
        <f t="shared" si="71"/>
        <v>6.7760801718578997E-2</v>
      </c>
      <c r="AC449">
        <f t="shared" si="72"/>
        <v>3.0677792512628189E-2</v>
      </c>
      <c r="AD449">
        <f t="shared" si="73"/>
        <v>3.3245122996288963E-2</v>
      </c>
      <c r="AE449">
        <f t="shared" si="74"/>
        <v>3.709582253269042E-2</v>
      </c>
      <c r="AF449">
        <f t="shared" si="75"/>
        <v>2.1596842653340692E-2</v>
      </c>
      <c r="AG449">
        <f t="shared" si="76"/>
        <v>2.1371070420692001E-2</v>
      </c>
      <c r="AI449" s="5">
        <f t="shared" si="77"/>
        <v>0.47442975882672755</v>
      </c>
      <c r="AK449">
        <f>ABS(AI449-bmc10_age_new!AG449)</f>
        <v>2.947489639951395E-3</v>
      </c>
    </row>
    <row r="450" spans="1:37" x14ac:dyDescent="0.2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M450">
        <f>IFERROR(totalme10_age!B449/n10_age!B449,0)</f>
        <v>28358127.100719426</v>
      </c>
      <c r="N450">
        <f>IFERROR(totalme10_age!C449/n10_age!C449,0)</f>
        <v>9004827.7077922076</v>
      </c>
      <c r="O450">
        <f>IFERROR(totalme10_age!D449/n10_age!D449,0)</f>
        <v>6013018.3022388062</v>
      </c>
      <c r="P450">
        <f>IFERROR(totalme10_age!E449/n10_age!E449,0)</f>
        <v>5846579.2846975084</v>
      </c>
      <c r="Q450">
        <f>IFERROR(totalme10_age!F449/n10_age!F449,0)</f>
        <v>4214955.04595186</v>
      </c>
      <c r="R450">
        <f>IFERROR(totalme10_age!G449/n10_age!G449,0)</f>
        <v>2046927.3286290322</v>
      </c>
      <c r="S450">
        <f>IFERROR(totalme10_age!H449/n10_age!H449,0)</f>
        <v>2103827.9518518518</v>
      </c>
      <c r="T450">
        <f>IFERROR(totalme10_age!I449/n10_age!I449,0)</f>
        <v>2267098.2285714285</v>
      </c>
      <c r="U450">
        <f>IFERROR(totalme10_age!J449/n10_age!J449,0)</f>
        <v>1322376.5608365019</v>
      </c>
      <c r="V450">
        <f>IFERROR(totalme10_age!K449/n10_age!K449,0)</f>
        <v>1382023.2088452089</v>
      </c>
      <c r="X450">
        <f t="shared" si="67"/>
        <v>0.45329660430738877</v>
      </c>
      <c r="Y450">
        <f t="shared" si="68"/>
        <v>0.1439396123664225</v>
      </c>
      <c r="Z450">
        <f t="shared" si="69"/>
        <v>9.6116389081769865E-2</v>
      </c>
      <c r="AA450">
        <f t="shared" si="70"/>
        <v>9.3455908676707639E-2</v>
      </c>
      <c r="AB450">
        <f t="shared" si="71"/>
        <v>6.7374858813923605E-2</v>
      </c>
      <c r="AC450">
        <f t="shared" si="72"/>
        <v>3.2719551754459675E-2</v>
      </c>
      <c r="AD450">
        <f t="shared" si="73"/>
        <v>3.3629092049496434E-2</v>
      </c>
      <c r="AE450">
        <f t="shared" si="74"/>
        <v>3.6238921032858112E-2</v>
      </c>
      <c r="AF450">
        <f t="shared" si="75"/>
        <v>2.1137813597981312E-2</v>
      </c>
      <c r="AG450">
        <f t="shared" si="76"/>
        <v>2.209124831899217E-2</v>
      </c>
      <c r="AI450" s="5">
        <f t="shared" si="77"/>
        <v>0.47418544201734908</v>
      </c>
      <c r="AK450">
        <f>ABS(AI450-bmc10_age_new!AG450)</f>
        <v>4.7619351858476655E-3</v>
      </c>
    </row>
    <row r="451" spans="1:37" x14ac:dyDescent="0.2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M451">
        <f>IFERROR(totalme10_age!B450/n10_age!B450,0)</f>
        <v>28564797.611510791</v>
      </c>
      <c r="N451">
        <f>IFERROR(totalme10_age!C450/n10_age!C450,0)</f>
        <v>9042203.2727272734</v>
      </c>
      <c r="O451">
        <f>IFERROR(totalme10_age!D450/n10_age!D450,0)</f>
        <v>5939497.75</v>
      </c>
      <c r="P451">
        <f>IFERROR(totalme10_age!E450/n10_age!E450,0)</f>
        <v>5797760.6456140354</v>
      </c>
      <c r="Q451">
        <f>IFERROR(totalme10_age!F450/n10_age!F450,0)</f>
        <v>4219299.6233480172</v>
      </c>
      <c r="R451">
        <f>IFERROR(totalme10_age!G450/n10_age!G450,0)</f>
        <v>1940209.1882352941</v>
      </c>
      <c r="S451">
        <f>IFERROR(totalme10_age!H450/n10_age!H450,0)</f>
        <v>2253356.6061776062</v>
      </c>
      <c r="T451">
        <f>IFERROR(totalme10_age!I450/n10_age!I450,0)</f>
        <v>2369625.4003436426</v>
      </c>
      <c r="U451">
        <f>IFERROR(totalme10_age!J450/n10_age!J450,0)</f>
        <v>1331570.0209923664</v>
      </c>
      <c r="V451">
        <f>IFERROR(totalme10_age!K450/n10_age!K450,0)</f>
        <v>1406605.1004901961</v>
      </c>
      <c r="X451">
        <f t="shared" si="67"/>
        <v>0.45438370461431682</v>
      </c>
      <c r="Y451">
        <f t="shared" si="68"/>
        <v>0.14383542557577439</v>
      </c>
      <c r="Z451">
        <f t="shared" si="69"/>
        <v>9.448031202244038E-2</v>
      </c>
      <c r="AA451">
        <f t="shared" si="70"/>
        <v>9.2225682689927688E-2</v>
      </c>
      <c r="AB451">
        <f t="shared" si="71"/>
        <v>6.7116911514965363E-2</v>
      </c>
      <c r="AC451">
        <f t="shared" si="72"/>
        <v>3.0863143182986531E-2</v>
      </c>
      <c r="AD451">
        <f t="shared" si="73"/>
        <v>3.5844417189902555E-2</v>
      </c>
      <c r="AE451">
        <f t="shared" si="74"/>
        <v>3.7693919018786992E-2</v>
      </c>
      <c r="AF451">
        <f t="shared" si="75"/>
        <v>2.1181446034403542E-2</v>
      </c>
      <c r="AG451">
        <f t="shared" si="76"/>
        <v>2.2375038156495611E-2</v>
      </c>
      <c r="AI451" s="5">
        <f t="shared" si="77"/>
        <v>0.46227264592167988</v>
      </c>
      <c r="AK451">
        <f>ABS(AI451-bmc10_age_new!AG451)</f>
        <v>6.1251641469314833E-3</v>
      </c>
    </row>
    <row r="452" spans="1:37" x14ac:dyDescent="0.2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M452">
        <f>IFERROR(totalme10_age!B451/n10_age!B451,0)</f>
        <v>29654566.417266186</v>
      </c>
      <c r="N452">
        <f>IFERROR(totalme10_age!C451/n10_age!C451,0)</f>
        <v>9276620.2105263155</v>
      </c>
      <c r="O452">
        <f>IFERROR(totalme10_age!D451/n10_age!D451,0)</f>
        <v>6121124.3558052434</v>
      </c>
      <c r="P452">
        <f>IFERROR(totalme10_age!E451/n10_age!E451,0)</f>
        <v>5898182.564912281</v>
      </c>
      <c r="Q452">
        <f>IFERROR(totalme10_age!F451/n10_age!F451,0)</f>
        <v>4226454.7483870964</v>
      </c>
      <c r="R452">
        <f>IFERROR(totalme10_age!G451/n10_age!G451,0)</f>
        <v>2079348.829745597</v>
      </c>
      <c r="S452">
        <f>IFERROR(totalme10_age!H451/n10_age!H451,0)</f>
        <v>2244026.8323471402</v>
      </c>
      <c r="T452">
        <f>IFERROR(totalme10_age!I451/n10_age!I451,0)</f>
        <v>2441106.5993031361</v>
      </c>
      <c r="U452">
        <f>IFERROR(totalme10_age!J451/n10_age!J451,0)</f>
        <v>1381570.3946869071</v>
      </c>
      <c r="V452">
        <f>IFERROR(totalme10_age!K451/n10_age!K451,0)</f>
        <v>1535740.3225806451</v>
      </c>
      <c r="X452">
        <f t="shared" ref="X452:X515" si="78">M452/SUM($M452:$V452)</f>
        <v>0.45721772939248112</v>
      </c>
      <c r="Y452">
        <f t="shared" ref="Y452:Y515" si="79">N452/SUM($M452:$V452)</f>
        <v>0.14302806419127723</v>
      </c>
      <c r="Z452">
        <f t="shared" ref="Z452:Z515" si="80">O452/SUM($M452:$V452)</f>
        <v>9.4376243439552338E-2</v>
      </c>
      <c r="AA452">
        <f t="shared" ref="AA452:AA515" si="81">P452/SUM($M452:$V452)</f>
        <v>9.0938899659694414E-2</v>
      </c>
      <c r="AB452">
        <f t="shared" ref="AB452:AB515" si="82">Q452/SUM($M452:$V452)</f>
        <v>6.5163995866501179E-2</v>
      </c>
      <c r="AC452">
        <f t="shared" ref="AC452:AC515" si="83">R452/SUM($M452:$V452)</f>
        <v>3.2059654394327841E-2</v>
      </c>
      <c r="AD452">
        <f t="shared" ref="AD452:AD515" si="84">S452/SUM($M452:$V452)</f>
        <v>3.4598679965328179E-2</v>
      </c>
      <c r="AE452">
        <f t="shared" ref="AE452:AE515" si="85">T452/SUM($M452:$V452)</f>
        <v>3.7637279899278141E-2</v>
      </c>
      <c r="AF452">
        <f t="shared" ref="AF452:AF515" si="86">U452/SUM($M452:$V452)</f>
        <v>2.1301221200348785E-2</v>
      </c>
      <c r="AG452">
        <f t="shared" ref="AG452:AG515" si="87">V452/SUM($M452:$V452)</f>
        <v>2.3678231991210847E-2</v>
      </c>
      <c r="AI452" s="5">
        <f t="shared" ref="AI452:AI515" si="88">SUMPRODUCT(X452:AG452,B452:K452)</f>
        <v>0.4705696088313876</v>
      </c>
      <c r="AK452">
        <f>ABS(AI452-bmc10_age_new!AG452)</f>
        <v>5.6409857453005863E-3</v>
      </c>
    </row>
    <row r="453" spans="1:37" x14ac:dyDescent="0.2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M453">
        <f>IFERROR(totalme10_age!B452/n10_age!B452,0)</f>
        <v>29382380.173913043</v>
      </c>
      <c r="N453">
        <f>IFERROR(totalme10_age!C452/n10_age!C452,0)</f>
        <v>9002105.5855263155</v>
      </c>
      <c r="O453">
        <f>IFERROR(totalme10_age!D452/n10_age!D452,0)</f>
        <v>6132245.3901515156</v>
      </c>
      <c r="P453">
        <f>IFERROR(totalme10_age!E452/n10_age!E452,0)</f>
        <v>5506406.96</v>
      </c>
      <c r="Q453">
        <f>IFERROR(totalme10_age!F452/n10_age!F452,0)</f>
        <v>4393701.6321585905</v>
      </c>
      <c r="R453">
        <f>IFERROR(totalme10_age!G452/n10_age!G452,0)</f>
        <v>1980382.7485380117</v>
      </c>
      <c r="S453">
        <f>IFERROR(totalme10_age!H452/n10_age!H452,0)</f>
        <v>2124699.3218390807</v>
      </c>
      <c r="T453">
        <f>IFERROR(totalme10_age!I452/n10_age!I452,0)</f>
        <v>2465378.3886861312</v>
      </c>
      <c r="U453">
        <f>IFERROR(totalme10_age!J452/n10_age!J452,0)</f>
        <v>1378404.8197674418</v>
      </c>
      <c r="V453">
        <f>IFERROR(totalme10_age!K452/n10_age!K452,0)</f>
        <v>1588468.0812182741</v>
      </c>
      <c r="X453">
        <f t="shared" si="78"/>
        <v>0.45942866194429471</v>
      </c>
      <c r="Y453">
        <f t="shared" si="79"/>
        <v>0.14075868936961011</v>
      </c>
      <c r="Z453">
        <f t="shared" si="80"/>
        <v>9.5884992217639603E-2</v>
      </c>
      <c r="AA453">
        <f t="shared" si="81"/>
        <v>8.6099259718912052E-2</v>
      </c>
      <c r="AB453">
        <f t="shared" si="82"/>
        <v>6.8700780872656436E-2</v>
      </c>
      <c r="AC453">
        <f t="shared" si="83"/>
        <v>3.0965653255898683E-2</v>
      </c>
      <c r="AD453">
        <f t="shared" si="84"/>
        <v>3.3222215514492108E-2</v>
      </c>
      <c r="AE453">
        <f t="shared" si="85"/>
        <v>3.8549140253316863E-2</v>
      </c>
      <c r="AF453">
        <f t="shared" si="86"/>
        <v>2.1553008238780293E-2</v>
      </c>
      <c r="AG453">
        <f t="shared" si="87"/>
        <v>2.4837598614399194E-2</v>
      </c>
      <c r="AI453" s="5">
        <f t="shared" si="88"/>
        <v>0.52078438333837629</v>
      </c>
      <c r="AK453">
        <f>ABS(AI453-bmc10_age_new!AG453)</f>
        <v>5.7455535850526873E-3</v>
      </c>
    </row>
    <row r="454" spans="1:37" x14ac:dyDescent="0.2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M454">
        <f>IFERROR(totalme10_age!B453/n10_age!B453,0)</f>
        <v>28804159.840579711</v>
      </c>
      <c r="N454">
        <f>IFERROR(totalme10_age!C453/n10_age!C453,0)</f>
        <v>9237543.9868421052</v>
      </c>
      <c r="O454">
        <f>IFERROR(totalme10_age!D453/n10_age!D453,0)</f>
        <v>5749576.4809160307</v>
      </c>
      <c r="P454">
        <f>IFERROR(totalme10_age!E453/n10_age!E453,0)</f>
        <v>5676934.9127516774</v>
      </c>
      <c r="Q454">
        <f>IFERROR(totalme10_age!F453/n10_age!F453,0)</f>
        <v>4184554.1934065935</v>
      </c>
      <c r="R454">
        <f>IFERROR(totalme10_age!G453/n10_age!G453,0)</f>
        <v>1947795.8921568627</v>
      </c>
      <c r="S454">
        <f>IFERROR(totalme10_age!H453/n10_age!H453,0)</f>
        <v>2215472.2157996148</v>
      </c>
      <c r="T454">
        <f>IFERROR(totalme10_age!I453/n10_age!I453,0)</f>
        <v>2328255.408839779</v>
      </c>
      <c r="U454">
        <f>IFERROR(totalme10_age!J453/n10_age!J453,0)</f>
        <v>1315130.5458015266</v>
      </c>
      <c r="V454">
        <f>IFERROR(totalme10_age!K453/n10_age!K453,0)</f>
        <v>1497436.1321695761</v>
      </c>
      <c r="X454">
        <f t="shared" si="78"/>
        <v>0.45752218295750996</v>
      </c>
      <c r="Y454">
        <f t="shared" si="79"/>
        <v>0.14672815709319295</v>
      </c>
      <c r="Z454">
        <f t="shared" si="80"/>
        <v>9.1325655641026252E-2</v>
      </c>
      <c r="AA454">
        <f t="shared" si="81"/>
        <v>9.0171824769931394E-2</v>
      </c>
      <c r="AB454">
        <f t="shared" si="82"/>
        <v>6.6467009621789933E-2</v>
      </c>
      <c r="AC454">
        <f t="shared" si="83"/>
        <v>3.0938580867052395E-2</v>
      </c>
      <c r="AD454">
        <f t="shared" si="84"/>
        <v>3.5190322858378885E-2</v>
      </c>
      <c r="AE454">
        <f t="shared" si="85"/>
        <v>3.6981758990043391E-2</v>
      </c>
      <c r="AF454">
        <f t="shared" si="86"/>
        <v>2.0889392418296834E-2</v>
      </c>
      <c r="AG454">
        <f t="shared" si="87"/>
        <v>2.3785114782778068E-2</v>
      </c>
      <c r="AI454" s="5">
        <f t="shared" si="88"/>
        <v>0.53560897834314292</v>
      </c>
      <c r="AK454">
        <f>ABS(AI454-bmc10_age_new!AG454)</f>
        <v>3.1087249558644503E-3</v>
      </c>
    </row>
    <row r="455" spans="1:37" x14ac:dyDescent="0.2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M455">
        <f>IFERROR(totalme10_age!B454/n10_age!B454,0)</f>
        <v>27745224.949275363</v>
      </c>
      <c r="N455">
        <f>IFERROR(totalme10_age!C454/n10_age!C454,0)</f>
        <v>9039965.7086092718</v>
      </c>
      <c r="O455">
        <f>IFERROR(totalme10_age!D454/n10_age!D454,0)</f>
        <v>5542120.5478927204</v>
      </c>
      <c r="P455">
        <f>IFERROR(totalme10_age!E454/n10_age!E454,0)</f>
        <v>5686282.2567567565</v>
      </c>
      <c r="Q455">
        <f>IFERROR(totalme10_age!F454/n10_age!F454,0)</f>
        <v>4101225.1258278145</v>
      </c>
      <c r="R455">
        <f>IFERROR(totalme10_age!G454/n10_age!G454,0)</f>
        <v>1903500.5186640471</v>
      </c>
      <c r="S455">
        <f>IFERROR(totalme10_age!H454/n10_age!H454,0)</f>
        <v>2179220.4669260699</v>
      </c>
      <c r="T455">
        <f>IFERROR(totalme10_age!I454/n10_age!I454,0)</f>
        <v>2298506.4916820703</v>
      </c>
      <c r="U455">
        <f>IFERROR(totalme10_age!J454/n10_age!J454,0)</f>
        <v>1609342.5919540229</v>
      </c>
      <c r="V455">
        <f>IFERROR(totalme10_age!K454/n10_age!K454,0)</f>
        <v>1076932.3267813267</v>
      </c>
      <c r="X455">
        <f t="shared" si="78"/>
        <v>0.45348434813977667</v>
      </c>
      <c r="Y455">
        <f t="shared" si="79"/>
        <v>0.14775454025222018</v>
      </c>
      <c r="Z455">
        <f t="shared" si="80"/>
        <v>9.0583692457639725E-2</v>
      </c>
      <c r="AA455">
        <f t="shared" si="81"/>
        <v>9.2939956596439985E-2</v>
      </c>
      <c r="AB455">
        <f t="shared" si="82"/>
        <v>6.7032846414498956E-2</v>
      </c>
      <c r="AC455">
        <f t="shared" si="83"/>
        <v>3.1111937043878143E-2</v>
      </c>
      <c r="AD455">
        <f t="shared" si="84"/>
        <v>3.5618466770536636E-2</v>
      </c>
      <c r="AE455">
        <f t="shared" si="85"/>
        <v>3.7568148031998996E-2</v>
      </c>
      <c r="AF455">
        <f t="shared" si="86"/>
        <v>2.6304046104513906E-2</v>
      </c>
      <c r="AG455">
        <f t="shared" si="87"/>
        <v>1.7602018188496899E-2</v>
      </c>
      <c r="AI455" s="5">
        <f t="shared" si="88"/>
        <v>0.56910615670007325</v>
      </c>
      <c r="AK455">
        <f>ABS(AI455-bmc10_age_new!AG455)</f>
        <v>7.6998365412931369E-3</v>
      </c>
    </row>
    <row r="456" spans="1:37" x14ac:dyDescent="0.2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M456">
        <f>IFERROR(totalme10_age!B455/n10_age!B455,0)</f>
        <v>26644130.36231884</v>
      </c>
      <c r="N456">
        <f>IFERROR(totalme10_age!C455/n10_age!C455,0)</f>
        <v>8397499.5600000005</v>
      </c>
      <c r="O456">
        <f>IFERROR(totalme10_age!D455/n10_age!D455,0)</f>
        <v>5168354.9769230774</v>
      </c>
      <c r="P456">
        <f>IFERROR(totalme10_age!E455/n10_age!E455,0)</f>
        <v>5456215.905405405</v>
      </c>
      <c r="Q456">
        <f>IFERROR(totalme10_age!F455/n10_age!F455,0)</f>
        <v>3757434.4295154186</v>
      </c>
      <c r="R456">
        <f>IFERROR(totalme10_age!G455/n10_age!G455,0)</f>
        <v>1762179.0236220472</v>
      </c>
      <c r="S456">
        <f>IFERROR(totalme10_age!H455/n10_age!H455,0)</f>
        <v>1946984.4742857143</v>
      </c>
      <c r="T456">
        <f>IFERROR(totalme10_age!I455/n10_age!I455,0)</f>
        <v>2137320.3969754255</v>
      </c>
      <c r="U456">
        <f>IFERROR(totalme10_age!J455/n10_age!J455,0)</f>
        <v>1517781.5521235522</v>
      </c>
      <c r="V456">
        <f>IFERROR(totalme10_age!K455/n10_age!K455,0)</f>
        <v>986320.01463414636</v>
      </c>
      <c r="X456">
        <f t="shared" si="78"/>
        <v>0.4611768024117045</v>
      </c>
      <c r="Y456">
        <f t="shared" si="79"/>
        <v>0.14535028701148614</v>
      </c>
      <c r="Z456">
        <f t="shared" si="80"/>
        <v>8.9457805136581886E-2</v>
      </c>
      <c r="AA456">
        <f t="shared" si="81"/>
        <v>9.4440320262108038E-2</v>
      </c>
      <c r="AB456">
        <f t="shared" si="82"/>
        <v>6.5036522938133473E-2</v>
      </c>
      <c r="AC456">
        <f t="shared" si="83"/>
        <v>3.0501130130346204E-2</v>
      </c>
      <c r="AD456">
        <f t="shared" si="84"/>
        <v>3.3699882938051151E-2</v>
      </c>
      <c r="AE456">
        <f t="shared" si="85"/>
        <v>3.699436134723437E-2</v>
      </c>
      <c r="AF456">
        <f t="shared" si="86"/>
        <v>2.627091346008921E-2</v>
      </c>
      <c r="AG456">
        <f t="shared" si="87"/>
        <v>1.7071974364264973E-2</v>
      </c>
      <c r="AI456" s="5">
        <f t="shared" si="88"/>
        <v>0.61404468432696968</v>
      </c>
      <c r="AK456">
        <f>ABS(AI456-bmc10_age_new!AG456)</f>
        <v>1.1749046306102628E-2</v>
      </c>
    </row>
    <row r="457" spans="1:37" x14ac:dyDescent="0.2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M457">
        <f>IFERROR(totalme10_age!B456/n10_age!B456,0)</f>
        <v>25225614.818840578</v>
      </c>
      <c r="N457">
        <f>IFERROR(totalme10_age!C456/n10_age!C456,0)</f>
        <v>7412170.5333333332</v>
      </c>
      <c r="O457">
        <f>IFERROR(totalme10_age!D456/n10_age!D456,0)</f>
        <v>4781251.2751937984</v>
      </c>
      <c r="P457">
        <f>IFERROR(totalme10_age!E456/n10_age!E456,0)</f>
        <v>5155703.3010033444</v>
      </c>
      <c r="Q457">
        <f>IFERROR(totalme10_age!F456/n10_age!F456,0)</f>
        <v>3448241.0764192138</v>
      </c>
      <c r="R457">
        <f>IFERROR(totalme10_age!G456/n10_age!G456,0)</f>
        <v>1529531.1972920697</v>
      </c>
      <c r="S457">
        <f>IFERROR(totalme10_age!H456/n10_age!H456,0)</f>
        <v>1756452.740530303</v>
      </c>
      <c r="T457">
        <f>IFERROR(totalme10_age!I456/n10_age!I456,0)</f>
        <v>1933146.9903288202</v>
      </c>
      <c r="U457">
        <f>IFERROR(totalme10_age!J456/n10_age!J456,0)</f>
        <v>1356731.3980392157</v>
      </c>
      <c r="V457">
        <f>IFERROR(totalme10_age!K456/n10_age!K456,0)</f>
        <v>931448.3358585859</v>
      </c>
      <c r="X457">
        <f t="shared" si="78"/>
        <v>0.47124000324599857</v>
      </c>
      <c r="Y457">
        <f t="shared" si="79"/>
        <v>0.13846684377258864</v>
      </c>
      <c r="Z457">
        <f t="shared" si="80"/>
        <v>8.9318610571959028E-2</v>
      </c>
      <c r="AA457">
        <f t="shared" si="81"/>
        <v>9.6313753212691366E-2</v>
      </c>
      <c r="AB457">
        <f t="shared" si="82"/>
        <v>6.4416631575264102E-2</v>
      </c>
      <c r="AC457">
        <f t="shared" si="83"/>
        <v>2.8573190051187001E-2</v>
      </c>
      <c r="AD457">
        <f t="shared" si="84"/>
        <v>3.2812314034492439E-2</v>
      </c>
      <c r="AE457">
        <f t="shared" si="85"/>
        <v>3.611314136601948E-2</v>
      </c>
      <c r="AF457">
        <f t="shared" si="86"/>
        <v>2.5345114995509704E-2</v>
      </c>
      <c r="AG457">
        <f t="shared" si="87"/>
        <v>1.7400397174289938E-2</v>
      </c>
      <c r="AI457" s="5">
        <f t="shared" si="88"/>
        <v>0.5559897601785303</v>
      </c>
      <c r="AK457">
        <f>ABS(AI457-bmc10_age_new!AG457)</f>
        <v>8.1457083499881788E-3</v>
      </c>
    </row>
    <row r="458" spans="1:37" x14ac:dyDescent="0.2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M458">
        <f>IFERROR(totalme10_age!B457/n10_age!B457,0)</f>
        <v>27337651.912408758</v>
      </c>
      <c r="N458">
        <f>IFERROR(totalme10_age!C457/n10_age!C457,0)</f>
        <v>8397572.6066666674</v>
      </c>
      <c r="O458">
        <f>IFERROR(totalme10_age!D457/n10_age!D457,0)</f>
        <v>5336469.1937984498</v>
      </c>
      <c r="P458">
        <f>IFERROR(totalme10_age!E457/n10_age!E457,0)</f>
        <v>5545558.7458745874</v>
      </c>
      <c r="Q458">
        <f>IFERROR(totalme10_age!F457/n10_age!F457,0)</f>
        <v>3961391.3876651982</v>
      </c>
      <c r="R458">
        <f>IFERROR(totalme10_age!G457/n10_age!G457,0)</f>
        <v>1729319.2945736435</v>
      </c>
      <c r="S458">
        <f>IFERROR(totalme10_age!H457/n10_age!H457,0)</f>
        <v>2008347.2340036563</v>
      </c>
      <c r="T458">
        <f>IFERROR(totalme10_age!I457/n10_age!I457,0)</f>
        <v>2177097.6987951808</v>
      </c>
      <c r="U458">
        <f>IFERROR(totalme10_age!J457/n10_age!J457,0)</f>
        <v>1623658.7160493827</v>
      </c>
      <c r="V458">
        <f>IFERROR(totalme10_age!K457/n10_age!K457,0)</f>
        <v>963186.00977995107</v>
      </c>
      <c r="X458">
        <f t="shared" si="78"/>
        <v>0.46272063197039481</v>
      </c>
      <c r="Y458">
        <f t="shared" si="79"/>
        <v>0.14213840003611702</v>
      </c>
      <c r="Z458">
        <f t="shared" si="80"/>
        <v>9.0325767763694859E-2</v>
      </c>
      <c r="AA458">
        <f t="shared" si="81"/>
        <v>9.3864844564623823E-2</v>
      </c>
      <c r="AB458">
        <f t="shared" si="82"/>
        <v>6.7051022972111948E-2</v>
      </c>
      <c r="AC458">
        <f t="shared" si="83"/>
        <v>2.9270682040563288E-2</v>
      </c>
      <c r="AD458">
        <f t="shared" si="84"/>
        <v>3.3993545031288826E-2</v>
      </c>
      <c r="AE458">
        <f t="shared" si="85"/>
        <v>3.6849837223603597E-2</v>
      </c>
      <c r="AF458">
        <f t="shared" si="86"/>
        <v>2.7482257422905786E-2</v>
      </c>
      <c r="AG458">
        <f t="shared" si="87"/>
        <v>1.6303010974696101E-2</v>
      </c>
      <c r="AI458" s="5">
        <f t="shared" si="88"/>
        <v>0.56120577517516301</v>
      </c>
      <c r="AK458">
        <f>ABS(AI458-bmc10_age_new!AG458)</f>
        <v>9.8602590256805511E-3</v>
      </c>
    </row>
    <row r="459" spans="1:37" x14ac:dyDescent="0.2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M459">
        <f>IFERROR(totalme10_age!B458/n10_age!B458,0)</f>
        <v>27583105.147058822</v>
      </c>
      <c r="N459">
        <f>IFERROR(totalme10_age!C458/n10_age!C458,0)</f>
        <v>8077357.6428571427</v>
      </c>
      <c r="O459">
        <f>IFERROR(totalme10_age!D458/n10_age!D458,0)</f>
        <v>5407598.5138339922</v>
      </c>
      <c r="P459">
        <f>IFERROR(totalme10_age!E458/n10_age!E458,0)</f>
        <v>5436701.7922077924</v>
      </c>
      <c r="Q459">
        <f>IFERROR(totalme10_age!F458/n10_age!F458,0)</f>
        <v>3956356.0767494356</v>
      </c>
      <c r="R459">
        <f>IFERROR(totalme10_age!G458/n10_age!G458,0)</f>
        <v>1723434.087890625</v>
      </c>
      <c r="S459">
        <f>IFERROR(totalme10_age!H458/n10_age!H458,0)</f>
        <v>1989511.6210720888</v>
      </c>
      <c r="T459">
        <f>IFERROR(totalme10_age!I458/n10_age!I458,0)</f>
        <v>2102009.1153846155</v>
      </c>
      <c r="U459">
        <f>IFERROR(totalme10_age!J458/n10_age!J458,0)</f>
        <v>1616786.7868852459</v>
      </c>
      <c r="V459">
        <f>IFERROR(totalme10_age!K458/n10_age!K458,0)</f>
        <v>990111.65121951222</v>
      </c>
      <c r="X459">
        <f t="shared" si="78"/>
        <v>0.46843941476345768</v>
      </c>
      <c r="Y459">
        <f t="shared" si="79"/>
        <v>0.13717645880991766</v>
      </c>
      <c r="Z459">
        <f t="shared" si="80"/>
        <v>9.1836371198630112E-2</v>
      </c>
      <c r="AA459">
        <f t="shared" si="81"/>
        <v>9.2330627469504489E-2</v>
      </c>
      <c r="AB459">
        <f t="shared" si="82"/>
        <v>6.7190155542947397E-2</v>
      </c>
      <c r="AC459">
        <f t="shared" si="83"/>
        <v>2.9268802450291304E-2</v>
      </c>
      <c r="AD459">
        <f t="shared" si="84"/>
        <v>3.3787554173881053E-2</v>
      </c>
      <c r="AE459">
        <f t="shared" si="85"/>
        <v>3.569808092992087E-2</v>
      </c>
      <c r="AF459">
        <f t="shared" si="86"/>
        <v>2.7457628581261221E-2</v>
      </c>
      <c r="AG459">
        <f t="shared" si="87"/>
        <v>1.6814906080188173E-2</v>
      </c>
      <c r="AI459" s="5">
        <f t="shared" si="88"/>
        <v>0.55520787268003102</v>
      </c>
      <c r="AK459">
        <f>ABS(AI459-bmc10_age_new!AG459)</f>
        <v>1.4273461920447983E-2</v>
      </c>
    </row>
    <row r="460" spans="1:37" x14ac:dyDescent="0.2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M460">
        <f>IFERROR(totalme10_age!B459/n10_age!B459,0)</f>
        <v>28689239.283582091</v>
      </c>
      <c r="N460">
        <f>IFERROR(totalme10_age!C459/n10_age!C459,0)</f>
        <v>8446923.7662337665</v>
      </c>
      <c r="O460">
        <f>IFERROR(totalme10_age!D459/n10_age!D459,0)</f>
        <v>5328834.4940239042</v>
      </c>
      <c r="P460">
        <f>IFERROR(totalme10_age!E459/n10_age!E459,0)</f>
        <v>5359186.8664596276</v>
      </c>
      <c r="Q460">
        <f>IFERROR(totalme10_age!F459/n10_age!F459,0)</f>
        <v>3829822.3492063493</v>
      </c>
      <c r="R460">
        <f>IFERROR(totalme10_age!G459/n10_age!G459,0)</f>
        <v>1649825.2294455066</v>
      </c>
      <c r="S460">
        <f>IFERROR(totalme10_age!H459/n10_age!H459,0)</f>
        <v>1836991.1392857144</v>
      </c>
      <c r="T460">
        <f>IFERROR(totalme10_age!I459/n10_age!I459,0)</f>
        <v>2250826.7236842103</v>
      </c>
      <c r="U460">
        <f>IFERROR(totalme10_age!J459/n10_age!J459,0)</f>
        <v>1581518.3917322834</v>
      </c>
      <c r="V460">
        <f>IFERROR(totalme10_age!K459/n10_age!K459,0)</f>
        <v>1045359.112565445</v>
      </c>
      <c r="X460">
        <f t="shared" si="78"/>
        <v>0.47800638481692803</v>
      </c>
      <c r="Y460">
        <f t="shared" si="79"/>
        <v>0.14073860419966683</v>
      </c>
      <c r="Z460">
        <f t="shared" si="80"/>
        <v>8.878649191767865E-2</v>
      </c>
      <c r="AA460">
        <f t="shared" si="81"/>
        <v>8.9292208631712264E-2</v>
      </c>
      <c r="AB460">
        <f t="shared" si="82"/>
        <v>6.3810668437027512E-2</v>
      </c>
      <c r="AC460">
        <f t="shared" si="83"/>
        <v>2.7488598973006255E-2</v>
      </c>
      <c r="AD460">
        <f t="shared" si="84"/>
        <v>3.0607067853946138E-2</v>
      </c>
      <c r="AE460">
        <f t="shared" si="85"/>
        <v>3.7502198451575104E-2</v>
      </c>
      <c r="AF460">
        <f t="shared" si="86"/>
        <v>2.6350503109577084E-2</v>
      </c>
      <c r="AG460">
        <f t="shared" si="87"/>
        <v>1.7417273608882188E-2</v>
      </c>
      <c r="AI460" s="5">
        <f t="shared" si="88"/>
        <v>0.53675590580800903</v>
      </c>
      <c r="AK460">
        <f>ABS(AI460-bmc10_age_new!AG460)</f>
        <v>7.169821451770253E-3</v>
      </c>
    </row>
    <row r="461" spans="1:37" x14ac:dyDescent="0.2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M461">
        <f>IFERROR(totalme10_age!B460/n10_age!B460,0)</f>
        <v>28900988.164179105</v>
      </c>
      <c r="N461">
        <f>IFERROR(totalme10_age!C460/n10_age!C460,0)</f>
        <v>8967077.0387096778</v>
      </c>
      <c r="O461">
        <f>IFERROR(totalme10_age!D460/n10_age!D460,0)</f>
        <v>5570179.3092369474</v>
      </c>
      <c r="P461">
        <f>IFERROR(totalme10_age!E460/n10_age!E460,0)</f>
        <v>5428302.4680232555</v>
      </c>
      <c r="Q461">
        <f>IFERROR(totalme10_age!F460/n10_age!F460,0)</f>
        <v>4291046.0342465751</v>
      </c>
      <c r="R461">
        <f>IFERROR(totalme10_age!G460/n10_age!G460,0)</f>
        <v>1640568.2065009561</v>
      </c>
      <c r="S461">
        <f>IFERROR(totalme10_age!H460/n10_age!H460,0)</f>
        <v>2121969.057142857</v>
      </c>
      <c r="T461">
        <f>IFERROR(totalme10_age!I460/n10_age!I460,0)</f>
        <v>2238780.1666666665</v>
      </c>
      <c r="U461">
        <f>IFERROR(totalme10_age!J460/n10_age!J460,0)</f>
        <v>1655613.32421875</v>
      </c>
      <c r="V461">
        <f>IFERROR(totalme10_age!K460/n10_age!K460,0)</f>
        <v>1090668.4683195592</v>
      </c>
      <c r="X461">
        <f t="shared" si="78"/>
        <v>0.46685887111729624</v>
      </c>
      <c r="Y461">
        <f t="shared" si="79"/>
        <v>0.14485177599230148</v>
      </c>
      <c r="Z461">
        <f t="shared" si="80"/>
        <v>8.9979194118158815E-2</v>
      </c>
      <c r="AA461">
        <f t="shared" si="81"/>
        <v>8.7687353384186692E-2</v>
      </c>
      <c r="AB461">
        <f t="shared" si="82"/>
        <v>6.9316415621514388E-2</v>
      </c>
      <c r="AC461">
        <f t="shared" si="83"/>
        <v>2.6501302188250576E-2</v>
      </c>
      <c r="AD461">
        <f t="shared" si="84"/>
        <v>3.4277723409866186E-2</v>
      </c>
      <c r="AE461">
        <f t="shared" si="85"/>
        <v>3.6164658985094592E-2</v>
      </c>
      <c r="AF461">
        <f t="shared" si="86"/>
        <v>2.6744337015767713E-2</v>
      </c>
      <c r="AG461">
        <f t="shared" si="87"/>
        <v>1.761836816756341E-2</v>
      </c>
      <c r="AI461" s="5">
        <f t="shared" si="88"/>
        <v>0.52205886199389429</v>
      </c>
      <c r="AK461">
        <f>ABS(AI461-bmc10_age_new!AG461)</f>
        <v>7.491017214126261E-4</v>
      </c>
    </row>
    <row r="462" spans="1:37" x14ac:dyDescent="0.2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M462">
        <f>IFERROR(totalme10_age!B461/n10_age!B461,0)</f>
        <v>29743243.07518797</v>
      </c>
      <c r="N462">
        <f>IFERROR(totalme10_age!C461/n10_age!C461,0)</f>
        <v>9121512.9113924056</v>
      </c>
      <c r="O462">
        <f>IFERROR(totalme10_age!D461/n10_age!D461,0)</f>
        <v>5781706.8089430891</v>
      </c>
      <c r="P462">
        <f>IFERROR(totalme10_age!E461/n10_age!E461,0)</f>
        <v>6783267.8548387093</v>
      </c>
      <c r="Q462">
        <f>IFERROR(totalme10_age!F461/n10_age!F461,0)</f>
        <v>3414548.8627906977</v>
      </c>
      <c r="R462">
        <f>IFERROR(totalme10_age!G461/n10_age!G461,0)</f>
        <v>1776353.0039370079</v>
      </c>
      <c r="S462">
        <f>IFERROR(totalme10_age!H461/n10_age!H461,0)</f>
        <v>2201948.754068716</v>
      </c>
      <c r="T462">
        <f>IFERROR(totalme10_age!I461/n10_age!I461,0)</f>
        <v>2248259.7880085651</v>
      </c>
      <c r="U462">
        <f>IFERROR(totalme10_age!J461/n10_age!J461,0)</f>
        <v>1800886.3319838056</v>
      </c>
      <c r="V462">
        <f>IFERROR(totalme10_age!K461/n10_age!K461,0)</f>
        <v>1118280.9118457299</v>
      </c>
      <c r="X462">
        <f t="shared" si="78"/>
        <v>0.46481073942594064</v>
      </c>
      <c r="Y462">
        <f t="shared" si="79"/>
        <v>0.14254589354327746</v>
      </c>
      <c r="Z462">
        <f t="shared" si="80"/>
        <v>9.0353274867012764E-2</v>
      </c>
      <c r="AA462">
        <f t="shared" si="81"/>
        <v>0.10600510977775643</v>
      </c>
      <c r="AB462">
        <f t="shared" si="82"/>
        <v>5.3360656660999255E-2</v>
      </c>
      <c r="AC462">
        <f t="shared" si="83"/>
        <v>2.7759849561604454E-2</v>
      </c>
      <c r="AD462">
        <f t="shared" si="84"/>
        <v>3.4410821508919817E-2</v>
      </c>
      <c r="AE462">
        <f t="shared" si="85"/>
        <v>3.5134544402040307E-2</v>
      </c>
      <c r="AF462">
        <f t="shared" si="86"/>
        <v>2.8143242667769259E-2</v>
      </c>
      <c r="AG462">
        <f t="shared" si="87"/>
        <v>1.7475867584679783E-2</v>
      </c>
      <c r="AI462" s="5">
        <f t="shared" si="88"/>
        <v>0.5274165725036255</v>
      </c>
      <c r="AK462">
        <f>ABS(AI462-bmc10_age_new!AG462)</f>
        <v>4.7889715851822112E-3</v>
      </c>
    </row>
    <row r="463" spans="1:37" x14ac:dyDescent="0.2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M463">
        <f>IFERROR(totalme10_age!B462/n10_age!B462,0)</f>
        <v>30254436.263157893</v>
      </c>
      <c r="N463">
        <f>IFERROR(totalme10_age!C462/n10_age!C462,0)</f>
        <v>9454891.1592356693</v>
      </c>
      <c r="O463">
        <f>IFERROR(totalme10_age!D462/n10_age!D462,0)</f>
        <v>6081193.4081632653</v>
      </c>
      <c r="P463">
        <f>IFERROR(totalme10_age!E462/n10_age!E462,0)</f>
        <v>7160362.7331536384</v>
      </c>
      <c r="Q463">
        <f>IFERROR(totalme10_age!F462/n10_age!F462,0)</f>
        <v>3479817.2023255816</v>
      </c>
      <c r="R463">
        <f>IFERROR(totalme10_age!G462/n10_age!G462,0)</f>
        <v>1822721.0397614315</v>
      </c>
      <c r="S463">
        <f>IFERROR(totalme10_age!H462/n10_age!H462,0)</f>
        <v>2225040.7744227354</v>
      </c>
      <c r="T463">
        <f>IFERROR(totalme10_age!I462/n10_age!I462,0)</f>
        <v>2410143.448888889</v>
      </c>
      <c r="U463">
        <f>IFERROR(totalme10_age!J462/n10_age!J462,0)</f>
        <v>1740134.615841584</v>
      </c>
      <c r="V463">
        <f>IFERROR(totalme10_age!K462/n10_age!K462,0)</f>
        <v>1168186.9696132597</v>
      </c>
      <c r="X463">
        <f t="shared" si="78"/>
        <v>0.45981533424155152</v>
      </c>
      <c r="Y463">
        <f t="shared" si="79"/>
        <v>0.14369806466681975</v>
      </c>
      <c r="Z463">
        <f t="shared" si="80"/>
        <v>9.2423668226374933E-2</v>
      </c>
      <c r="AA463">
        <f t="shared" si="81"/>
        <v>0.10882518367876974</v>
      </c>
      <c r="AB463">
        <f t="shared" si="82"/>
        <v>5.2887229365939793E-2</v>
      </c>
      <c r="AC463">
        <f t="shared" si="83"/>
        <v>2.7702221149882047E-2</v>
      </c>
      <c r="AD463">
        <f t="shared" si="84"/>
        <v>3.3816788337852864E-2</v>
      </c>
      <c r="AE463">
        <f t="shared" si="85"/>
        <v>3.6630030250157319E-2</v>
      </c>
      <c r="AF463">
        <f t="shared" si="86"/>
        <v>2.6447049716899099E-2</v>
      </c>
      <c r="AG463">
        <f t="shared" si="87"/>
        <v>1.7754430365752898E-2</v>
      </c>
      <c r="AI463" s="5">
        <f t="shared" si="88"/>
        <v>0.53563155918261229</v>
      </c>
      <c r="AK463">
        <f>ABS(AI463-bmc10_age_new!AG463)</f>
        <v>4.8340003247784313E-3</v>
      </c>
    </row>
    <row r="464" spans="1:37" x14ac:dyDescent="0.2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M464">
        <f>IFERROR(totalme10_age!B463/n10_age!B463,0)</f>
        <v>30081969.77443609</v>
      </c>
      <c r="N464">
        <f>IFERROR(totalme10_age!C463/n10_age!C463,0)</f>
        <v>9235932.8670886084</v>
      </c>
      <c r="O464">
        <f>IFERROR(totalme10_age!D463/n10_age!D463,0)</f>
        <v>6061085.2757201642</v>
      </c>
      <c r="P464">
        <f>IFERROR(totalme10_age!E463/n10_age!E463,0)</f>
        <v>6955203.6174142482</v>
      </c>
      <c r="Q464">
        <f>IFERROR(totalme10_age!F463/n10_age!F463,0)</f>
        <v>3435216.2083333335</v>
      </c>
      <c r="R464">
        <f>IFERROR(totalme10_age!G463/n10_age!G463,0)</f>
        <v>1795890.4742063491</v>
      </c>
      <c r="S464">
        <f>IFERROR(totalme10_age!H463/n10_age!H463,0)</f>
        <v>2305009.6405109488</v>
      </c>
      <c r="T464">
        <f>IFERROR(totalme10_age!I463/n10_age!I463,0)</f>
        <v>2270225.4052287582</v>
      </c>
      <c r="U464">
        <f>IFERROR(totalme10_age!J463/n10_age!J463,0)</f>
        <v>1804932.1227722773</v>
      </c>
      <c r="V464">
        <f>IFERROR(totalme10_age!K463/n10_age!K463,0)</f>
        <v>1098724.4101123596</v>
      </c>
      <c r="X464">
        <f t="shared" si="78"/>
        <v>0.46248511771558454</v>
      </c>
      <c r="Y464">
        <f t="shared" si="79"/>
        <v>0.14199474074595514</v>
      </c>
      <c r="Z464">
        <f t="shared" si="80"/>
        <v>9.3184115210692975E-2</v>
      </c>
      <c r="AA464">
        <f t="shared" si="81"/>
        <v>0.10693043666539577</v>
      </c>
      <c r="AB464">
        <f t="shared" si="82"/>
        <v>5.2813575188139686E-2</v>
      </c>
      <c r="AC464">
        <f t="shared" si="83"/>
        <v>2.7610313539821716E-2</v>
      </c>
      <c r="AD464">
        <f t="shared" si="84"/>
        <v>3.5437594775897516E-2</v>
      </c>
      <c r="AE464">
        <f t="shared" si="85"/>
        <v>3.4902816260070357E-2</v>
      </c>
      <c r="AF464">
        <f t="shared" si="86"/>
        <v>2.7749321321981973E-2</v>
      </c>
      <c r="AG464">
        <f t="shared" si="87"/>
        <v>1.6891968576460227E-2</v>
      </c>
      <c r="AI464" s="5">
        <f t="shared" si="88"/>
        <v>0.56085179977056832</v>
      </c>
      <c r="AK464">
        <f>ABS(AI464-bmc10_age_new!AG464)</f>
        <v>1.2020671766608038E-2</v>
      </c>
    </row>
    <row r="465" spans="1:37" x14ac:dyDescent="0.2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M465">
        <f>IFERROR(totalme10_age!B464/n10_age!B464,0)</f>
        <v>28416342.045112781</v>
      </c>
      <c r="N465">
        <f>IFERROR(totalme10_age!C464/n10_age!C464,0)</f>
        <v>8451146.8987341765</v>
      </c>
      <c r="O465">
        <f>IFERROR(totalme10_age!D464/n10_age!D464,0)</f>
        <v>5826367.7510373443</v>
      </c>
      <c r="P465">
        <f>IFERROR(totalme10_age!E464/n10_age!E464,0)</f>
        <v>6708926.1266490761</v>
      </c>
      <c r="Q465">
        <f>IFERROR(totalme10_age!F464/n10_age!F464,0)</f>
        <v>2978338.572706935</v>
      </c>
      <c r="R465">
        <f>IFERROR(totalme10_age!G464/n10_age!G464,0)</f>
        <v>1717210.280922432</v>
      </c>
      <c r="S465">
        <f>IFERROR(totalme10_age!H464/n10_age!H464,0)</f>
        <v>2068564.1902173914</v>
      </c>
      <c r="T465">
        <f>IFERROR(totalme10_age!I464/n10_age!I464,0)</f>
        <v>2080424.8444924406</v>
      </c>
      <c r="U465">
        <f>IFERROR(totalme10_age!J464/n10_age!J464,0)</f>
        <v>1790623.2293388429</v>
      </c>
      <c r="V465">
        <f>IFERROR(totalme10_age!K464/n10_age!K464,0)</f>
        <v>1006005.5248618785</v>
      </c>
      <c r="X465">
        <f t="shared" si="78"/>
        <v>0.46550628349885659</v>
      </c>
      <c r="Y465">
        <f t="shared" si="79"/>
        <v>0.13844364548706009</v>
      </c>
      <c r="Z465">
        <f t="shared" si="80"/>
        <v>9.5445458594817567E-2</v>
      </c>
      <c r="AA465">
        <f t="shared" si="81"/>
        <v>0.10990321212092503</v>
      </c>
      <c r="AB465">
        <f t="shared" si="82"/>
        <v>4.8790070086467803E-2</v>
      </c>
      <c r="AC465">
        <f t="shared" si="83"/>
        <v>2.8130720505446259E-2</v>
      </c>
      <c r="AD465">
        <f t="shared" si="84"/>
        <v>3.3886473735367018E-2</v>
      </c>
      <c r="AE465">
        <f t="shared" si="85"/>
        <v>3.4080770703030124E-2</v>
      </c>
      <c r="AF465">
        <f t="shared" si="86"/>
        <v>2.933334499257282E-2</v>
      </c>
      <c r="AG465">
        <f t="shared" si="87"/>
        <v>1.6480020275456642E-2</v>
      </c>
      <c r="AI465" s="5">
        <f t="shared" si="88"/>
        <v>0.56796974578194181</v>
      </c>
      <c r="AK465">
        <f>ABS(AI465-bmc10_age_new!AG465)</f>
        <v>7.0191644190384928E-3</v>
      </c>
    </row>
    <row r="466" spans="1:37" x14ac:dyDescent="0.2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M466">
        <f>IFERROR(totalme10_age!B465/n10_age!B465,0)</f>
        <v>29639279.947368421</v>
      </c>
      <c r="N466">
        <f>IFERROR(totalme10_age!C465/n10_age!C465,0)</f>
        <v>8759878.5859872606</v>
      </c>
      <c r="O466">
        <f>IFERROR(totalme10_age!D465/n10_age!D465,0)</f>
        <v>6088995.8499999996</v>
      </c>
      <c r="P466">
        <f>IFERROR(totalme10_age!E465/n10_age!E465,0)</f>
        <v>6848657.6528497413</v>
      </c>
      <c r="Q466">
        <f>IFERROR(totalme10_age!F465/n10_age!F465,0)</f>
        <v>3185751.227586207</v>
      </c>
      <c r="R466">
        <f>IFERROR(totalme10_age!G465/n10_age!G465,0)</f>
        <v>1724456.4926004228</v>
      </c>
      <c r="S466">
        <f>IFERROR(totalme10_age!H465/n10_age!H465,0)</f>
        <v>2303541.6963636363</v>
      </c>
      <c r="T466">
        <f>IFERROR(totalme10_age!I465/n10_age!I465,0)</f>
        <v>2153402.0200892859</v>
      </c>
      <c r="U466">
        <f>IFERROR(totalme10_age!J465/n10_age!J465,0)</f>
        <v>1700519.5419222903</v>
      </c>
      <c r="V466">
        <f>IFERROR(totalme10_age!K465/n10_age!K465,0)</f>
        <v>1019877.5514511873</v>
      </c>
      <c r="X466">
        <f t="shared" si="78"/>
        <v>0.46731696910721571</v>
      </c>
      <c r="Y466">
        <f t="shared" si="79"/>
        <v>0.13811536305267869</v>
      </c>
      <c r="Z466">
        <f t="shared" si="80"/>
        <v>9.6004055786147957E-2</v>
      </c>
      <c r="AA466">
        <f t="shared" si="81"/>
        <v>0.10798150098335438</v>
      </c>
      <c r="AB466">
        <f t="shared" si="82"/>
        <v>5.0229142227773992E-2</v>
      </c>
      <c r="AC466">
        <f t="shared" si="83"/>
        <v>2.7189182156594185E-2</v>
      </c>
      <c r="AD466">
        <f t="shared" si="84"/>
        <v>3.6319509976905709E-2</v>
      </c>
      <c r="AE466">
        <f t="shared" si="85"/>
        <v>3.3952285854597114E-2</v>
      </c>
      <c r="AF466">
        <f t="shared" si="86"/>
        <v>2.6811772743800168E-2</v>
      </c>
      <c r="AG466">
        <f t="shared" si="87"/>
        <v>1.6080218110932E-2</v>
      </c>
      <c r="AI466" s="5">
        <f t="shared" si="88"/>
        <v>0.56225621229646372</v>
      </c>
      <c r="AK466">
        <f>ABS(AI466-bmc10_age_new!AG466)</f>
        <v>7.5976294496244989E-3</v>
      </c>
    </row>
    <row r="467" spans="1:37" x14ac:dyDescent="0.2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M467">
        <f>IFERROR(totalme10_age!B466/n10_age!B466,0)</f>
        <v>30096762.962406017</v>
      </c>
      <c r="N467">
        <f>IFERROR(totalme10_age!C466/n10_age!C466,0)</f>
        <v>8806897.1273885351</v>
      </c>
      <c r="O467">
        <f>IFERROR(totalme10_age!D466/n10_age!D466,0)</f>
        <v>6080772.0334728034</v>
      </c>
      <c r="P467">
        <f>IFERROR(totalme10_age!E466/n10_age!E466,0)</f>
        <v>7171944.882666667</v>
      </c>
      <c r="Q467">
        <f>IFERROR(totalme10_age!F466/n10_age!F466,0)</f>
        <v>3102051.0022727274</v>
      </c>
      <c r="R467">
        <f>IFERROR(totalme10_age!G466/n10_age!G466,0)</f>
        <v>1748777.8905579399</v>
      </c>
      <c r="S467">
        <f>IFERROR(totalme10_age!H466/n10_age!H466,0)</f>
        <v>2295097.3886861312</v>
      </c>
      <c r="T467">
        <f>IFERROR(totalme10_age!I466/n10_age!I466,0)</f>
        <v>2053966.5391304349</v>
      </c>
      <c r="U467">
        <f>IFERROR(totalme10_age!J466/n10_age!J466,0)</f>
        <v>1786593.9579831932</v>
      </c>
      <c r="V467">
        <f>IFERROR(totalme10_age!K466/n10_age!K466,0)</f>
        <v>1003750.9168831169</v>
      </c>
      <c r="X467">
        <f t="shared" si="78"/>
        <v>0.46918708185120855</v>
      </c>
      <c r="Y467">
        <f t="shared" si="79"/>
        <v>0.13729324872992546</v>
      </c>
      <c r="Z467">
        <f t="shared" si="80"/>
        <v>9.4794901676012858E-2</v>
      </c>
      <c r="AA467">
        <f t="shared" si="81"/>
        <v>0.11180550861563737</v>
      </c>
      <c r="AB467">
        <f t="shared" si="82"/>
        <v>4.8358764008207669E-2</v>
      </c>
      <c r="AC467">
        <f t="shared" si="83"/>
        <v>2.7262200798859552E-2</v>
      </c>
      <c r="AD467">
        <f t="shared" si="84"/>
        <v>3.5778932362495172E-2</v>
      </c>
      <c r="AE467">
        <f t="shared" si="85"/>
        <v>3.2019874294069078E-2</v>
      </c>
      <c r="AF467">
        <f t="shared" si="86"/>
        <v>2.785172633502787E-2</v>
      </c>
      <c r="AG467">
        <f t="shared" si="87"/>
        <v>1.5647761328556373E-2</v>
      </c>
      <c r="AI467" s="5">
        <f t="shared" si="88"/>
        <v>0.55680099781970949</v>
      </c>
      <c r="AK467">
        <f>ABS(AI467-bmc10_age_new!AG467)</f>
        <v>3.5102534453870238E-3</v>
      </c>
    </row>
    <row r="468" spans="1:37" x14ac:dyDescent="0.2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M468">
        <f>IFERROR(totalme10_age!B467/n10_age!B467,0)</f>
        <v>29889949.586466167</v>
      </c>
      <c r="N468">
        <f>IFERROR(totalme10_age!C467/n10_age!C467,0)</f>
        <v>8817341.5031446535</v>
      </c>
      <c r="O468">
        <f>IFERROR(totalme10_age!D467/n10_age!D467,0)</f>
        <v>6268026.9276595749</v>
      </c>
      <c r="P468">
        <f>IFERROR(totalme10_age!E467/n10_age!E467,0)</f>
        <v>7200675.9660574412</v>
      </c>
      <c r="Q468">
        <f>IFERROR(totalme10_age!F467/n10_age!F467,0)</f>
        <v>3302537.2729357798</v>
      </c>
      <c r="R468">
        <f>IFERROR(totalme10_age!G467/n10_age!G467,0)</f>
        <v>1805980.5781584582</v>
      </c>
      <c r="S468">
        <f>IFERROR(totalme10_age!H467/n10_age!H467,0)</f>
        <v>2368421.8633879782</v>
      </c>
      <c r="T468">
        <f>IFERROR(totalme10_age!I467/n10_age!I467,0)</f>
        <v>2174004.5493562231</v>
      </c>
      <c r="U468">
        <f>IFERROR(totalme10_age!J467/n10_age!J467,0)</f>
        <v>1748437.3744855968</v>
      </c>
      <c r="V468">
        <f>IFERROR(totalme10_age!K467/n10_age!K467,0)</f>
        <v>1181148.6235294119</v>
      </c>
      <c r="X468">
        <f t="shared" si="78"/>
        <v>0.4615743345534849</v>
      </c>
      <c r="Y468">
        <f t="shared" si="79"/>
        <v>0.13616143864918406</v>
      </c>
      <c r="Z468">
        <f t="shared" si="80"/>
        <v>9.6793751683267579E-2</v>
      </c>
      <c r="AA468">
        <f t="shared" si="81"/>
        <v>0.11119614664298884</v>
      </c>
      <c r="AB468">
        <f t="shared" si="82"/>
        <v>5.0999297930687353E-2</v>
      </c>
      <c r="AC468">
        <f t="shared" si="83"/>
        <v>2.7888781851858675E-2</v>
      </c>
      <c r="AD468">
        <f t="shared" si="84"/>
        <v>3.657425859393957E-2</v>
      </c>
      <c r="AE468">
        <f t="shared" si="85"/>
        <v>3.3571977104963235E-2</v>
      </c>
      <c r="AF468">
        <f t="shared" si="86"/>
        <v>2.7000173262321174E-2</v>
      </c>
      <c r="AG468">
        <f t="shared" si="87"/>
        <v>1.8239839727304454E-2</v>
      </c>
      <c r="AI468" s="5">
        <f t="shared" si="88"/>
        <v>0.5410959577674046</v>
      </c>
      <c r="AK468">
        <f>ABS(AI468-bmc10_age_new!AG468)</f>
        <v>3.8486978721876675E-3</v>
      </c>
    </row>
    <row r="469" spans="1:37" x14ac:dyDescent="0.2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M469">
        <f>IFERROR(totalme10_age!B468/n10_age!B468,0)</f>
        <v>30821681.32330827</v>
      </c>
      <c r="N469">
        <f>IFERROR(totalme10_age!C468/n10_age!C468,0)</f>
        <v>9448169.0506329108</v>
      </c>
      <c r="O469">
        <f>IFERROR(totalme10_age!D468/n10_age!D468,0)</f>
        <v>6081562.4468085105</v>
      </c>
      <c r="P469">
        <f>IFERROR(totalme10_age!E468/n10_age!E468,0)</f>
        <v>7375003.5328083988</v>
      </c>
      <c r="Q469">
        <f>IFERROR(totalme10_age!F468/n10_age!F468,0)</f>
        <v>3440118.9837962962</v>
      </c>
      <c r="R469">
        <f>IFERROR(totalme10_age!G468/n10_age!G468,0)</f>
        <v>1803394.7537154988</v>
      </c>
      <c r="S469">
        <f>IFERROR(totalme10_age!H468/n10_age!H468,0)</f>
        <v>2530680.8539741221</v>
      </c>
      <c r="T469">
        <f>IFERROR(totalme10_age!I468/n10_age!I468,0)</f>
        <v>2384064.7678958783</v>
      </c>
      <c r="U469">
        <f>IFERROR(totalme10_age!J468/n10_age!J468,0)</f>
        <v>1671253.9663865545</v>
      </c>
      <c r="V469">
        <f>IFERROR(totalme10_age!K468/n10_age!K468,0)</f>
        <v>1139648.9285714286</v>
      </c>
      <c r="X469">
        <f t="shared" si="78"/>
        <v>0.46212480597114824</v>
      </c>
      <c r="Y469">
        <f t="shared" si="79"/>
        <v>0.14166110029839504</v>
      </c>
      <c r="Z469">
        <f t="shared" si="80"/>
        <v>9.118389215216062E-2</v>
      </c>
      <c r="AA469">
        <f t="shared" si="81"/>
        <v>0.11057709801373664</v>
      </c>
      <c r="AB469">
        <f t="shared" si="82"/>
        <v>5.157941584135127E-2</v>
      </c>
      <c r="AC469">
        <f t="shared" si="83"/>
        <v>2.7039194971493159E-2</v>
      </c>
      <c r="AD469">
        <f t="shared" si="84"/>
        <v>3.7943757394353683E-2</v>
      </c>
      <c r="AE469">
        <f t="shared" si="85"/>
        <v>3.5745469454755811E-2</v>
      </c>
      <c r="AF469">
        <f t="shared" si="86"/>
        <v>2.5057942389432247E-2</v>
      </c>
      <c r="AG469">
        <f t="shared" si="87"/>
        <v>1.7087323513173259E-2</v>
      </c>
      <c r="AI469" s="5">
        <f t="shared" si="88"/>
        <v>0.54886570730010098</v>
      </c>
      <c r="AK469">
        <f>ABS(AI469-bmc10_age_new!AG469)</f>
        <v>5.9246691548174857E-3</v>
      </c>
    </row>
    <row r="470" spans="1:37" x14ac:dyDescent="0.2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M470">
        <f>IFERROR(totalme10_age!B469/n10_age!B469,0)</f>
        <v>30183809.925373133</v>
      </c>
      <c r="N470">
        <f>IFERROR(totalme10_age!C469/n10_age!C469,0)</f>
        <v>9211564.4936708864</v>
      </c>
      <c r="O470">
        <f>IFERROR(totalme10_age!D469/n10_age!D469,0)</f>
        <v>6154887.2284482755</v>
      </c>
      <c r="P470">
        <f>IFERROR(totalme10_age!E469/n10_age!E469,0)</f>
        <v>6807761.6481012655</v>
      </c>
      <c r="Q470">
        <f>IFERROR(totalme10_age!F469/n10_age!F469,0)</f>
        <v>3481311.3928571427</v>
      </c>
      <c r="R470">
        <f>IFERROR(totalme10_age!G469/n10_age!G469,0)</f>
        <v>1808242.2617021278</v>
      </c>
      <c r="S470">
        <f>IFERROR(totalme10_age!H469/n10_age!H469,0)</f>
        <v>2414975.2486187844</v>
      </c>
      <c r="T470">
        <f>IFERROR(totalme10_age!I469/n10_age!I469,0)</f>
        <v>2399788.8791946308</v>
      </c>
      <c r="U470">
        <f>IFERROR(totalme10_age!J469/n10_age!J469,0)</f>
        <v>1587175.2016460905</v>
      </c>
      <c r="V470">
        <f>IFERROR(totalme10_age!K469/n10_age!K469,0)</f>
        <v>1287652.0337078653</v>
      </c>
      <c r="X470">
        <f t="shared" si="78"/>
        <v>0.46196997366994258</v>
      </c>
      <c r="Y470">
        <f t="shared" si="79"/>
        <v>0.14098505845091758</v>
      </c>
      <c r="Z470">
        <f t="shared" si="80"/>
        <v>9.4201928050094086E-2</v>
      </c>
      <c r="AA470">
        <f t="shared" si="81"/>
        <v>0.10419431732111625</v>
      </c>
      <c r="AB470">
        <f t="shared" si="82"/>
        <v>5.3282250864664621E-2</v>
      </c>
      <c r="AC470">
        <f t="shared" si="83"/>
        <v>2.7675552956792041E-2</v>
      </c>
      <c r="AD470">
        <f t="shared" si="84"/>
        <v>3.69617372616751E-2</v>
      </c>
      <c r="AE470">
        <f t="shared" si="85"/>
        <v>3.6729306475092365E-2</v>
      </c>
      <c r="AF470">
        <f t="shared" si="86"/>
        <v>2.4292072071977377E-2</v>
      </c>
      <c r="AG470">
        <f t="shared" si="87"/>
        <v>1.970780287772823E-2</v>
      </c>
      <c r="AI470" s="5">
        <f t="shared" si="88"/>
        <v>0.55250949648865266</v>
      </c>
      <c r="AK470">
        <f>ABS(AI470-bmc10_age_new!AG470)</f>
        <v>2.2051416257040657E-3</v>
      </c>
    </row>
    <row r="471" spans="1:37" x14ac:dyDescent="0.2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M471">
        <f>IFERROR(totalme10_age!B470/n10_age!B470,0)</f>
        <v>30055295.69924812</v>
      </c>
      <c r="N471">
        <f>IFERROR(totalme10_age!C470/n10_age!C470,0)</f>
        <v>9218569.4585987255</v>
      </c>
      <c r="O471">
        <f>IFERROR(totalme10_age!D470/n10_age!D470,0)</f>
        <v>6098706.5064377682</v>
      </c>
      <c r="P471">
        <f>IFERROR(totalme10_age!E470/n10_age!E470,0)</f>
        <v>7482293.970976253</v>
      </c>
      <c r="Q471">
        <f>IFERROR(totalme10_age!F470/n10_age!F470,0)</f>
        <v>3176336.8388625593</v>
      </c>
      <c r="R471">
        <f>IFERROR(totalme10_age!G470/n10_age!G470,0)</f>
        <v>1829268.5423728814</v>
      </c>
      <c r="S471">
        <f>IFERROR(totalme10_age!H470/n10_age!H470,0)</f>
        <v>2501446.8826815644</v>
      </c>
      <c r="T471">
        <f>IFERROR(totalme10_age!I470/n10_age!I470,0)</f>
        <v>2308123.7071583513</v>
      </c>
      <c r="U471">
        <f>IFERROR(totalme10_age!J470/n10_age!J470,0)</f>
        <v>1709020.9805615551</v>
      </c>
      <c r="V471">
        <f>IFERROR(totalme10_age!K470/n10_age!K470,0)</f>
        <v>1315986.1906077347</v>
      </c>
      <c r="X471">
        <f t="shared" si="78"/>
        <v>0.45749712129811648</v>
      </c>
      <c r="Y471">
        <f t="shared" si="79"/>
        <v>0.14032365650294232</v>
      </c>
      <c r="Z471">
        <f t="shared" si="80"/>
        <v>9.2833579088931459E-2</v>
      </c>
      <c r="AA471">
        <f t="shared" si="81"/>
        <v>0.1138943361822763</v>
      </c>
      <c r="AB471">
        <f t="shared" si="82"/>
        <v>4.834971429308324E-2</v>
      </c>
      <c r="AC471">
        <f t="shared" si="83"/>
        <v>2.7844846398823845E-2</v>
      </c>
      <c r="AD471">
        <f t="shared" si="84"/>
        <v>3.8076642444598942E-2</v>
      </c>
      <c r="AE471">
        <f t="shared" si="85"/>
        <v>3.5133906589756125E-2</v>
      </c>
      <c r="AF471">
        <f t="shared" si="86"/>
        <v>2.6014456376303612E-2</v>
      </c>
      <c r="AG471">
        <f t="shared" si="87"/>
        <v>2.0031740825167611E-2</v>
      </c>
      <c r="AI471" s="5">
        <f t="shared" si="88"/>
        <v>0.54490234363598611</v>
      </c>
      <c r="AK471">
        <f>ABS(AI471-bmc10_age_new!AG471)</f>
        <v>3.4696831810049344E-3</v>
      </c>
    </row>
    <row r="472" spans="1:37" x14ac:dyDescent="0.2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M472">
        <f>IFERROR(totalme10_age!B471/n10_age!B471,0)</f>
        <v>30083479.187969923</v>
      </c>
      <c r="N472">
        <f>IFERROR(totalme10_age!C471/n10_age!C471,0)</f>
        <v>9436351.388535032</v>
      </c>
      <c r="O472">
        <f>IFERROR(totalme10_age!D471/n10_age!D471,0)</f>
        <v>6209278.5407725321</v>
      </c>
      <c r="P472">
        <f>IFERROR(totalme10_age!E471/n10_age!E471,0)</f>
        <v>6974565.5661375662</v>
      </c>
      <c r="Q472">
        <f>IFERROR(totalme10_age!F471/n10_age!F471,0)</f>
        <v>3603858.6152019002</v>
      </c>
      <c r="R472">
        <f>IFERROR(totalme10_age!G471/n10_age!G471,0)</f>
        <v>1861830.4092827004</v>
      </c>
      <c r="S472">
        <f>IFERROR(totalme10_age!H471/n10_age!H471,0)</f>
        <v>2566057.8733459357</v>
      </c>
      <c r="T472">
        <f>IFERROR(totalme10_age!I471/n10_age!I471,0)</f>
        <v>2280494.6839916841</v>
      </c>
      <c r="U472">
        <f>IFERROR(totalme10_age!J471/n10_age!J471,0)</f>
        <v>1750119.5714285714</v>
      </c>
      <c r="V472">
        <f>IFERROR(totalme10_age!K471/n10_age!K471,0)</f>
        <v>1419096.4512534819</v>
      </c>
      <c r="X472">
        <f t="shared" si="78"/>
        <v>0.45453530344398835</v>
      </c>
      <c r="Y472">
        <f t="shared" si="79"/>
        <v>0.14257509296022719</v>
      </c>
      <c r="Z472">
        <f t="shared" si="80"/>
        <v>9.3816818462503893E-2</v>
      </c>
      <c r="AA472">
        <f t="shared" si="81"/>
        <v>0.10537964230088308</v>
      </c>
      <c r="AB472">
        <f t="shared" si="82"/>
        <v>5.445118096197727E-2</v>
      </c>
      <c r="AC472">
        <f t="shared" si="83"/>
        <v>2.8130644223590039E-2</v>
      </c>
      <c r="AD472">
        <f t="shared" si="84"/>
        <v>3.877091099830459E-2</v>
      </c>
      <c r="AE472">
        <f t="shared" si="85"/>
        <v>3.445629864530677E-2</v>
      </c>
      <c r="AF472">
        <f t="shared" si="86"/>
        <v>2.6442790260132458E-2</v>
      </c>
      <c r="AG472">
        <f t="shared" si="87"/>
        <v>2.1441317743086351E-2</v>
      </c>
      <c r="AI472" s="5">
        <f t="shared" si="88"/>
        <v>0.5224743020810938</v>
      </c>
      <c r="AK472">
        <f>ABS(AI472-bmc10_age_new!AG472)</f>
        <v>1.6916128356972981E-3</v>
      </c>
    </row>
    <row r="473" spans="1:37" x14ac:dyDescent="0.2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M473">
        <f>IFERROR(totalme10_age!B472/n10_age!B472,0)</f>
        <v>31305075.962406017</v>
      </c>
      <c r="N473">
        <f>IFERROR(totalme10_age!C472/n10_age!C472,0)</f>
        <v>10119008.583333334</v>
      </c>
      <c r="O473">
        <f>IFERROR(totalme10_age!D472/n10_age!D472,0)</f>
        <v>6551077.7012987016</v>
      </c>
      <c r="P473">
        <f>IFERROR(totalme10_age!E472/n10_age!E472,0)</f>
        <v>7106074.923076923</v>
      </c>
      <c r="Q473">
        <f>IFERROR(totalme10_age!F472/n10_age!F472,0)</f>
        <v>3877988.9311163896</v>
      </c>
      <c r="R473">
        <f>IFERROR(totalme10_age!G472/n10_age!G472,0)</f>
        <v>2243597.8562367866</v>
      </c>
      <c r="S473">
        <f>IFERROR(totalme10_age!H472/n10_age!H472,0)</f>
        <v>2501915.2410546141</v>
      </c>
      <c r="T473">
        <f>IFERROR(totalme10_age!I472/n10_age!I472,0)</f>
        <v>2428445.6888888888</v>
      </c>
      <c r="U473">
        <f>IFERROR(totalme10_age!J472/n10_age!J472,0)</f>
        <v>1887263.8337182449</v>
      </c>
      <c r="V473">
        <f>IFERROR(totalme10_age!K472/n10_age!K472,0)</f>
        <v>1661804.1932773108</v>
      </c>
      <c r="X473">
        <f t="shared" si="78"/>
        <v>0.449254647390046</v>
      </c>
      <c r="Y473">
        <f t="shared" si="79"/>
        <v>0.14521643833420275</v>
      </c>
      <c r="Z473">
        <f t="shared" si="80"/>
        <v>9.4013574867414032E-2</v>
      </c>
      <c r="AA473">
        <f t="shared" si="81"/>
        <v>0.10197826025811087</v>
      </c>
      <c r="AB473">
        <f t="shared" si="82"/>
        <v>5.5652461981673285E-2</v>
      </c>
      <c r="AC473">
        <f t="shared" si="83"/>
        <v>3.219755048667363E-2</v>
      </c>
      <c r="AD473">
        <f t="shared" si="84"/>
        <v>3.5904626162529381E-2</v>
      </c>
      <c r="AE473">
        <f t="shared" si="85"/>
        <v>3.4850275175112681E-2</v>
      </c>
      <c r="AF473">
        <f t="shared" si="86"/>
        <v>2.7083852125682956E-2</v>
      </c>
      <c r="AG473">
        <f t="shared" si="87"/>
        <v>2.3848313218554434E-2</v>
      </c>
      <c r="AI473" s="5">
        <f t="shared" si="88"/>
        <v>0.51819377589193005</v>
      </c>
      <c r="AK473">
        <f>ABS(AI473-bmc10_age_new!AG473)</f>
        <v>2.1912347074377614E-3</v>
      </c>
    </row>
    <row r="474" spans="1:37" x14ac:dyDescent="0.2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M474">
        <f>IFERROR(totalme10_age!B473/n10_age!B473,0)</f>
        <v>31609931.330827069</v>
      </c>
      <c r="N474">
        <f>IFERROR(totalme10_age!C473/n10_age!C473,0)</f>
        <v>10268652.66025641</v>
      </c>
      <c r="O474">
        <f>IFERROR(totalme10_age!D473/n10_age!D473,0)</f>
        <v>6630961.8217391307</v>
      </c>
      <c r="P474">
        <f>IFERROR(totalme10_age!E473/n10_age!E473,0)</f>
        <v>6936920.5964010283</v>
      </c>
      <c r="Q474">
        <f>IFERROR(totalme10_age!F473/n10_age!F473,0)</f>
        <v>4043226.8321167883</v>
      </c>
      <c r="R474">
        <f>IFERROR(totalme10_age!G473/n10_age!G473,0)</f>
        <v>2214667.838235294</v>
      </c>
      <c r="S474">
        <f>IFERROR(totalme10_age!H473/n10_age!H473,0)</f>
        <v>2552653.6565464893</v>
      </c>
      <c r="T474">
        <f>IFERROR(totalme10_age!I473/n10_age!I473,0)</f>
        <v>2429625.452191235</v>
      </c>
      <c r="U474">
        <f>IFERROR(totalme10_age!J473/n10_age!J473,0)</f>
        <v>1939196.2420537898</v>
      </c>
      <c r="V474">
        <f>IFERROR(totalme10_age!K473/n10_age!K473,0)</f>
        <v>1633926.0330578513</v>
      </c>
      <c r="X474">
        <f t="shared" si="78"/>
        <v>0.44990091373112961</v>
      </c>
      <c r="Y474">
        <f t="shared" si="79"/>
        <v>0.14615268113953461</v>
      </c>
      <c r="Z474">
        <f t="shared" si="80"/>
        <v>9.4377800169634651E-2</v>
      </c>
      <c r="AA474">
        <f t="shared" si="81"/>
        <v>9.8732480059438868E-2</v>
      </c>
      <c r="AB474">
        <f t="shared" si="82"/>
        <v>5.7546833213698363E-2</v>
      </c>
      <c r="AC474">
        <f t="shared" si="83"/>
        <v>3.152114041643931E-2</v>
      </c>
      <c r="AD474">
        <f t="shared" si="84"/>
        <v>3.6331657936864173E-2</v>
      </c>
      <c r="AE474">
        <f t="shared" si="85"/>
        <v>3.4580610110317662E-2</v>
      </c>
      <c r="AF474">
        <f t="shared" si="86"/>
        <v>2.7600381414088489E-2</v>
      </c>
      <c r="AG474">
        <f t="shared" si="87"/>
        <v>2.3255501808854238E-2</v>
      </c>
      <c r="AI474" s="5">
        <f t="shared" si="88"/>
        <v>0.50191202225128007</v>
      </c>
      <c r="AK474">
        <f>ABS(AI474-bmc10_age_new!AG474)</f>
        <v>1.5103419630499992E-3</v>
      </c>
    </row>
    <row r="475" spans="1:37" x14ac:dyDescent="0.2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M475">
        <f>IFERROR(totalme10_age!B474/n10_age!B474,0)</f>
        <v>32806770.240601502</v>
      </c>
      <c r="N475">
        <f>IFERROR(totalme10_age!C474/n10_age!C474,0)</f>
        <v>10582025.292993631</v>
      </c>
      <c r="O475">
        <f>IFERROR(totalme10_age!D474/n10_age!D474,0)</f>
        <v>6969917.0262008738</v>
      </c>
      <c r="P475">
        <f>IFERROR(totalme10_age!E474/n10_age!E474,0)</f>
        <v>7495340.4393939395</v>
      </c>
      <c r="Q475">
        <f>IFERROR(totalme10_age!F474/n10_age!F474,0)</f>
        <v>3667783.0756501183</v>
      </c>
      <c r="R475">
        <f>IFERROR(totalme10_age!G474/n10_age!G474,0)</f>
        <v>2383823.2737068967</v>
      </c>
      <c r="S475">
        <f>IFERROR(totalme10_age!H474/n10_age!H474,0)</f>
        <v>2624730.8349146112</v>
      </c>
      <c r="T475">
        <f>IFERROR(totalme10_age!I474/n10_age!I474,0)</f>
        <v>2557109.1146245059</v>
      </c>
      <c r="U475">
        <f>IFERROR(totalme10_age!J474/n10_age!J474,0)</f>
        <v>1916173.6754807692</v>
      </c>
      <c r="V475">
        <f>IFERROR(totalme10_age!K474/n10_age!K474,0)</f>
        <v>1903794.9941348974</v>
      </c>
      <c r="X475">
        <f t="shared" si="78"/>
        <v>0.4499781868043341</v>
      </c>
      <c r="Y475">
        <f t="shared" si="79"/>
        <v>0.14514322864266119</v>
      </c>
      <c r="Z475">
        <f t="shared" si="80"/>
        <v>9.5599493721117437E-2</v>
      </c>
      <c r="AA475">
        <f t="shared" si="81"/>
        <v>0.10280620968368288</v>
      </c>
      <c r="AB475">
        <f t="shared" si="82"/>
        <v>5.0307371492793559E-2</v>
      </c>
      <c r="AC475">
        <f t="shared" si="83"/>
        <v>3.2696558256047767E-2</v>
      </c>
      <c r="AD475">
        <f t="shared" si="84"/>
        <v>3.600085022946313E-2</v>
      </c>
      <c r="AE475">
        <f t="shared" si="85"/>
        <v>3.5073349629386574E-2</v>
      </c>
      <c r="AF475">
        <f t="shared" si="86"/>
        <v>2.6282268866196817E-2</v>
      </c>
      <c r="AG475">
        <f t="shared" si="87"/>
        <v>2.6112482674316505E-2</v>
      </c>
      <c r="AI475" s="5">
        <f t="shared" si="88"/>
        <v>0.49529099283587841</v>
      </c>
      <c r="AK475">
        <f>ABS(AI475-bmc10_age_new!AG475)</f>
        <v>3.0366292684119167E-3</v>
      </c>
    </row>
    <row r="476" spans="1:37" x14ac:dyDescent="0.2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M476">
        <f>IFERROR(totalme10_age!B475/n10_age!B475,0)</f>
        <v>33087926.619402986</v>
      </c>
      <c r="N476">
        <f>IFERROR(totalme10_age!C475/n10_age!C475,0)</f>
        <v>10720495.445859872</v>
      </c>
      <c r="O476">
        <f>IFERROR(totalme10_age!D475/n10_age!D475,0)</f>
        <v>7160749.7268722467</v>
      </c>
      <c r="P476">
        <f>IFERROR(totalme10_age!E475/n10_age!E475,0)</f>
        <v>7823195.53164557</v>
      </c>
      <c r="Q476">
        <f>IFERROR(totalme10_age!F475/n10_age!F475,0)</f>
        <v>3753033.1690476192</v>
      </c>
      <c r="R476">
        <f>IFERROR(totalme10_age!G475/n10_age!G475,0)</f>
        <v>2248150.6080508474</v>
      </c>
      <c r="S476">
        <f>IFERROR(totalme10_age!H475/n10_age!H475,0)</f>
        <v>2667793.2030651341</v>
      </c>
      <c r="T476">
        <f>IFERROR(totalme10_age!I475/n10_age!I475,0)</f>
        <v>2546089.3783783782</v>
      </c>
      <c r="U476">
        <f>IFERROR(totalme10_age!J475/n10_age!J475,0)</f>
        <v>2085640.5763546799</v>
      </c>
      <c r="V476">
        <f>IFERROR(totalme10_age!K475/n10_age!K475,0)</f>
        <v>1704172.2630057803</v>
      </c>
      <c r="X476">
        <f t="shared" si="78"/>
        <v>0.44836261756298856</v>
      </c>
      <c r="Y476">
        <f t="shared" si="79"/>
        <v>0.1452695859419359</v>
      </c>
      <c r="Z476">
        <f t="shared" si="80"/>
        <v>9.7032749382705979E-2</v>
      </c>
      <c r="AA476">
        <f t="shared" si="81"/>
        <v>0.10600931471537979</v>
      </c>
      <c r="AB476">
        <f t="shared" si="82"/>
        <v>5.085600541945564E-2</v>
      </c>
      <c r="AC476">
        <f t="shared" si="83"/>
        <v>3.0463881974109916E-2</v>
      </c>
      <c r="AD476">
        <f t="shared" si="84"/>
        <v>3.6150308159279131E-2</v>
      </c>
      <c r="AE476">
        <f t="shared" si="85"/>
        <v>3.4501143313392955E-2</v>
      </c>
      <c r="AF476">
        <f t="shared" si="86"/>
        <v>2.826176686337311E-2</v>
      </c>
      <c r="AG476">
        <f t="shared" si="87"/>
        <v>2.3092626667379258E-2</v>
      </c>
      <c r="AI476" s="5">
        <f t="shared" si="88"/>
        <v>0.48657163908750289</v>
      </c>
      <c r="AK476">
        <f>ABS(AI476-bmc10_age_new!AG476)</f>
        <v>3.8734627209391359E-4</v>
      </c>
    </row>
    <row r="477" spans="1:37" x14ac:dyDescent="0.2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M477">
        <f>IFERROR(totalme10_age!B476/n10_age!B476,0)</f>
        <v>32837291.903703704</v>
      </c>
      <c r="N477">
        <f>IFERROR(totalme10_age!C476/n10_age!C476,0)</f>
        <v>11025728.544303797</v>
      </c>
      <c r="O477">
        <f>IFERROR(totalme10_age!D476/n10_age!D476,0)</f>
        <v>7350508.6899563316</v>
      </c>
      <c r="P477">
        <f>IFERROR(totalme10_age!E476/n10_age!E476,0)</f>
        <v>8060287.1043256996</v>
      </c>
      <c r="Q477">
        <f>IFERROR(totalme10_age!F476/n10_age!F476,0)</f>
        <v>3896669.9009433961</v>
      </c>
      <c r="R477">
        <f>IFERROR(totalme10_age!G476/n10_age!G476,0)</f>
        <v>2388533.0249999999</v>
      </c>
      <c r="S477">
        <f>IFERROR(totalme10_age!H476/n10_age!H476,0)</f>
        <v>2647534.0948766605</v>
      </c>
      <c r="T477">
        <f>IFERROR(totalme10_age!I476/n10_age!I476,0)</f>
        <v>2680646.7300970876</v>
      </c>
      <c r="U477">
        <f>IFERROR(totalme10_age!J476/n10_age!J476,0)</f>
        <v>2178619.9795918367</v>
      </c>
      <c r="V477">
        <f>IFERROR(totalme10_age!K476/n10_age!K476,0)</f>
        <v>1754628.0404624278</v>
      </c>
      <c r="X477">
        <f t="shared" si="78"/>
        <v>0.43888125205937994</v>
      </c>
      <c r="Y477">
        <f t="shared" si="79"/>
        <v>0.14736250366142734</v>
      </c>
      <c r="Z477">
        <f t="shared" si="80"/>
        <v>9.8241976426732325E-2</v>
      </c>
      <c r="AA477">
        <f t="shared" si="81"/>
        <v>0.10772839936613479</v>
      </c>
      <c r="AB477">
        <f t="shared" si="82"/>
        <v>5.2080280249762245E-2</v>
      </c>
      <c r="AC477">
        <f t="shared" si="83"/>
        <v>3.1923532783132549E-2</v>
      </c>
      <c r="AD477">
        <f t="shared" si="84"/>
        <v>3.5385167627002452E-2</v>
      </c>
      <c r="AE477">
        <f t="shared" si="85"/>
        <v>3.5827728933432453E-2</v>
      </c>
      <c r="AF477">
        <f t="shared" si="86"/>
        <v>2.9117975599473891E-2</v>
      </c>
      <c r="AG477">
        <f t="shared" si="87"/>
        <v>2.3451183293522155E-2</v>
      </c>
      <c r="AI477" s="5">
        <f t="shared" si="88"/>
        <v>0.51732109818412486</v>
      </c>
      <c r="AK477">
        <f>ABS(AI477-bmc10_age_new!AG477)</f>
        <v>8.3180774268498681E-8</v>
      </c>
    </row>
    <row r="478" spans="1:37" x14ac:dyDescent="0.2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M478">
        <f>IFERROR(totalme10_age!B477/n10_age!B477,0)</f>
        <v>32349647.007407408</v>
      </c>
      <c r="N478">
        <f>IFERROR(totalme10_age!C477/n10_age!C477,0)</f>
        <v>10939566.732484076</v>
      </c>
      <c r="O478">
        <f>IFERROR(totalme10_age!D477/n10_age!D477,0)</f>
        <v>7408620.7292576423</v>
      </c>
      <c r="P478">
        <f>IFERROR(totalme10_age!E477/n10_age!E477,0)</f>
        <v>7783435.4974358976</v>
      </c>
      <c r="Q478">
        <f>IFERROR(totalme10_age!F477/n10_age!F477,0)</f>
        <v>3876112.9267139481</v>
      </c>
      <c r="R478">
        <f>IFERROR(totalme10_age!G477/n10_age!G477,0)</f>
        <v>2432038.9560669456</v>
      </c>
      <c r="S478">
        <f>IFERROR(totalme10_age!H477/n10_age!H477,0)</f>
        <v>2729030.8272727272</v>
      </c>
      <c r="T478">
        <f>IFERROR(totalme10_age!I477/n10_age!I477,0)</f>
        <v>2631028.3030927833</v>
      </c>
      <c r="U478">
        <f>IFERROR(totalme10_age!J477/n10_age!J477,0)</f>
        <v>2043772.1683417086</v>
      </c>
      <c r="V478">
        <f>IFERROR(totalme10_age!K477/n10_age!K477,0)</f>
        <v>1614120.3426966292</v>
      </c>
      <c r="X478">
        <f t="shared" si="78"/>
        <v>0.43829830919878227</v>
      </c>
      <c r="Y478">
        <f t="shared" si="79"/>
        <v>0.14821780284394162</v>
      </c>
      <c r="Z478">
        <f t="shared" si="80"/>
        <v>0.10037778583442146</v>
      </c>
      <c r="AA478">
        <f t="shared" si="81"/>
        <v>0.10545606935070359</v>
      </c>
      <c r="AB478">
        <f t="shared" si="82"/>
        <v>5.2516608346707919E-2</v>
      </c>
      <c r="AC478">
        <f t="shared" si="83"/>
        <v>3.2951165189086327E-2</v>
      </c>
      <c r="AD478">
        <f t="shared" si="84"/>
        <v>3.6975043253829047E-2</v>
      </c>
      <c r="AE478">
        <f t="shared" si="85"/>
        <v>3.5647228436083228E-2</v>
      </c>
      <c r="AF478">
        <f t="shared" si="86"/>
        <v>2.7690623194948128E-2</v>
      </c>
      <c r="AG478">
        <f t="shared" si="87"/>
        <v>2.1869364351496518E-2</v>
      </c>
      <c r="AI478" s="5">
        <f t="shared" si="88"/>
        <v>0.49387829423493657</v>
      </c>
      <c r="AK478">
        <f>ABS(AI478-bmc10_age_new!AG478)</f>
        <v>1.6497335905180099E-4</v>
      </c>
    </row>
    <row r="479" spans="1:37" x14ac:dyDescent="0.2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M479">
        <f>IFERROR(totalme10_age!B478/n10_age!B478,0)</f>
        <v>33916500.200000003</v>
      </c>
      <c r="N479">
        <f>IFERROR(totalme10_age!C478/n10_age!C478,0)</f>
        <v>11286085.962025316</v>
      </c>
      <c r="O479">
        <f>IFERROR(totalme10_age!D478/n10_age!D478,0)</f>
        <v>7756373.2838427946</v>
      </c>
      <c r="P479">
        <f>IFERROR(totalme10_age!E478/n10_age!E478,0)</f>
        <v>8096255.3307888042</v>
      </c>
      <c r="Q479">
        <f>IFERROR(totalme10_age!F478/n10_age!F478,0)</f>
        <v>4170762.7352245864</v>
      </c>
      <c r="R479">
        <f>IFERROR(totalme10_age!G478/n10_age!G478,0)</f>
        <v>2583994.9331941544</v>
      </c>
      <c r="S479">
        <f>IFERROR(totalme10_age!H478/n10_age!H478,0)</f>
        <v>2959996.1203703703</v>
      </c>
      <c r="T479">
        <f>IFERROR(totalme10_age!I478/n10_age!I478,0)</f>
        <v>2649937.4979591835</v>
      </c>
      <c r="U479">
        <f>IFERROR(totalme10_age!J478/n10_age!J478,0)</f>
        <v>2244021.6275510206</v>
      </c>
      <c r="V479">
        <f>IFERROR(totalme10_age!K478/n10_age!K478,0)</f>
        <v>1773525.1777777779</v>
      </c>
      <c r="X479">
        <f t="shared" si="78"/>
        <v>0.43798574131167034</v>
      </c>
      <c r="Y479">
        <f t="shared" si="79"/>
        <v>0.14574454019241331</v>
      </c>
      <c r="Z479">
        <f t="shared" si="80"/>
        <v>0.10016307350644395</v>
      </c>
      <c r="AA479">
        <f t="shared" si="81"/>
        <v>0.10455219058551617</v>
      </c>
      <c r="AB479">
        <f t="shared" si="82"/>
        <v>5.3859761403755632E-2</v>
      </c>
      <c r="AC479">
        <f t="shared" si="83"/>
        <v>3.336880072197549E-2</v>
      </c>
      <c r="AD479">
        <f t="shared" si="84"/>
        <v>3.8224347660142266E-2</v>
      </c>
      <c r="AE479">
        <f t="shared" si="85"/>
        <v>3.4220359784446326E-2</v>
      </c>
      <c r="AF479">
        <f t="shared" si="86"/>
        <v>2.8978505160221536E-2</v>
      </c>
      <c r="AG479">
        <f t="shared" si="87"/>
        <v>2.2902679673414889E-2</v>
      </c>
      <c r="AI479" s="5">
        <f t="shared" si="88"/>
        <v>0.51243081517813982</v>
      </c>
      <c r="AK479">
        <f>ABS(AI479-bmc10_age_new!AG479)</f>
        <v>3.3629082475329364E-3</v>
      </c>
    </row>
    <row r="480" spans="1:37" x14ac:dyDescent="0.2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M480">
        <f>IFERROR(totalme10_age!B479/n10_age!B479,0)</f>
        <v>32324018.851851851</v>
      </c>
      <c r="N480">
        <f>IFERROR(totalme10_age!C479/n10_age!C479,0)</f>
        <v>10902030.797468355</v>
      </c>
      <c r="O480">
        <f>IFERROR(totalme10_age!D479/n10_age!D479,0)</f>
        <v>7550932.2770562768</v>
      </c>
      <c r="P480">
        <f>IFERROR(totalme10_age!E479/n10_age!E479,0)</f>
        <v>7898510.1432225062</v>
      </c>
      <c r="Q480">
        <f>IFERROR(totalme10_age!F479/n10_age!F479,0)</f>
        <v>4139105.1353919241</v>
      </c>
      <c r="R480">
        <f>IFERROR(totalme10_age!G479/n10_age!G479,0)</f>
        <v>2506638.5284210527</v>
      </c>
      <c r="S480">
        <f>IFERROR(totalme10_age!H479/n10_age!H479,0)</f>
        <v>2759120.7761989343</v>
      </c>
      <c r="T480">
        <f>IFERROR(totalme10_age!I479/n10_age!I479,0)</f>
        <v>2648227.094736842</v>
      </c>
      <c r="U480">
        <f>IFERROR(totalme10_age!J479/n10_age!J479,0)</f>
        <v>2216387.3943298971</v>
      </c>
      <c r="V480">
        <f>IFERROR(totalme10_age!K479/n10_age!K479,0)</f>
        <v>1749435.8859416447</v>
      </c>
      <c r="X480">
        <f t="shared" si="78"/>
        <v>0.43275019107900387</v>
      </c>
      <c r="Y480">
        <f t="shared" si="79"/>
        <v>0.1459551156796621</v>
      </c>
      <c r="Z480">
        <f t="shared" si="80"/>
        <v>0.10109099987526818</v>
      </c>
      <c r="AA480">
        <f t="shared" si="81"/>
        <v>0.10574433177337314</v>
      </c>
      <c r="AB480">
        <f t="shared" si="82"/>
        <v>5.5413856378639104E-2</v>
      </c>
      <c r="AC480">
        <f t="shared" si="83"/>
        <v>3.3558584008747359E-2</v>
      </c>
      <c r="AD480">
        <f t="shared" si="84"/>
        <v>3.693878686875389E-2</v>
      </c>
      <c r="AE480">
        <f t="shared" si="85"/>
        <v>3.5454155206394083E-2</v>
      </c>
      <c r="AF480">
        <f t="shared" si="86"/>
        <v>2.9672735707689052E-2</v>
      </c>
      <c r="AG480">
        <f t="shared" si="87"/>
        <v>2.3421243422469436E-2</v>
      </c>
      <c r="AI480" s="5">
        <f t="shared" si="88"/>
        <v>0.50142026767154135</v>
      </c>
      <c r="AK480">
        <f>ABS(AI480-bmc10_age_new!AG480)</f>
        <v>5.0507814331703926E-3</v>
      </c>
    </row>
    <row r="481" spans="1:37" x14ac:dyDescent="0.2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M481">
        <f>IFERROR(totalme10_age!B480/n10_age!B480,0)</f>
        <v>33182504.432835821</v>
      </c>
      <c r="N481">
        <f>IFERROR(totalme10_age!C480/n10_age!C480,0)</f>
        <v>10937591.888198758</v>
      </c>
      <c r="O481">
        <f>IFERROR(totalme10_age!D480/n10_age!D480,0)</f>
        <v>7829666.8078602618</v>
      </c>
      <c r="P481">
        <f>IFERROR(totalme10_age!E480/n10_age!E480,0)</f>
        <v>7809737.3523573205</v>
      </c>
      <c r="Q481">
        <f>IFERROR(totalme10_age!F480/n10_age!F480,0)</f>
        <v>4258748.7701421799</v>
      </c>
      <c r="R481">
        <f>IFERROR(totalme10_age!G480/n10_age!G480,0)</f>
        <v>2639299.50524109</v>
      </c>
      <c r="S481">
        <f>IFERROR(totalme10_age!H480/n10_age!H480,0)</f>
        <v>3045898.5233812951</v>
      </c>
      <c r="T481">
        <f>IFERROR(totalme10_age!I480/n10_age!I480,0)</f>
        <v>2728856.6673596674</v>
      </c>
      <c r="U481">
        <f>IFERROR(totalme10_age!J480/n10_age!J480,0)</f>
        <v>2363656.8769633509</v>
      </c>
      <c r="V481">
        <f>IFERROR(totalme10_age!K480/n10_age!K480,0)</f>
        <v>1868134.567204301</v>
      </c>
      <c r="X481">
        <f t="shared" si="78"/>
        <v>0.43282979161710439</v>
      </c>
      <c r="Y481">
        <f t="shared" si="79"/>
        <v>0.14266902690676189</v>
      </c>
      <c r="Z481">
        <f t="shared" si="80"/>
        <v>0.10212951405572659</v>
      </c>
      <c r="AA481">
        <f t="shared" si="81"/>
        <v>0.10186955591755048</v>
      </c>
      <c r="AB481">
        <f t="shared" si="82"/>
        <v>5.5550760083864691E-2</v>
      </c>
      <c r="AC481">
        <f t="shared" si="83"/>
        <v>3.4426800339343748E-2</v>
      </c>
      <c r="AD481">
        <f t="shared" si="84"/>
        <v>3.9730443668904936E-2</v>
      </c>
      <c r="AE481">
        <f t="shared" si="85"/>
        <v>3.5594976415265406E-2</v>
      </c>
      <c r="AF481">
        <f t="shared" si="86"/>
        <v>3.0831341123788429E-2</v>
      </c>
      <c r="AG481">
        <f t="shared" si="87"/>
        <v>2.4367789871689454E-2</v>
      </c>
      <c r="AI481" s="5">
        <f t="shared" si="88"/>
        <v>0.4827496350769126</v>
      </c>
      <c r="AK481">
        <f>ABS(AI481-bmc10_age_new!AG481)</f>
        <v>4.3682924937071266E-3</v>
      </c>
    </row>
    <row r="482" spans="1:37" x14ac:dyDescent="0.2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M482">
        <f>IFERROR(totalme10_age!B481/n10_age!B481,0)</f>
        <v>34118527.5</v>
      </c>
      <c r="N482">
        <f>IFERROR(totalme10_age!C481/n10_age!C481,0)</f>
        <v>11548361.177215191</v>
      </c>
      <c r="O482">
        <f>IFERROR(totalme10_age!D481/n10_age!D481,0)</f>
        <v>8095068.5434782607</v>
      </c>
      <c r="P482">
        <f>IFERROR(totalme10_age!E481/n10_age!E481,0)</f>
        <v>8265162.17866005</v>
      </c>
      <c r="Q482">
        <f>IFERROR(totalme10_age!F481/n10_age!F481,0)</f>
        <v>4319044.8708133968</v>
      </c>
      <c r="R482">
        <f>IFERROR(totalme10_age!G481/n10_age!G481,0)</f>
        <v>2786711.8927038629</v>
      </c>
      <c r="S482">
        <f>IFERROR(totalme10_age!H481/n10_age!H481,0)</f>
        <v>3216090.7127071824</v>
      </c>
      <c r="T482">
        <f>IFERROR(totalme10_age!I481/n10_age!I481,0)</f>
        <v>2911309.5265306123</v>
      </c>
      <c r="U482">
        <f>IFERROR(totalme10_age!J481/n10_age!J481,0)</f>
        <v>2322945.5421994883</v>
      </c>
      <c r="V482">
        <f>IFERROR(totalme10_age!K481/n10_age!K481,0)</f>
        <v>1810186.6657963446</v>
      </c>
      <c r="X482">
        <f t="shared" si="78"/>
        <v>0.4297400514387002</v>
      </c>
      <c r="Y482">
        <f t="shared" si="79"/>
        <v>0.14545743002329584</v>
      </c>
      <c r="Z482">
        <f t="shared" si="80"/>
        <v>0.10196146865582495</v>
      </c>
      <c r="AA482">
        <f t="shared" si="81"/>
        <v>0.10410388372729654</v>
      </c>
      <c r="AB482">
        <f t="shared" si="82"/>
        <v>5.4400547179224053E-2</v>
      </c>
      <c r="AC482">
        <f t="shared" si="83"/>
        <v>3.5100040941549886E-2</v>
      </c>
      <c r="AD482">
        <f t="shared" si="84"/>
        <v>4.0508283609552331E-2</v>
      </c>
      <c r="AE482">
        <f t="shared" si="85"/>
        <v>3.6669410943518686E-2</v>
      </c>
      <c r="AF482">
        <f t="shared" si="86"/>
        <v>2.9258669993718438E-2</v>
      </c>
      <c r="AG482">
        <f t="shared" si="87"/>
        <v>2.2800213487319181E-2</v>
      </c>
      <c r="AI482" s="5">
        <f t="shared" si="88"/>
        <v>0.4712283110527426</v>
      </c>
      <c r="AK482">
        <f>ABS(AI482-bmc10_age_new!AG482)</f>
        <v>5.4762322673688746E-3</v>
      </c>
    </row>
    <row r="483" spans="1:37" x14ac:dyDescent="0.2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M483">
        <f>IFERROR(totalme10_age!B482/n10_age!B482,0)</f>
        <v>34476384.452554747</v>
      </c>
      <c r="N483">
        <f>IFERROR(totalme10_age!C482/n10_age!C482,0)</f>
        <v>11887982.974842768</v>
      </c>
      <c r="O483">
        <f>IFERROR(totalme10_age!D482/n10_age!D482,0)</f>
        <v>8261841.375</v>
      </c>
      <c r="P483">
        <f>IFERROR(totalme10_age!E482/n10_age!E482,0)</f>
        <v>8659916.0098280106</v>
      </c>
      <c r="Q483">
        <f>IFERROR(totalme10_age!F482/n10_age!F482,0)</f>
        <v>4216128.6738609113</v>
      </c>
      <c r="R483">
        <f>IFERROR(totalme10_age!G482/n10_age!G482,0)</f>
        <v>2785347.0415800414</v>
      </c>
      <c r="S483">
        <f>IFERROR(totalme10_age!H482/n10_age!H482,0)</f>
        <v>3301989.8846153845</v>
      </c>
      <c r="T483">
        <f>IFERROR(totalme10_age!I482/n10_age!I482,0)</f>
        <v>3155963.0787234041</v>
      </c>
      <c r="U483">
        <f>IFERROR(totalme10_age!J482/n10_age!J482,0)</f>
        <v>2320711.3934837091</v>
      </c>
      <c r="V483">
        <f>IFERROR(totalme10_age!K482/n10_age!K482,0)</f>
        <v>1970060.6243243243</v>
      </c>
      <c r="X483">
        <f t="shared" si="78"/>
        <v>0.42544358022261491</v>
      </c>
      <c r="Y483">
        <f t="shared" si="79"/>
        <v>0.1466994326334535</v>
      </c>
      <c r="Z483">
        <f t="shared" si="80"/>
        <v>0.10195231981614791</v>
      </c>
      <c r="AA483">
        <f t="shared" si="81"/>
        <v>0.10686461849613578</v>
      </c>
      <c r="AB483">
        <f t="shared" si="82"/>
        <v>5.2027638807516957E-2</v>
      </c>
      <c r="AC483">
        <f t="shared" si="83"/>
        <v>3.4371586126238092E-2</v>
      </c>
      <c r="AD483">
        <f t="shared" si="84"/>
        <v>4.0747033677585351E-2</v>
      </c>
      <c r="AE483">
        <f t="shared" si="85"/>
        <v>3.894504173168821E-2</v>
      </c>
      <c r="AF483">
        <f t="shared" si="86"/>
        <v>2.8637914896959566E-2</v>
      </c>
      <c r="AG483">
        <f t="shared" si="87"/>
        <v>2.4310833591659649E-2</v>
      </c>
      <c r="AI483" s="5">
        <f t="shared" si="88"/>
        <v>0.46152873337250255</v>
      </c>
      <c r="AK483">
        <f>ABS(AI483-bmc10_age_new!AG483)</f>
        <v>5.3457706538815319E-3</v>
      </c>
    </row>
    <row r="484" spans="1:37" x14ac:dyDescent="0.2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M484">
        <f>IFERROR(totalme10_age!B483/n10_age!B483,0)</f>
        <v>35240974.459854014</v>
      </c>
      <c r="N484">
        <f>IFERROR(totalme10_age!C483/n10_age!C483,0)</f>
        <v>12181872.559748428</v>
      </c>
      <c r="O484">
        <f>IFERROR(totalme10_age!D483/n10_age!D483,0)</f>
        <v>8303035.576923077</v>
      </c>
      <c r="P484">
        <f>IFERROR(totalme10_age!E483/n10_age!E483,0)</f>
        <v>8918579.0970149245</v>
      </c>
      <c r="Q484">
        <f>IFERROR(totalme10_age!F483/n10_age!F483,0)</f>
        <v>4319935.526442308</v>
      </c>
      <c r="R484">
        <f>IFERROR(totalme10_age!G483/n10_age!G483,0)</f>
        <v>2865546.7276422763</v>
      </c>
      <c r="S484">
        <f>IFERROR(totalme10_age!H483/n10_age!H483,0)</f>
        <v>3382312.1821561339</v>
      </c>
      <c r="T484">
        <f>IFERROR(totalme10_age!I483/n10_age!I483,0)</f>
        <v>3228753.1063829786</v>
      </c>
      <c r="U484">
        <f>IFERROR(totalme10_age!J483/n10_age!J483,0)</f>
        <v>2417710.1094890512</v>
      </c>
      <c r="V484">
        <f>IFERROR(totalme10_age!K483/n10_age!K483,0)</f>
        <v>2154488.5340599455</v>
      </c>
      <c r="X484">
        <f t="shared" si="78"/>
        <v>0.42452249900905514</v>
      </c>
      <c r="Y484">
        <f t="shared" si="79"/>
        <v>0.14674619703168279</v>
      </c>
      <c r="Z484">
        <f t="shared" si="80"/>
        <v>0.10002065682071035</v>
      </c>
      <c r="AA484">
        <f t="shared" si="81"/>
        <v>0.10743566385168517</v>
      </c>
      <c r="AB484">
        <f t="shared" si="82"/>
        <v>5.2039134937441903E-2</v>
      </c>
      <c r="AC484">
        <f t="shared" si="83"/>
        <v>3.4519166296940101E-2</v>
      </c>
      <c r="AD484">
        <f t="shared" si="84"/>
        <v>4.0744265503594723E-2</v>
      </c>
      <c r="AE484">
        <f t="shared" si="85"/>
        <v>3.8894450519987973E-2</v>
      </c>
      <c r="AF484">
        <f t="shared" si="86"/>
        <v>2.9124402866015416E-2</v>
      </c>
      <c r="AG484">
        <f t="shared" si="87"/>
        <v>2.5953563162886294E-2</v>
      </c>
      <c r="AI484" s="5">
        <f t="shared" si="88"/>
        <v>0.47488309366782228</v>
      </c>
      <c r="AK484">
        <f>ABS(AI484-bmc10_age_new!AG484)</f>
        <v>1.8833190090338237E-3</v>
      </c>
    </row>
    <row r="485" spans="1:37" x14ac:dyDescent="0.2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M485">
        <f>IFERROR(totalme10_age!B484/n10_age!B484,0)</f>
        <v>33710596.729927011</v>
      </c>
      <c r="N485">
        <f>IFERROR(totalme10_age!C484/n10_age!C484,0)</f>
        <v>11753478.031446541</v>
      </c>
      <c r="O485">
        <f>IFERROR(totalme10_age!D484/n10_age!D484,0)</f>
        <v>7847326.44214876</v>
      </c>
      <c r="P485">
        <f>IFERROR(totalme10_age!E484/n10_age!E484,0)</f>
        <v>8529792.1536523923</v>
      </c>
      <c r="Q485">
        <f>IFERROR(totalme10_age!F484/n10_age!F484,0)</f>
        <v>4118116.4662004663</v>
      </c>
      <c r="R485">
        <f>IFERROR(totalme10_age!G484/n10_age!G484,0)</f>
        <v>2845033.611111111</v>
      </c>
      <c r="S485">
        <f>IFERROR(totalme10_age!H484/n10_age!H484,0)</f>
        <v>3365363.110694184</v>
      </c>
      <c r="T485">
        <f>IFERROR(totalme10_age!I484/n10_age!I484,0)</f>
        <v>3058816.0442105262</v>
      </c>
      <c r="U485">
        <f>IFERROR(totalme10_age!J484/n10_age!J484,0)</f>
        <v>2414896.6221662466</v>
      </c>
      <c r="V485">
        <f>IFERROR(totalme10_age!K484/n10_age!K484,0)</f>
        <v>2108334.3687002654</v>
      </c>
      <c r="X485">
        <f t="shared" si="78"/>
        <v>0.42269411287618452</v>
      </c>
      <c r="Y485">
        <f t="shared" si="79"/>
        <v>0.14737579430925651</v>
      </c>
      <c r="Z485">
        <f t="shared" si="80"/>
        <v>9.8396914047183565E-2</v>
      </c>
      <c r="AA485">
        <f t="shared" si="81"/>
        <v>0.10695428966422048</v>
      </c>
      <c r="AB485">
        <f t="shared" si="82"/>
        <v>5.1636688615959214E-2</v>
      </c>
      <c r="AC485">
        <f t="shared" si="83"/>
        <v>3.5673618238977481E-2</v>
      </c>
      <c r="AD485">
        <f t="shared" si="84"/>
        <v>4.2197982609968314E-2</v>
      </c>
      <c r="AE485">
        <f t="shared" si="85"/>
        <v>3.8354216765055994E-2</v>
      </c>
      <c r="AF485">
        <f t="shared" si="86"/>
        <v>3.0280169573149714E-2</v>
      </c>
      <c r="AG485">
        <f t="shared" si="87"/>
        <v>2.6436213300044385E-2</v>
      </c>
      <c r="AI485" s="5">
        <f t="shared" si="88"/>
        <v>0.4555059045651576</v>
      </c>
      <c r="AK485">
        <f>ABS(AI485-bmc10_age_new!AG485)</f>
        <v>2.3647871090094474E-3</v>
      </c>
    </row>
    <row r="486" spans="1:37" x14ac:dyDescent="0.2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M486">
        <f>IFERROR(totalme10_age!B485/n10_age!B485,0)</f>
        <v>34618645.597122304</v>
      </c>
      <c r="N486">
        <f>IFERROR(totalme10_age!C485/n10_age!C485,0)</f>
        <v>12201319.61875</v>
      </c>
      <c r="O486">
        <f>IFERROR(totalme10_age!D485/n10_age!D485,0)</f>
        <v>8224868.9549180325</v>
      </c>
      <c r="P486">
        <f>IFERROR(totalme10_age!E485/n10_age!E485,0)</f>
        <v>8798653.5876543205</v>
      </c>
      <c r="Q486">
        <f>IFERROR(totalme10_age!F485/n10_age!F485,0)</f>
        <v>4238289.6164383562</v>
      </c>
      <c r="R486">
        <f>IFERROR(totalme10_age!G485/n10_age!G485,0)</f>
        <v>3029193.5471311477</v>
      </c>
      <c r="S486">
        <f>IFERROR(totalme10_age!H485/n10_age!H485,0)</f>
        <v>4026906.9981203009</v>
      </c>
      <c r="T486">
        <f>IFERROR(totalme10_age!I485/n10_age!I485,0)</f>
        <v>3083532.7543103448</v>
      </c>
      <c r="U486">
        <f>IFERROR(totalme10_age!J485/n10_age!J485,0)</f>
        <v>1926313.502538071</v>
      </c>
      <c r="V486">
        <f>IFERROR(totalme10_age!K485/n10_age!K485,0)</f>
        <v>2100314.7131979694</v>
      </c>
      <c r="X486">
        <f t="shared" si="78"/>
        <v>0.42090542296510897</v>
      </c>
      <c r="Y486">
        <f t="shared" si="79"/>
        <v>0.14834784857352568</v>
      </c>
      <c r="Z486">
        <f t="shared" si="80"/>
        <v>0.10000079109363366</v>
      </c>
      <c r="AA486">
        <f t="shared" si="81"/>
        <v>0.10697706238810691</v>
      </c>
      <c r="AB486">
        <f t="shared" si="82"/>
        <v>5.1530585696972067E-2</v>
      </c>
      <c r="AC486">
        <f t="shared" si="83"/>
        <v>3.6829979024494246E-2</v>
      </c>
      <c r="AD486">
        <f t="shared" si="84"/>
        <v>4.8960522979728471E-2</v>
      </c>
      <c r="AE486">
        <f t="shared" si="85"/>
        <v>3.7490653830999379E-2</v>
      </c>
      <c r="AF486">
        <f t="shared" si="86"/>
        <v>2.3420783383177334E-2</v>
      </c>
      <c r="AG486">
        <f t="shared" si="87"/>
        <v>2.5536350064253196E-2</v>
      </c>
      <c r="AI486" s="5">
        <f t="shared" si="88"/>
        <v>0.45829010339075671</v>
      </c>
      <c r="AK486">
        <f>ABS(AI486-bmc10_age_new!AG486)</f>
        <v>3.4510233309958949E-4</v>
      </c>
    </row>
    <row r="487" spans="1:37" x14ac:dyDescent="0.2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M487">
        <f>IFERROR(totalme10_age!B486/n10_age!B486,0)</f>
        <v>35549088.652173914</v>
      </c>
      <c r="N487">
        <f>IFERROR(totalme10_age!C486/n10_age!C486,0)</f>
        <v>12639938.88125</v>
      </c>
      <c r="O487">
        <f>IFERROR(totalme10_age!D486/n10_age!D486,0)</f>
        <v>9505496.7020408157</v>
      </c>
      <c r="P487">
        <f>IFERROR(totalme10_age!E486/n10_age!E486,0)</f>
        <v>8141599.7990196077</v>
      </c>
      <c r="Q487">
        <f>IFERROR(totalme10_age!F486/n10_age!F486,0)</f>
        <v>4188507.8986175116</v>
      </c>
      <c r="R487">
        <f>IFERROR(totalme10_age!G486/n10_age!G486,0)</f>
        <v>3204589.8900414938</v>
      </c>
      <c r="S487">
        <f>IFERROR(totalme10_age!H486/n10_age!H486,0)</f>
        <v>3282605.8985239854</v>
      </c>
      <c r="T487">
        <f>IFERROR(totalme10_age!I486/n10_age!I486,0)</f>
        <v>2937537.8078602622</v>
      </c>
      <c r="U487">
        <f>IFERROR(totalme10_age!J486/n10_age!J486,0)</f>
        <v>1807214.0226700252</v>
      </c>
      <c r="V487">
        <f>IFERROR(totalme10_age!K486/n10_age!K486,0)</f>
        <v>1952421.0049019607</v>
      </c>
      <c r="X487">
        <f t="shared" si="78"/>
        <v>0.42722648288245524</v>
      </c>
      <c r="Y487">
        <f t="shared" si="79"/>
        <v>0.15190590917596991</v>
      </c>
      <c r="Z487">
        <f t="shared" si="80"/>
        <v>0.11423640037014944</v>
      </c>
      <c r="AA487">
        <f t="shared" si="81"/>
        <v>9.7845181945583989E-2</v>
      </c>
      <c r="AB487">
        <f t="shared" si="82"/>
        <v>5.0337197545634246E-2</v>
      </c>
      <c r="AC487">
        <f t="shared" si="83"/>
        <v>3.8512539131418166E-2</v>
      </c>
      <c r="AD487">
        <f t="shared" si="84"/>
        <v>3.945013011268414E-2</v>
      </c>
      <c r="AE487">
        <f t="shared" si="85"/>
        <v>3.5303125721891933E-2</v>
      </c>
      <c r="AF487">
        <f t="shared" si="86"/>
        <v>2.1718972834313531E-2</v>
      </c>
      <c r="AG487">
        <f t="shared" si="87"/>
        <v>2.3464060279899321E-2</v>
      </c>
      <c r="AI487" s="5">
        <f t="shared" si="88"/>
        <v>0.45267319726621846</v>
      </c>
      <c r="AK487">
        <f>ABS(AI487-bmc10_age_new!AG487)</f>
        <v>2.3990826798845899E-3</v>
      </c>
    </row>
    <row r="488" spans="1:37" x14ac:dyDescent="0.2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M488">
        <f>IFERROR(totalme10_age!B487/n10_age!B487,0)</f>
        <v>35962953.31654676</v>
      </c>
      <c r="N488">
        <f>IFERROR(totalme10_age!C487/n10_age!C487,0)</f>
        <v>12339009.650306748</v>
      </c>
      <c r="O488">
        <f>IFERROR(totalme10_age!D487/n10_age!D487,0)</f>
        <v>9478587.5204918031</v>
      </c>
      <c r="P488">
        <f>IFERROR(totalme10_age!E487/n10_age!E487,0)</f>
        <v>8280701.8370370371</v>
      </c>
      <c r="Q488">
        <f>IFERROR(totalme10_age!F487/n10_age!F487,0)</f>
        <v>3787476.6226012795</v>
      </c>
      <c r="R488">
        <f>IFERROR(totalme10_age!G487/n10_age!G487,0)</f>
        <v>3220583.8550106608</v>
      </c>
      <c r="S488">
        <f>IFERROR(totalme10_age!H487/n10_age!H487,0)</f>
        <v>3378324.7929104478</v>
      </c>
      <c r="T488">
        <f>IFERROR(totalme10_age!I487/n10_age!I487,0)</f>
        <v>2746736.7655913979</v>
      </c>
      <c r="U488">
        <f>IFERROR(totalme10_age!J487/n10_age!J487,0)</f>
        <v>2127072.9924812028</v>
      </c>
      <c r="V488">
        <f>IFERROR(totalme10_age!K487/n10_age!K487,0)</f>
        <v>2454992.6905370844</v>
      </c>
      <c r="X488">
        <f t="shared" si="78"/>
        <v>0.42927287549897331</v>
      </c>
      <c r="Y488">
        <f t="shared" si="79"/>
        <v>0.1472849603527881</v>
      </c>
      <c r="Z488">
        <f t="shared" si="80"/>
        <v>0.11314144544180346</v>
      </c>
      <c r="AA488">
        <f t="shared" si="81"/>
        <v>9.8842846899867665E-2</v>
      </c>
      <c r="AB488">
        <f t="shared" si="82"/>
        <v>4.5209328787831314E-2</v>
      </c>
      <c r="AC488">
        <f t="shared" si="83"/>
        <v>3.844259619217353E-2</v>
      </c>
      <c r="AD488">
        <f t="shared" si="84"/>
        <v>4.0325475648711126E-2</v>
      </c>
      <c r="AE488">
        <f t="shared" si="85"/>
        <v>3.2786506136626391E-2</v>
      </c>
      <c r="AF488">
        <f t="shared" si="86"/>
        <v>2.5389870844074753E-2</v>
      </c>
      <c r="AG488">
        <f t="shared" si="87"/>
        <v>2.9304094197150587E-2</v>
      </c>
      <c r="AI488" s="5">
        <f t="shared" si="88"/>
        <v>0.44085778947460086</v>
      </c>
      <c r="AK488">
        <f>ABS(AI488-bmc10_age_new!AG488)</f>
        <v>8.5257564762203364E-4</v>
      </c>
    </row>
    <row r="489" spans="1:37" x14ac:dyDescent="0.2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M489">
        <f>IFERROR(totalme10_age!B488/n10_age!B488,0)</f>
        <v>35802377.242857143</v>
      </c>
      <c r="N489">
        <f>IFERROR(totalme10_age!C488/n10_age!C488,0)</f>
        <v>12543403.079268293</v>
      </c>
      <c r="O489">
        <f>IFERROR(totalme10_age!D488/n10_age!D488,0)</f>
        <v>9419896.4879032262</v>
      </c>
      <c r="P489">
        <f>IFERROR(totalme10_age!E488/n10_age!E488,0)</f>
        <v>8226167.5430622008</v>
      </c>
      <c r="Q489">
        <f>IFERROR(totalme10_age!F488/n10_age!F488,0)</f>
        <v>4159190.6638297872</v>
      </c>
      <c r="R489">
        <f>IFERROR(totalme10_age!G488/n10_age!G488,0)</f>
        <v>3179860.1474358975</v>
      </c>
      <c r="S489">
        <f>IFERROR(totalme10_age!H488/n10_age!H488,0)</f>
        <v>3449047.411089866</v>
      </c>
      <c r="T489">
        <f>IFERROR(totalme10_age!I488/n10_age!I488,0)</f>
        <v>2738131.7175732218</v>
      </c>
      <c r="U489">
        <f>IFERROR(totalme10_age!J488/n10_age!J488,0)</f>
        <v>2184667.1040609139</v>
      </c>
      <c r="V489">
        <f>IFERROR(totalme10_age!K488/n10_age!K488,0)</f>
        <v>2463479.4413265307</v>
      </c>
      <c r="X489">
        <f t="shared" si="78"/>
        <v>0.42537703233218771</v>
      </c>
      <c r="Y489">
        <f t="shared" si="79"/>
        <v>0.14903132104922115</v>
      </c>
      <c r="Z489">
        <f t="shared" si="80"/>
        <v>0.11192015507015256</v>
      </c>
      <c r="AA489">
        <f t="shared" si="81"/>
        <v>9.7737161786743798E-2</v>
      </c>
      <c r="AB489">
        <f t="shared" si="82"/>
        <v>4.9416388456066308E-2</v>
      </c>
      <c r="AC489">
        <f t="shared" si="83"/>
        <v>3.7780716726499977E-2</v>
      </c>
      <c r="AD489">
        <f t="shared" si="84"/>
        <v>4.0978998186360083E-2</v>
      </c>
      <c r="AE489">
        <f t="shared" si="85"/>
        <v>3.2532430353861698E-2</v>
      </c>
      <c r="AF489">
        <f t="shared" si="86"/>
        <v>2.5956578331529381E-2</v>
      </c>
      <c r="AG489">
        <f t="shared" si="87"/>
        <v>2.9269217707377271E-2</v>
      </c>
      <c r="AI489" s="5">
        <f t="shared" si="88"/>
        <v>0.46267619105630153</v>
      </c>
      <c r="AK489">
        <f>ABS(AI489-bmc10_age_new!AG489)</f>
        <v>1.9766236336503651E-3</v>
      </c>
    </row>
    <row r="490" spans="1:37" x14ac:dyDescent="0.2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M490">
        <f>IFERROR(totalme10_age!B489/n10_age!B489,0)</f>
        <v>36639184.29285714</v>
      </c>
      <c r="N490">
        <f>IFERROR(totalme10_age!C489/n10_age!C489,0)</f>
        <v>12406003.798780488</v>
      </c>
      <c r="O490">
        <f>IFERROR(totalme10_age!D489/n10_age!D489,0)</f>
        <v>9747814.6506024096</v>
      </c>
      <c r="P490">
        <f>IFERROR(totalme10_age!E489/n10_age!E489,0)</f>
        <v>8189085.5623529414</v>
      </c>
      <c r="Q490">
        <f>IFERROR(totalme10_age!F489/n10_age!F489,0)</f>
        <v>4275406.6046511624</v>
      </c>
      <c r="R490">
        <f>IFERROR(totalme10_age!G489/n10_age!G489,0)</f>
        <v>3431465.4095634096</v>
      </c>
      <c r="S490">
        <f>IFERROR(totalme10_age!H489/n10_age!H489,0)</f>
        <v>3403714.6043737573</v>
      </c>
      <c r="T490">
        <f>IFERROR(totalme10_age!I489/n10_age!I489,0)</f>
        <v>2839816.2058823528</v>
      </c>
      <c r="U490">
        <f>IFERROR(totalme10_age!J489/n10_age!J489,0)</f>
        <v>2460889.4503816795</v>
      </c>
      <c r="V490">
        <f>IFERROR(totalme10_age!K489/n10_age!K489,0)</f>
        <v>2281378.6868932038</v>
      </c>
      <c r="X490">
        <f t="shared" si="78"/>
        <v>0.42765435942406682</v>
      </c>
      <c r="Y490">
        <f t="shared" si="79"/>
        <v>0.14480348593935044</v>
      </c>
      <c r="Z490">
        <f t="shared" si="80"/>
        <v>0.11377697158505246</v>
      </c>
      <c r="AA490">
        <f t="shared" si="81"/>
        <v>9.5583409074957493E-2</v>
      </c>
      <c r="AB490">
        <f t="shared" si="82"/>
        <v>4.9902755972271076E-2</v>
      </c>
      <c r="AC490">
        <f t="shared" si="83"/>
        <v>4.0052232874048195E-2</v>
      </c>
      <c r="AD490">
        <f t="shared" si="84"/>
        <v>3.9728324112269439E-2</v>
      </c>
      <c r="AE490">
        <f t="shared" si="85"/>
        <v>3.3146474296521442E-2</v>
      </c>
      <c r="AF490">
        <f t="shared" si="86"/>
        <v>2.8723622586804963E-2</v>
      </c>
      <c r="AG490">
        <f t="shared" si="87"/>
        <v>2.6628364134657724E-2</v>
      </c>
      <c r="AI490" s="5">
        <f t="shared" si="88"/>
        <v>0.47462642052655729</v>
      </c>
      <c r="AK490">
        <f>ABS(AI490-bmc10_age_new!AG490)</f>
        <v>2.1476555527751295E-3</v>
      </c>
    </row>
    <row r="491" spans="1:37" x14ac:dyDescent="0.2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M491">
        <f>IFERROR(totalme10_age!B490/n10_age!B490,0)</f>
        <v>35484212.628571428</v>
      </c>
      <c r="N491">
        <f>IFERROR(totalme10_age!C490/n10_age!C490,0)</f>
        <v>12047979.642424243</v>
      </c>
      <c r="O491">
        <f>IFERROR(totalme10_age!D490/n10_age!D490,0)</f>
        <v>9615888.3227091637</v>
      </c>
      <c r="P491">
        <f>IFERROR(totalme10_age!E490/n10_age!E490,0)</f>
        <v>7978484.7249999996</v>
      </c>
      <c r="Q491">
        <f>IFERROR(totalme10_age!F490/n10_age!F490,0)</f>
        <v>4221977.878524946</v>
      </c>
      <c r="R491">
        <f>IFERROR(totalme10_age!G490/n10_age!G490,0)</f>
        <v>3338929.6646464649</v>
      </c>
      <c r="S491">
        <f>IFERROR(totalme10_age!H490/n10_age!H490,0)</f>
        <v>3215902.7995910021</v>
      </c>
      <c r="T491">
        <f>IFERROR(totalme10_age!I490/n10_age!I490,0)</f>
        <v>2781145.0607966455</v>
      </c>
      <c r="U491">
        <f>IFERROR(totalme10_age!J490/n10_age!J490,0)</f>
        <v>2352554.6776649747</v>
      </c>
      <c r="V491">
        <f>IFERROR(totalme10_age!K490/n10_age!K490,0)</f>
        <v>2318179.2311435523</v>
      </c>
      <c r="X491">
        <f t="shared" si="78"/>
        <v>0.42569856916187665</v>
      </c>
      <c r="Y491">
        <f t="shared" si="79"/>
        <v>0.14453773425260588</v>
      </c>
      <c r="Z491">
        <f t="shared" si="80"/>
        <v>0.11536031369910348</v>
      </c>
      <c r="AA491">
        <f t="shared" si="81"/>
        <v>9.571663790498279E-2</v>
      </c>
      <c r="AB491">
        <f t="shared" si="82"/>
        <v>5.0650410669504625E-2</v>
      </c>
      <c r="AC491">
        <f t="shared" si="83"/>
        <v>4.0056618858936438E-2</v>
      </c>
      <c r="AD491">
        <f t="shared" si="84"/>
        <v>3.8580684730968436E-2</v>
      </c>
      <c r="AE491">
        <f t="shared" si="85"/>
        <v>3.3364963889869939E-2</v>
      </c>
      <c r="AF491">
        <f t="shared" si="86"/>
        <v>2.8223231853556241E-2</v>
      </c>
      <c r="AG491">
        <f t="shared" si="87"/>
        <v>2.7810834978595364E-2</v>
      </c>
      <c r="AI491" s="5">
        <f t="shared" si="88"/>
        <v>0.46407033760251304</v>
      </c>
      <c r="AK491">
        <f>ABS(AI491-bmc10_age_new!AG491)</f>
        <v>3.1883371091890877E-3</v>
      </c>
    </row>
    <row r="492" spans="1:37" x14ac:dyDescent="0.2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M492">
        <f>IFERROR(totalme10_age!B491/n10_age!B491,0)</f>
        <v>36263972.549295776</v>
      </c>
      <c r="N492">
        <f>IFERROR(totalme10_age!C491/n10_age!C491,0)</f>
        <v>12279484.128048781</v>
      </c>
      <c r="O492">
        <f>IFERROR(totalme10_age!D491/n10_age!D491,0)</f>
        <v>9889039.8705882356</v>
      </c>
      <c r="P492">
        <f>IFERROR(totalme10_age!E491/n10_age!E491,0)</f>
        <v>8854442.6500000004</v>
      </c>
      <c r="Q492">
        <f>IFERROR(totalme10_age!F491/n10_age!F491,0)</f>
        <v>4034162.7925764192</v>
      </c>
      <c r="R492">
        <f>IFERROR(totalme10_age!G491/n10_age!G491,0)</f>
        <v>3467651.3620000002</v>
      </c>
      <c r="S492">
        <f>IFERROR(totalme10_age!H491/n10_age!H491,0)</f>
        <v>3165245.560483871</v>
      </c>
      <c r="T492">
        <f>IFERROR(totalme10_age!I491/n10_age!I491,0)</f>
        <v>3009703.3872340424</v>
      </c>
      <c r="U492">
        <f>IFERROR(totalme10_age!J491/n10_age!J491,0)</f>
        <v>2649887.9875311721</v>
      </c>
      <c r="V492">
        <f>IFERROR(totalme10_age!K491/n10_age!K491,0)</f>
        <v>2208829.5994962216</v>
      </c>
      <c r="X492">
        <f t="shared" si="78"/>
        <v>0.4225466095798277</v>
      </c>
      <c r="Y492">
        <f t="shared" si="79"/>
        <v>0.14308014320943666</v>
      </c>
      <c r="Z492">
        <f t="shared" si="80"/>
        <v>0.11522676572834385</v>
      </c>
      <c r="AA492">
        <f t="shared" si="81"/>
        <v>0.10317167310863688</v>
      </c>
      <c r="AB492">
        <f t="shared" si="82"/>
        <v>4.700593152553989E-2</v>
      </c>
      <c r="AC492">
        <f t="shared" si="83"/>
        <v>4.0404959060295391E-2</v>
      </c>
      <c r="AD492">
        <f t="shared" si="84"/>
        <v>3.6881336655877041E-2</v>
      </c>
      <c r="AE492">
        <f t="shared" si="85"/>
        <v>3.5068964394011609E-2</v>
      </c>
      <c r="AF492">
        <f t="shared" si="86"/>
        <v>3.0876407248972323E-2</v>
      </c>
      <c r="AG492">
        <f t="shared" si="87"/>
        <v>2.5737209489058634E-2</v>
      </c>
      <c r="AI492" s="5">
        <f t="shared" si="88"/>
        <v>0.47633508433266425</v>
      </c>
      <c r="AK492">
        <f>ABS(AI492-bmc10_age_new!AG492)</f>
        <v>4.9760850757896158E-4</v>
      </c>
    </row>
    <row r="493" spans="1:37" x14ac:dyDescent="0.2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M493">
        <f>IFERROR(totalme10_age!B492/n10_age!B492,0)</f>
        <v>36033878.887323946</v>
      </c>
      <c r="N493">
        <f>IFERROR(totalme10_age!C492/n10_age!C492,0)</f>
        <v>11639544.412121212</v>
      </c>
      <c r="O493">
        <f>IFERROR(totalme10_age!D492/n10_age!D492,0)</f>
        <v>9872114.2648221347</v>
      </c>
      <c r="P493">
        <f>IFERROR(totalme10_age!E492/n10_age!E492,0)</f>
        <v>8829464.0458715595</v>
      </c>
      <c r="Q493">
        <f>IFERROR(totalme10_age!F492/n10_age!F492,0)</f>
        <v>3744270.7944915253</v>
      </c>
      <c r="R493">
        <f>IFERROR(totalme10_age!G492/n10_age!G492,0)</f>
        <v>3587911.1955193481</v>
      </c>
      <c r="S493">
        <f>IFERROR(totalme10_age!H492/n10_age!H492,0)</f>
        <v>3050149.3132780083</v>
      </c>
      <c r="T493">
        <f>IFERROR(totalme10_age!I492/n10_age!I492,0)</f>
        <v>2646529.2480000001</v>
      </c>
      <c r="U493">
        <f>IFERROR(totalme10_age!J492/n10_age!J492,0)</f>
        <v>2665896.8376288661</v>
      </c>
      <c r="V493">
        <f>IFERROR(totalme10_age!K492/n10_age!K492,0)</f>
        <v>2160039.9402985075</v>
      </c>
      <c r="X493">
        <f t="shared" si="78"/>
        <v>0.42780440344239806</v>
      </c>
      <c r="Y493">
        <f t="shared" si="79"/>
        <v>0.13818796386420923</v>
      </c>
      <c r="Z493">
        <f t="shared" si="80"/>
        <v>0.11720453318344012</v>
      </c>
      <c r="AA493">
        <f t="shared" si="81"/>
        <v>0.10482589483834237</v>
      </c>
      <c r="AB493">
        <f t="shared" si="82"/>
        <v>4.4453042054479738E-2</v>
      </c>
      <c r="AC493">
        <f t="shared" si="83"/>
        <v>4.2596696664355338E-2</v>
      </c>
      <c r="AD493">
        <f t="shared" si="84"/>
        <v>3.6212235475880636E-2</v>
      </c>
      <c r="AE493">
        <f t="shared" si="85"/>
        <v>3.1420343884537627E-2</v>
      </c>
      <c r="AF493">
        <f t="shared" si="86"/>
        <v>3.1650281387330559E-2</v>
      </c>
      <c r="AG493">
        <f t="shared" si="87"/>
        <v>2.5644605205026334E-2</v>
      </c>
      <c r="AI493" s="5">
        <f t="shared" si="88"/>
        <v>0.46635123928064115</v>
      </c>
      <c r="AK493">
        <f>ABS(AI493-bmc10_age_new!AG493)</f>
        <v>2.8181687170891756E-3</v>
      </c>
    </row>
    <row r="494" spans="1:37" x14ac:dyDescent="0.2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M494">
        <f>IFERROR(totalme10_age!B493/n10_age!B493,0)</f>
        <v>36364160.74125874</v>
      </c>
      <c r="N494">
        <f>IFERROR(totalme10_age!C493/n10_age!C493,0)</f>
        <v>11851415.369696969</v>
      </c>
      <c r="O494">
        <f>IFERROR(totalme10_age!D493/n10_age!D493,0)</f>
        <v>10129357.288537549</v>
      </c>
      <c r="P494">
        <f>IFERROR(totalme10_age!E493/n10_age!E493,0)</f>
        <v>9036116.2219679635</v>
      </c>
      <c r="Q494">
        <f>IFERROR(totalme10_age!F493/n10_age!F493,0)</f>
        <v>3997549.903846154</v>
      </c>
      <c r="R494">
        <f>IFERROR(totalme10_age!G493/n10_age!G493,0)</f>
        <v>3469060.8866799204</v>
      </c>
      <c r="S494">
        <f>IFERROR(totalme10_age!H493/n10_age!H493,0)</f>
        <v>3033139.3895582329</v>
      </c>
      <c r="T494">
        <f>IFERROR(totalme10_age!I493/n10_age!I493,0)</f>
        <v>2929758.3634453784</v>
      </c>
      <c r="U494">
        <f>IFERROR(totalme10_age!J493/n10_age!J493,0)</f>
        <v>2864836.4202127662</v>
      </c>
      <c r="V494">
        <f>IFERROR(totalme10_age!K493/n10_age!K493,0)</f>
        <v>1973688.7296037297</v>
      </c>
      <c r="X494">
        <f t="shared" si="78"/>
        <v>0.42457151126300441</v>
      </c>
      <c r="Y494">
        <f t="shared" si="79"/>
        <v>0.13837177131407835</v>
      </c>
      <c r="Z494">
        <f t="shared" si="80"/>
        <v>0.11826579919491495</v>
      </c>
      <c r="AA494">
        <f t="shared" si="81"/>
        <v>0.10550161043469991</v>
      </c>
      <c r="AB494">
        <f t="shared" si="82"/>
        <v>4.6673586559624516E-2</v>
      </c>
      <c r="AC494">
        <f t="shared" si="83"/>
        <v>4.0503187569786575E-2</v>
      </c>
      <c r="AD494">
        <f t="shared" si="84"/>
        <v>3.54135651214127E-2</v>
      </c>
      <c r="AE494">
        <f t="shared" si="85"/>
        <v>3.4206534968703739E-2</v>
      </c>
      <c r="AF494">
        <f t="shared" si="86"/>
        <v>3.3448535691653819E-2</v>
      </c>
      <c r="AG494">
        <f t="shared" si="87"/>
        <v>2.3043897882121408E-2</v>
      </c>
      <c r="AI494" s="5">
        <f t="shared" si="88"/>
        <v>0.45929736034378599</v>
      </c>
      <c r="AK494">
        <f>ABS(AI494-bmc10_age_new!AG494)</f>
        <v>3.0445681934355706E-3</v>
      </c>
    </row>
    <row r="495" spans="1:37" x14ac:dyDescent="0.2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M495">
        <f>IFERROR(totalme10_age!B494/n10_age!B494,0)</f>
        <v>37014863.225352116</v>
      </c>
      <c r="N495">
        <f>IFERROR(totalme10_age!C494/n10_age!C494,0)</f>
        <v>13662589.060606061</v>
      </c>
      <c r="O495">
        <f>IFERROR(totalme10_age!D494/n10_age!D494,0)</f>
        <v>9533964.8095238097</v>
      </c>
      <c r="P495">
        <f>IFERROR(totalme10_age!E494/n10_age!E494,0)</f>
        <v>9459594.1926605497</v>
      </c>
      <c r="Q495">
        <f>IFERROR(totalme10_age!F494/n10_age!F494,0)</f>
        <v>3997660.1480686697</v>
      </c>
      <c r="R495">
        <f>IFERROR(totalme10_age!G494/n10_age!G494,0)</f>
        <v>3702087.3967280164</v>
      </c>
      <c r="S495">
        <f>IFERROR(totalme10_age!H494/n10_age!H494,0)</f>
        <v>3199928.3618290257</v>
      </c>
      <c r="T495">
        <f>IFERROR(totalme10_age!I494/n10_age!I494,0)</f>
        <v>2881140.7209302327</v>
      </c>
      <c r="U495">
        <f>IFERROR(totalme10_age!J494/n10_age!J494,0)</f>
        <v>2807641.0106951874</v>
      </c>
      <c r="V495">
        <f>IFERROR(totalme10_age!K494/n10_age!K494,0)</f>
        <v>1935803.0339366517</v>
      </c>
      <c r="X495">
        <f t="shared" si="78"/>
        <v>0.41969214905308261</v>
      </c>
      <c r="Y495">
        <f t="shared" si="79"/>
        <v>0.15491294212178863</v>
      </c>
      <c r="Z495">
        <f t="shared" si="80"/>
        <v>0.10810063394114965</v>
      </c>
      <c r="AA495">
        <f t="shared" si="81"/>
        <v>0.10725738446518328</v>
      </c>
      <c r="AB495">
        <f t="shared" si="82"/>
        <v>4.5327374803796644E-2</v>
      </c>
      <c r="AC495">
        <f t="shared" si="83"/>
        <v>4.1976030170791823E-2</v>
      </c>
      <c r="AD495">
        <f t="shared" si="84"/>
        <v>3.6282311859850411E-2</v>
      </c>
      <c r="AE495">
        <f t="shared" si="85"/>
        <v>3.2667745752018897E-2</v>
      </c>
      <c r="AF495">
        <f t="shared" si="86"/>
        <v>3.1834371030207219E-2</v>
      </c>
      <c r="AG495">
        <f t="shared" si="87"/>
        <v>2.1949056802130655E-2</v>
      </c>
      <c r="AI495" s="5">
        <f t="shared" si="88"/>
        <v>0.46010575010365157</v>
      </c>
      <c r="AK495">
        <f>ABS(AI495-bmc10_age_new!AG495)</f>
        <v>2.2234441874668387E-3</v>
      </c>
    </row>
    <row r="496" spans="1:37" x14ac:dyDescent="0.2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M496">
        <f>IFERROR(totalme10_age!B495/n10_age!B495,0)</f>
        <v>37228154.936170213</v>
      </c>
      <c r="N496">
        <f>IFERROR(totalme10_age!C495/n10_age!C495,0)</f>
        <v>12075956.084848484</v>
      </c>
      <c r="O496">
        <f>IFERROR(totalme10_age!D495/n10_age!D495,0)</f>
        <v>10189952.965116279</v>
      </c>
      <c r="P496">
        <f>IFERROR(totalme10_age!E495/n10_age!E495,0)</f>
        <v>9411118.8310185187</v>
      </c>
      <c r="Q496">
        <f>IFERROR(totalme10_age!F495/n10_age!F495,0)</f>
        <v>3883379.6506276149</v>
      </c>
      <c r="R496">
        <f>IFERROR(totalme10_age!G495/n10_age!G495,0)</f>
        <v>3546183.122</v>
      </c>
      <c r="S496">
        <f>IFERROR(totalme10_age!H495/n10_age!H495,0)</f>
        <v>3382757.8287526425</v>
      </c>
      <c r="T496">
        <f>IFERROR(totalme10_age!I495/n10_age!I495,0)</f>
        <v>2927965.7645788337</v>
      </c>
      <c r="U496">
        <f>IFERROR(totalme10_age!J495/n10_age!J495,0)</f>
        <v>2767192.4631043258</v>
      </c>
      <c r="V496">
        <f>IFERROR(totalme10_age!K495/n10_age!K495,0)</f>
        <v>2028676.9308755761</v>
      </c>
      <c r="X496">
        <f t="shared" si="78"/>
        <v>0.42575005760402546</v>
      </c>
      <c r="Y496">
        <f t="shared" si="79"/>
        <v>0.13810351352526176</v>
      </c>
      <c r="Z496">
        <f t="shared" si="80"/>
        <v>0.1165347320950757</v>
      </c>
      <c r="AA496">
        <f t="shared" si="81"/>
        <v>0.10762779920988087</v>
      </c>
      <c r="AB496">
        <f t="shared" si="82"/>
        <v>4.4411255749519908E-2</v>
      </c>
      <c r="AC496">
        <f t="shared" si="83"/>
        <v>4.0554995837277986E-2</v>
      </c>
      <c r="AD496">
        <f t="shared" si="84"/>
        <v>3.8686025211865226E-2</v>
      </c>
      <c r="AE496">
        <f t="shared" si="85"/>
        <v>3.3484914712249049E-2</v>
      </c>
      <c r="AF496">
        <f t="shared" si="86"/>
        <v>3.1646272897167926E-2</v>
      </c>
      <c r="AG496">
        <f t="shared" si="87"/>
        <v>2.3200433157676302E-2</v>
      </c>
      <c r="AI496" s="5">
        <f t="shared" si="88"/>
        <v>0.47761077178819544</v>
      </c>
      <c r="AK496">
        <f>ABS(AI496-bmc10_age_new!AG496)</f>
        <v>4.8045272456054278E-6</v>
      </c>
    </row>
    <row r="497" spans="1:37" x14ac:dyDescent="0.2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M497">
        <f>IFERROR(totalme10_age!B496/n10_age!B496,0)</f>
        <v>36384713.482269503</v>
      </c>
      <c r="N497">
        <f>IFERROR(totalme10_age!C496/n10_age!C496,0)</f>
        <v>11657330.506097561</v>
      </c>
      <c r="O497">
        <f>IFERROR(totalme10_age!D496/n10_age!D496,0)</f>
        <v>9636261.4202334639</v>
      </c>
      <c r="P497">
        <f>IFERROR(totalme10_age!E496/n10_age!E496,0)</f>
        <v>9027056.5940366965</v>
      </c>
      <c r="Q497">
        <f>IFERROR(totalme10_age!F496/n10_age!F496,0)</f>
        <v>4064595.7735042735</v>
      </c>
      <c r="R497">
        <f>IFERROR(totalme10_age!G496/n10_age!G496,0)</f>
        <v>3498939.0243902439</v>
      </c>
      <c r="S497">
        <f>IFERROR(totalme10_age!H496/n10_age!H496,0)</f>
        <v>3071898.6085106381</v>
      </c>
      <c r="T497">
        <f>IFERROR(totalme10_age!I496/n10_age!I496,0)</f>
        <v>2743068.4968287526</v>
      </c>
      <c r="U497">
        <f>IFERROR(totalme10_age!J496/n10_age!J496,0)</f>
        <v>2845370.5317460317</v>
      </c>
      <c r="V497">
        <f>IFERROR(totalme10_age!K496/n10_age!K496,0)</f>
        <v>1903678.3355704697</v>
      </c>
      <c r="X497">
        <f t="shared" si="78"/>
        <v>0.42889855237611596</v>
      </c>
      <c r="Y497">
        <f t="shared" si="79"/>
        <v>0.13741518621746518</v>
      </c>
      <c r="Z497">
        <f t="shared" si="80"/>
        <v>0.11359107102684687</v>
      </c>
      <c r="AA497">
        <f t="shared" si="81"/>
        <v>0.10640983904645314</v>
      </c>
      <c r="AB497">
        <f t="shared" si="82"/>
        <v>4.7912957844221664E-2</v>
      </c>
      <c r="AC497">
        <f t="shared" si="83"/>
        <v>4.124506527018746E-2</v>
      </c>
      <c r="AD497">
        <f t="shared" si="84"/>
        <v>3.621116507839095E-2</v>
      </c>
      <c r="AE497">
        <f t="shared" si="85"/>
        <v>3.2334955940540672E-2</v>
      </c>
      <c r="AF497">
        <f t="shared" si="86"/>
        <v>3.3540879815756382E-2</v>
      </c>
      <c r="AG497">
        <f t="shared" si="87"/>
        <v>2.2440327384021495E-2</v>
      </c>
      <c r="AI497" s="5">
        <f t="shared" si="88"/>
        <v>0.46235451813010298</v>
      </c>
      <c r="AK497">
        <f>ABS(AI497-bmc10_age_new!AG497)</f>
        <v>2.0102397561279073E-3</v>
      </c>
    </row>
    <row r="498" spans="1:37" x14ac:dyDescent="0.2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M498">
        <f>IFERROR(totalme10_age!B497/n10_age!B497,0)</f>
        <v>37853451.114285715</v>
      </c>
      <c r="N498">
        <f>IFERROR(totalme10_age!C497/n10_age!C497,0)</f>
        <v>12348364.147239264</v>
      </c>
      <c r="O498">
        <f>IFERROR(totalme10_age!D497/n10_age!D497,0)</f>
        <v>10165376.458167331</v>
      </c>
      <c r="P498">
        <f>IFERROR(totalme10_age!E497/n10_age!E497,0)</f>
        <v>9623401.1768707484</v>
      </c>
      <c r="Q498">
        <f>IFERROR(totalme10_age!F497/n10_age!F497,0)</f>
        <v>4284911.8115631696</v>
      </c>
      <c r="R498">
        <f>IFERROR(totalme10_age!G497/n10_age!G497,0)</f>
        <v>3758199.5959183672</v>
      </c>
      <c r="S498">
        <f>IFERROR(totalme10_age!H497/n10_age!H497,0)</f>
        <v>3281513.474468085</v>
      </c>
      <c r="T498">
        <f>IFERROR(totalme10_age!I497/n10_age!I497,0)</f>
        <v>2983073.1956989248</v>
      </c>
      <c r="U498">
        <f>IFERROR(totalme10_age!J497/n10_age!J497,0)</f>
        <v>2855389.6246851385</v>
      </c>
      <c r="V498">
        <f>IFERROR(totalme10_age!K497/n10_age!K497,0)</f>
        <v>2132460.7321016164</v>
      </c>
      <c r="X498">
        <f t="shared" si="78"/>
        <v>0.42395662473481488</v>
      </c>
      <c r="Y498">
        <f t="shared" si="79"/>
        <v>0.13830101696815247</v>
      </c>
      <c r="Z498">
        <f t="shared" si="80"/>
        <v>0.11385167178949547</v>
      </c>
      <c r="AA498">
        <f t="shared" si="81"/>
        <v>0.10778157767167049</v>
      </c>
      <c r="AB498">
        <f t="shared" si="82"/>
        <v>4.7990782754048014E-2</v>
      </c>
      <c r="AC498">
        <f t="shared" si="83"/>
        <v>4.2091634153906432E-2</v>
      </c>
      <c r="AD498">
        <f t="shared" si="84"/>
        <v>3.6752775128930444E-2</v>
      </c>
      <c r="AE498">
        <f t="shared" si="85"/>
        <v>3.3410259993655496E-2</v>
      </c>
      <c r="AF498">
        <f t="shared" si="86"/>
        <v>3.1980210838093465E-2</v>
      </c>
      <c r="AG498">
        <f t="shared" si="87"/>
        <v>2.3883445967232866E-2</v>
      </c>
      <c r="AI498" s="5">
        <f t="shared" si="88"/>
        <v>0.46146554986221344</v>
      </c>
      <c r="AK498">
        <f>ABS(AI498-bmc10_age_new!AG498)</f>
        <v>5.2949087382360149E-3</v>
      </c>
    </row>
    <row r="499" spans="1:37" x14ac:dyDescent="0.2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M499">
        <f>IFERROR(totalme10_age!B498/n10_age!B498,0)</f>
        <v>36990057.549999997</v>
      </c>
      <c r="N499">
        <f>IFERROR(totalme10_age!C498/n10_age!C498,0)</f>
        <v>12276157.773006136</v>
      </c>
      <c r="O499">
        <f>IFERROR(totalme10_age!D498/n10_age!D498,0)</f>
        <v>9965244.9322709162</v>
      </c>
      <c r="P499">
        <f>IFERROR(totalme10_age!E498/n10_age!E498,0)</f>
        <v>9322157.6856492031</v>
      </c>
      <c r="Q499">
        <f>IFERROR(totalme10_age!F498/n10_age!F498,0)</f>
        <v>4271013.9721030043</v>
      </c>
      <c r="R499">
        <f>IFERROR(totalme10_age!G498/n10_age!G498,0)</f>
        <v>3733414.720408163</v>
      </c>
      <c r="S499">
        <f>IFERROR(totalme10_age!H498/n10_age!H498,0)</f>
        <v>3264292.0770833334</v>
      </c>
      <c r="T499">
        <f>IFERROR(totalme10_age!I498/n10_age!I498,0)</f>
        <v>2887294.8730512247</v>
      </c>
      <c r="U499">
        <f>IFERROR(totalme10_age!J498/n10_age!J498,0)</f>
        <v>3057845.0481012659</v>
      </c>
      <c r="V499">
        <f>IFERROR(totalme10_age!K498/n10_age!K498,0)</f>
        <v>1979737.5033407572</v>
      </c>
      <c r="X499">
        <f t="shared" si="78"/>
        <v>0.4215524911136157</v>
      </c>
      <c r="Y499">
        <f t="shared" si="79"/>
        <v>0.13990367231841502</v>
      </c>
      <c r="Z499">
        <f t="shared" si="80"/>
        <v>0.11356764774095734</v>
      </c>
      <c r="AA499">
        <f t="shared" si="81"/>
        <v>0.10623878564199099</v>
      </c>
      <c r="AB499">
        <f t="shared" si="82"/>
        <v>4.8674068081331769E-2</v>
      </c>
      <c r="AC499">
        <f t="shared" si="83"/>
        <v>4.2547386513820236E-2</v>
      </c>
      <c r="AD499">
        <f t="shared" si="84"/>
        <v>3.7201089913333159E-2</v>
      </c>
      <c r="AE499">
        <f t="shared" si="85"/>
        <v>3.2904689176789743E-2</v>
      </c>
      <c r="AF499">
        <f t="shared" si="86"/>
        <v>3.4848342577572515E-2</v>
      </c>
      <c r="AG499">
        <f t="shared" si="87"/>
        <v>2.2561826922173747E-2</v>
      </c>
      <c r="AI499" s="5">
        <f t="shared" si="88"/>
        <v>0.45709172714284707</v>
      </c>
      <c r="AK499">
        <f>ABS(AI499-bmc10_age_new!AG499)</f>
        <v>8.224131255358591E-3</v>
      </c>
    </row>
    <row r="500" spans="1:37" x14ac:dyDescent="0.2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M500">
        <f>IFERROR(totalme10_age!B499/n10_age!B499,0)</f>
        <v>36909910.617021278</v>
      </c>
      <c r="N500">
        <f>IFERROR(totalme10_age!C499/n10_age!C499,0)</f>
        <v>12194261.969512194</v>
      </c>
      <c r="O500">
        <f>IFERROR(totalme10_age!D499/n10_age!D499,0)</f>
        <v>9639844.71875</v>
      </c>
      <c r="P500">
        <f>IFERROR(totalme10_age!E499/n10_age!E499,0)</f>
        <v>9404505.0586907454</v>
      </c>
      <c r="Q500">
        <f>IFERROR(totalme10_age!F499/n10_age!F499,0)</f>
        <v>4379583.154867257</v>
      </c>
      <c r="R500">
        <f>IFERROR(totalme10_age!G499/n10_age!G499,0)</f>
        <v>3613317.0485436893</v>
      </c>
      <c r="S500">
        <f>IFERROR(totalme10_age!H499/n10_age!H499,0)</f>
        <v>3366347.2729166667</v>
      </c>
      <c r="T500">
        <f>IFERROR(totalme10_age!I499/n10_age!I499,0)</f>
        <v>2834961.7035398232</v>
      </c>
      <c r="U500">
        <f>IFERROR(totalme10_age!J499/n10_age!J499,0)</f>
        <v>2972917.8737623761</v>
      </c>
      <c r="V500">
        <f>IFERROR(totalme10_age!K499/n10_age!K499,0)</f>
        <v>2098883.2890995261</v>
      </c>
      <c r="X500">
        <f t="shared" si="78"/>
        <v>0.42223998086065123</v>
      </c>
      <c r="Y500">
        <f t="shared" si="79"/>
        <v>0.13949925249188061</v>
      </c>
      <c r="Z500">
        <f t="shared" si="80"/>
        <v>0.1102773694517588</v>
      </c>
      <c r="AA500">
        <f t="shared" si="81"/>
        <v>0.10758514365391721</v>
      </c>
      <c r="AB500">
        <f t="shared" si="82"/>
        <v>5.0101316328736725E-2</v>
      </c>
      <c r="AC500">
        <f t="shared" si="83"/>
        <v>4.1335427149936543E-2</v>
      </c>
      <c r="AD500">
        <f t="shared" si="84"/>
        <v>3.851015579081752E-2</v>
      </c>
      <c r="AE500">
        <f t="shared" si="85"/>
        <v>3.2431240158336039E-2</v>
      </c>
      <c r="AF500">
        <f t="shared" si="86"/>
        <v>3.4009423624527281E-2</v>
      </c>
      <c r="AG500">
        <f t="shared" si="87"/>
        <v>2.4010690489438141E-2</v>
      </c>
      <c r="AI500" s="5">
        <f t="shared" si="88"/>
        <v>0.45492714308007964</v>
      </c>
      <c r="AK500">
        <f>ABS(AI500-bmc10_age_new!AG500)</f>
        <v>6.9929784882130641E-3</v>
      </c>
    </row>
    <row r="501" spans="1:37" x14ac:dyDescent="0.2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M501">
        <f>IFERROR(totalme10_age!B500/n10_age!B500,0)</f>
        <v>36879904.070921987</v>
      </c>
      <c r="N501">
        <f>IFERROR(totalme10_age!C500/n10_age!C500,0)</f>
        <v>12372638.707317073</v>
      </c>
      <c r="O501">
        <f>IFERROR(totalme10_age!D500/n10_age!D500,0)</f>
        <v>9670991.7868217062</v>
      </c>
      <c r="P501">
        <f>IFERROR(totalme10_age!E500/n10_age!E500,0)</f>
        <v>9531963.0203619916</v>
      </c>
      <c r="Q501">
        <f>IFERROR(totalme10_age!F500/n10_age!F500,0)</f>
        <v>4242721.621505376</v>
      </c>
      <c r="R501">
        <f>IFERROR(totalme10_age!G500/n10_age!G500,0)</f>
        <v>3669675</v>
      </c>
      <c r="S501">
        <f>IFERROR(totalme10_age!H500/n10_age!H500,0)</f>
        <v>3711678.5768421055</v>
      </c>
      <c r="T501">
        <f>IFERROR(totalme10_age!I500/n10_age!I500,0)</f>
        <v>2879214.81627907</v>
      </c>
      <c r="U501">
        <f>IFERROR(totalme10_age!J500/n10_age!J500,0)</f>
        <v>2823013.9306930695</v>
      </c>
      <c r="V501">
        <f>IFERROR(totalme10_age!K500/n10_age!K500,0)</f>
        <v>2029703.1910377359</v>
      </c>
      <c r="X501">
        <f t="shared" si="78"/>
        <v>0.41998943290826646</v>
      </c>
      <c r="Y501">
        <f t="shared" si="79"/>
        <v>0.14089997371663598</v>
      </c>
      <c r="Z501">
        <f t="shared" si="80"/>
        <v>0.11013353907854156</v>
      </c>
      <c r="AA501">
        <f t="shared" si="81"/>
        <v>0.10855027539458341</v>
      </c>
      <c r="AB501">
        <f t="shared" si="82"/>
        <v>4.8316238685897878E-2</v>
      </c>
      <c r="AC501">
        <f t="shared" si="83"/>
        <v>4.1790366895851645E-2</v>
      </c>
      <c r="AD501">
        <f t="shared" si="84"/>
        <v>4.2268704865064094E-2</v>
      </c>
      <c r="AE501">
        <f t="shared" si="85"/>
        <v>3.278858306097255E-2</v>
      </c>
      <c r="AF501">
        <f t="shared" si="86"/>
        <v>3.2148565721968211E-2</v>
      </c>
      <c r="AG501">
        <f t="shared" si="87"/>
        <v>2.3114319672218345E-2</v>
      </c>
      <c r="AI501" s="5">
        <f t="shared" si="88"/>
        <v>0.48135160644390634</v>
      </c>
      <c r="AK501">
        <f>ABS(AI501-bmc10_age_new!AG501)</f>
        <v>7.0423668947585671E-3</v>
      </c>
    </row>
    <row r="502" spans="1:37" x14ac:dyDescent="0.2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M502">
        <f>IFERROR(totalme10_age!B501/n10_age!B501,0)</f>
        <v>35727427.482269503</v>
      </c>
      <c r="N502">
        <f>IFERROR(totalme10_age!C501/n10_age!C501,0)</f>
        <v>13762771.226993864</v>
      </c>
      <c r="O502">
        <f>IFERROR(totalme10_age!D501/n10_age!D501,0)</f>
        <v>8638401.3852140084</v>
      </c>
      <c r="P502">
        <f>IFERROR(totalme10_age!E501/n10_age!E501,0)</f>
        <v>9249090.0089485459</v>
      </c>
      <c r="Q502">
        <f>IFERROR(totalme10_age!F501/n10_age!F501,0)</f>
        <v>4284019.1706783371</v>
      </c>
      <c r="R502">
        <f>IFERROR(totalme10_age!G501/n10_age!G501,0)</f>
        <v>3659544.1052631577</v>
      </c>
      <c r="S502">
        <f>IFERROR(totalme10_age!H501/n10_age!H501,0)</f>
        <v>3653301.5902335458</v>
      </c>
      <c r="T502">
        <f>IFERROR(totalme10_age!I501/n10_age!I501,0)</f>
        <v>2730309.2981651374</v>
      </c>
      <c r="U502">
        <f>IFERROR(totalme10_age!J501/n10_age!J501,0)</f>
        <v>2859958.0394088668</v>
      </c>
      <c r="V502">
        <f>IFERROR(totalme10_age!K501/n10_age!K501,0)</f>
        <v>1890785.3038548753</v>
      </c>
      <c r="X502">
        <f t="shared" si="78"/>
        <v>0.41324592434778595</v>
      </c>
      <c r="Y502">
        <f t="shared" si="79"/>
        <v>0.15918887863137332</v>
      </c>
      <c r="Z502">
        <f t="shared" si="80"/>
        <v>9.9917190150103558E-2</v>
      </c>
      <c r="AA502">
        <f t="shared" si="81"/>
        <v>0.10698079933184769</v>
      </c>
      <c r="AB502">
        <f t="shared" si="82"/>
        <v>4.9551663438101738E-2</v>
      </c>
      <c r="AC502">
        <f t="shared" si="83"/>
        <v>4.2328591590353709E-2</v>
      </c>
      <c r="AD502">
        <f t="shared" si="84"/>
        <v>4.2256386730517466E-2</v>
      </c>
      <c r="AE502">
        <f t="shared" si="85"/>
        <v>3.1580476658599178E-2</v>
      </c>
      <c r="AF502">
        <f t="shared" si="86"/>
        <v>3.3080075641548079E-2</v>
      </c>
      <c r="AG502">
        <f t="shared" si="87"/>
        <v>2.1870013479769388E-2</v>
      </c>
      <c r="AI502" s="5">
        <f t="shared" si="88"/>
        <v>0.48339550965158939</v>
      </c>
      <c r="AK502">
        <f>ABS(AI502-bmc10_age_new!AG502)</f>
        <v>5.2778904612081345E-3</v>
      </c>
    </row>
    <row r="503" spans="1:37" x14ac:dyDescent="0.2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M503">
        <f>IFERROR(totalme10_age!B502/n10_age!B502,0)</f>
        <v>35910884.141843975</v>
      </c>
      <c r="N503">
        <f>IFERROR(totalme10_age!C502/n10_age!C502,0)</f>
        <v>6529545.1778425658</v>
      </c>
      <c r="O503">
        <f>IFERROR(totalme10_age!D502/n10_age!D502,0)</f>
        <v>25353604.466666665</v>
      </c>
      <c r="P503">
        <f>IFERROR(totalme10_age!E502/n10_age!E502,0)</f>
        <v>9632912.2247191016</v>
      </c>
      <c r="Q503">
        <f>IFERROR(totalme10_age!F502/n10_age!F502,0)</f>
        <v>3969568.23628692</v>
      </c>
      <c r="R503">
        <f>IFERROR(totalme10_age!G502/n10_age!G502,0)</f>
        <v>3806063.1145038167</v>
      </c>
      <c r="S503">
        <f>IFERROR(totalme10_age!H502/n10_age!H502,0)</f>
        <v>3508647.4861407247</v>
      </c>
      <c r="T503">
        <f>IFERROR(totalme10_age!I502/n10_age!I502,0)</f>
        <v>2960585.7916666665</v>
      </c>
      <c r="U503">
        <f>IFERROR(totalme10_age!J502/n10_age!J502,0)</f>
        <v>2617572.0588235296</v>
      </c>
      <c r="V503">
        <f>IFERROR(totalme10_age!K502/n10_age!K502,0)</f>
        <v>2400684.6441441444</v>
      </c>
      <c r="X503">
        <f t="shared" si="78"/>
        <v>0.37140199742117763</v>
      </c>
      <c r="Y503">
        <f t="shared" si="79"/>
        <v>6.7530671529103234E-2</v>
      </c>
      <c r="Z503">
        <f t="shared" si="80"/>
        <v>0.26221519090292639</v>
      </c>
      <c r="AA503">
        <f t="shared" si="81"/>
        <v>9.9626698889175413E-2</v>
      </c>
      <c r="AB503">
        <f t="shared" si="82"/>
        <v>4.1054560673952814E-2</v>
      </c>
      <c r="AC503">
        <f t="shared" si="83"/>
        <v>3.9363537735643189E-2</v>
      </c>
      <c r="AD503">
        <f t="shared" si="84"/>
        <v>3.6287568956873517E-2</v>
      </c>
      <c r="AE503">
        <f t="shared" si="85"/>
        <v>3.0619337363529953E-2</v>
      </c>
      <c r="AF503">
        <f t="shared" si="86"/>
        <v>2.7071778216346737E-2</v>
      </c>
      <c r="AG503">
        <f t="shared" si="87"/>
        <v>2.4828658311270999E-2</v>
      </c>
      <c r="AI503" s="5">
        <f t="shared" si="88"/>
        <v>0.49892501744332673</v>
      </c>
      <c r="AK503">
        <f>ABS(AI503-bmc10_age_new!AG503)</f>
        <v>1.9580943187851862E-2</v>
      </c>
    </row>
    <row r="504" spans="1:37" x14ac:dyDescent="0.2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M504">
        <f>IFERROR(totalme10_age!B503/n10_age!B503,0)</f>
        <v>33712021.528571427</v>
      </c>
      <c r="N504">
        <f>IFERROR(totalme10_age!C503/n10_age!C503,0)</f>
        <v>21432810.558282208</v>
      </c>
      <c r="O504">
        <f>IFERROR(totalme10_age!D503/n10_age!D503,0)</f>
        <v>1574827.54296875</v>
      </c>
      <c r="P504">
        <f>IFERROR(totalme10_age!E503/n10_age!E503,0)</f>
        <v>8989734.0784753356</v>
      </c>
      <c r="Q504">
        <f>IFERROR(totalme10_age!F503/n10_age!F503,0)</f>
        <v>3801969.4648187635</v>
      </c>
      <c r="R504">
        <f>IFERROR(totalme10_age!G503/n10_age!G503,0)</f>
        <v>3549710.1682419661</v>
      </c>
      <c r="S504">
        <f>IFERROR(totalme10_age!H503/n10_age!H503,0)</f>
        <v>3129162.25</v>
      </c>
      <c r="T504">
        <f>IFERROR(totalme10_age!I503/n10_age!I503,0)</f>
        <v>2997034.8661800488</v>
      </c>
      <c r="U504">
        <f>IFERROR(totalme10_age!J503/n10_age!J503,0)</f>
        <v>2336286</v>
      </c>
      <c r="V504">
        <f>IFERROR(totalme10_age!K503/n10_age!K503,0)</f>
        <v>3076464.5269320845</v>
      </c>
      <c r="X504">
        <f t="shared" si="78"/>
        <v>0.39848715326866996</v>
      </c>
      <c r="Y504">
        <f t="shared" si="79"/>
        <v>0.25334285156047981</v>
      </c>
      <c r="Z504">
        <f t="shared" si="80"/>
        <v>1.861497816008615E-2</v>
      </c>
      <c r="AA504">
        <f t="shared" si="81"/>
        <v>0.10626160577578952</v>
      </c>
      <c r="AB504">
        <f t="shared" si="82"/>
        <v>4.4940526262004871E-2</v>
      </c>
      <c r="AC504">
        <f t="shared" si="83"/>
        <v>4.1958738626005312E-2</v>
      </c>
      <c r="AD504">
        <f t="shared" si="84"/>
        <v>3.6987724276976212E-2</v>
      </c>
      <c r="AE504">
        <f t="shared" si="85"/>
        <v>3.5425935257512441E-2</v>
      </c>
      <c r="AF504">
        <f t="shared" si="86"/>
        <v>2.7615666908981679E-2</v>
      </c>
      <c r="AG504">
        <f t="shared" si="87"/>
        <v>3.6364819903493981E-2</v>
      </c>
      <c r="AI504" s="5">
        <f t="shared" si="88"/>
        <v>0.5320426561287489</v>
      </c>
      <c r="AK504">
        <f>ABS(AI504-bmc10_age_new!AG504)</f>
        <v>3.8944525021690213E-3</v>
      </c>
    </row>
    <row r="505" spans="1:37" x14ac:dyDescent="0.2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M505">
        <f>IFERROR(totalme10_age!B504/n10_age!B504,0)</f>
        <v>33151660.342857141</v>
      </c>
      <c r="N505">
        <f>IFERROR(totalme10_age!C504/n10_age!C504,0)</f>
        <v>5960323.8672566367</v>
      </c>
      <c r="O505">
        <f>IFERROR(totalme10_age!D504/n10_age!D504,0)</f>
        <v>21198427.228915662</v>
      </c>
      <c r="P505">
        <f>IFERROR(totalme10_age!E504/n10_age!E504,0)</f>
        <v>8721947.0089285709</v>
      </c>
      <c r="Q505">
        <f>IFERROR(totalme10_age!F504/n10_age!F504,0)</f>
        <v>3480953.2670807452</v>
      </c>
      <c r="R505">
        <f>IFERROR(totalme10_age!G504/n10_age!G504,0)</f>
        <v>3550283.5490196077</v>
      </c>
      <c r="S505">
        <f>IFERROR(totalme10_age!H504/n10_age!H504,0)</f>
        <v>3044103.7079831935</v>
      </c>
      <c r="T505">
        <f>IFERROR(totalme10_age!I504/n10_age!I504,0)</f>
        <v>2853259.6119402987</v>
      </c>
      <c r="U505">
        <f>IFERROR(totalme10_age!J504/n10_age!J504,0)</f>
        <v>2300517.8624078622</v>
      </c>
      <c r="V505">
        <f>IFERROR(totalme10_age!K504/n10_age!K504,0)</f>
        <v>2786423.7900677202</v>
      </c>
      <c r="X505">
        <f t="shared" si="78"/>
        <v>0.38084388311267448</v>
      </c>
      <c r="Y505">
        <f t="shared" si="79"/>
        <v>6.8471770726990289E-2</v>
      </c>
      <c r="Z505">
        <f t="shared" si="80"/>
        <v>0.24352600316988843</v>
      </c>
      <c r="AA505">
        <f t="shared" si="81"/>
        <v>0.10019709820956305</v>
      </c>
      <c r="AB505">
        <f t="shared" si="82"/>
        <v>3.998894008499991E-2</v>
      </c>
      <c r="AC505">
        <f t="shared" si="83"/>
        <v>4.0785401363796221E-2</v>
      </c>
      <c r="AD505">
        <f t="shared" si="84"/>
        <v>3.4970443855787132E-2</v>
      </c>
      <c r="AE505">
        <f t="shared" si="85"/>
        <v>3.2778040644170482E-2</v>
      </c>
      <c r="AF505">
        <f t="shared" si="86"/>
        <v>2.6428183289415621E-2</v>
      </c>
      <c r="AG505">
        <f t="shared" si="87"/>
        <v>3.2010235542714559E-2</v>
      </c>
      <c r="AI505" s="5">
        <f t="shared" si="88"/>
        <v>0.48862252066656847</v>
      </c>
      <c r="AK505">
        <f>ABS(AI505-bmc10_age_new!AG505)</f>
        <v>1.4337681715595629E-2</v>
      </c>
    </row>
    <row r="506" spans="1:37" x14ac:dyDescent="0.2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M506">
        <f>IFERROR(totalme10_age!B505/n10_age!B505,0)</f>
        <v>35805272.350000001</v>
      </c>
      <c r="N506">
        <f>IFERROR(totalme10_age!C505/n10_age!C505,0)</f>
        <v>10462216.648967551</v>
      </c>
      <c r="O506">
        <f>IFERROR(totalme10_age!D505/n10_age!D505,0)</f>
        <v>5616258.1875</v>
      </c>
      <c r="P506">
        <f>IFERROR(totalme10_age!E505/n10_age!E505,0)</f>
        <v>9411305.0848214291</v>
      </c>
      <c r="Q506">
        <f>IFERROR(totalme10_age!F505/n10_age!F505,0)</f>
        <v>3782487.4407484406</v>
      </c>
      <c r="R506">
        <f>IFERROR(totalme10_age!G505/n10_age!G505,0)</f>
        <v>3779378.0628683693</v>
      </c>
      <c r="S506">
        <f>IFERROR(totalme10_age!H505/n10_age!H505,0)</f>
        <v>3293283.7205882352</v>
      </c>
      <c r="T506">
        <f>IFERROR(totalme10_age!I505/n10_age!I505,0)</f>
        <v>2976354.5257985257</v>
      </c>
      <c r="U506">
        <f>IFERROR(totalme10_age!J505/n10_age!J505,0)</f>
        <v>2336281.7081339713</v>
      </c>
      <c r="V506">
        <f>IFERROR(totalme10_age!K505/n10_age!K505,0)</f>
        <v>3087247.6697038724</v>
      </c>
      <c r="X506">
        <f t="shared" si="78"/>
        <v>0.44450942755160072</v>
      </c>
      <c r="Y506">
        <f t="shared" si="79"/>
        <v>0.12988461274903254</v>
      </c>
      <c r="Z506">
        <f t="shared" si="80"/>
        <v>6.9723801777131736E-2</v>
      </c>
      <c r="AA506">
        <f t="shared" si="81"/>
        <v>0.11683792808148945</v>
      </c>
      <c r="AB506">
        <f t="shared" si="82"/>
        <v>4.6958205221086902E-2</v>
      </c>
      <c r="AC506">
        <f t="shared" si="83"/>
        <v>4.6919603426133313E-2</v>
      </c>
      <c r="AD506">
        <f t="shared" si="84"/>
        <v>4.0884919044713877E-2</v>
      </c>
      <c r="AE506">
        <f t="shared" si="85"/>
        <v>3.6950358414277462E-2</v>
      </c>
      <c r="AF506">
        <f t="shared" si="86"/>
        <v>2.9004087290007932E-2</v>
      </c>
      <c r="AG506">
        <f t="shared" si="87"/>
        <v>3.832705644452615E-2</v>
      </c>
      <c r="AI506" s="5">
        <f t="shared" si="88"/>
        <v>0.4982067697850342</v>
      </c>
      <c r="AK506">
        <f>ABS(AI506-bmc10_age_new!AG506)</f>
        <v>8.0888781517539643E-3</v>
      </c>
    </row>
    <row r="507" spans="1:37" x14ac:dyDescent="0.2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M507">
        <f>IFERROR(totalme10_age!B506/n10_age!B506,0)</f>
        <v>35565979.892086335</v>
      </c>
      <c r="N507">
        <f>IFERROR(totalme10_age!C506/n10_age!C506,0)</f>
        <v>10674680.422619049</v>
      </c>
      <c r="O507">
        <f>IFERROR(totalme10_age!D506/n10_age!D506,0)</f>
        <v>4850837.4117647056</v>
      </c>
      <c r="P507">
        <f>IFERROR(totalme10_age!E506/n10_age!E506,0)</f>
        <v>9661957.213151928</v>
      </c>
      <c r="Q507">
        <f>IFERROR(totalme10_age!F506/n10_age!F506,0)</f>
        <v>3771030.0021052631</v>
      </c>
      <c r="R507">
        <f>IFERROR(totalme10_age!G506/n10_age!G506,0)</f>
        <v>3787631.3203883497</v>
      </c>
      <c r="S507">
        <f>IFERROR(totalme10_age!H506/n10_age!H506,0)</f>
        <v>3340990.0948275863</v>
      </c>
      <c r="T507">
        <f>IFERROR(totalme10_age!I506/n10_age!I506,0)</f>
        <v>3038487</v>
      </c>
      <c r="U507">
        <f>IFERROR(totalme10_age!J506/n10_age!J506,0)</f>
        <v>2409028.4444444445</v>
      </c>
      <c r="V507">
        <f>IFERROR(totalme10_age!K506/n10_age!K506,0)</f>
        <v>3132690.0359550561</v>
      </c>
      <c r="X507">
        <f t="shared" si="78"/>
        <v>0.44328196203827869</v>
      </c>
      <c r="Y507">
        <f t="shared" si="79"/>
        <v>0.13304549168130894</v>
      </c>
      <c r="Z507">
        <f t="shared" si="80"/>
        <v>6.0459144720322967E-2</v>
      </c>
      <c r="AA507">
        <f t="shared" si="81"/>
        <v>0.12042326300501777</v>
      </c>
      <c r="AB507">
        <f t="shared" si="82"/>
        <v>4.7000801982975418E-2</v>
      </c>
      <c r="AC507">
        <f t="shared" si="83"/>
        <v>4.7207715020751329E-2</v>
      </c>
      <c r="AD507">
        <f t="shared" si="84"/>
        <v>4.1640934648201823E-2</v>
      </c>
      <c r="AE507">
        <f t="shared" si="85"/>
        <v>3.7870641637726923E-2</v>
      </c>
      <c r="AF507">
        <f t="shared" si="86"/>
        <v>3.0025289861252098E-2</v>
      </c>
      <c r="AG507">
        <f t="shared" si="87"/>
        <v>3.9044755404163918E-2</v>
      </c>
      <c r="AI507" s="5">
        <f t="shared" si="88"/>
        <v>0.50451474389123918</v>
      </c>
      <c r="AK507">
        <f>ABS(AI507-bmc10_age_new!AG507)</f>
        <v>1.6559699544662521E-2</v>
      </c>
    </row>
    <row r="508" spans="1:37" x14ac:dyDescent="0.2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M508">
        <f>IFERROR(totalme10_age!B507/n10_age!B507,0)</f>
        <v>35247364.719424464</v>
      </c>
      <c r="N508">
        <f>IFERROR(totalme10_age!C507/n10_age!C507,0)</f>
        <v>21833057.618749999</v>
      </c>
      <c r="O508">
        <f>IFERROR(totalme10_age!D507/n10_age!D507,0)</f>
        <v>4219468.1434108531</v>
      </c>
      <c r="P508">
        <f>IFERROR(totalme10_age!E507/n10_age!E507,0)</f>
        <v>7828620.4022988509</v>
      </c>
      <c r="Q508">
        <f>IFERROR(totalme10_age!F507/n10_age!F507,0)</f>
        <v>3608467.1081081079</v>
      </c>
      <c r="R508">
        <f>IFERROR(totalme10_age!G507/n10_age!G507,0)</f>
        <v>3978909.203187251</v>
      </c>
      <c r="S508">
        <f>IFERROR(totalme10_age!H507/n10_age!H507,0)</f>
        <v>3006859.7235421166</v>
      </c>
      <c r="T508">
        <f>IFERROR(totalme10_age!I507/n10_age!I507,0)</f>
        <v>2870565.0147783253</v>
      </c>
      <c r="U508">
        <f>IFERROR(totalme10_age!J507/n10_age!J507,0)</f>
        <v>2442832.8261964736</v>
      </c>
      <c r="V508">
        <f>IFERROR(totalme10_age!K507/n10_age!K507,0)</f>
        <v>3126971.0245535714</v>
      </c>
      <c r="X508">
        <f t="shared" si="78"/>
        <v>0.39979717601724396</v>
      </c>
      <c r="Y508">
        <f t="shared" si="79"/>
        <v>0.24764389761563288</v>
      </c>
      <c r="Z508">
        <f t="shared" si="80"/>
        <v>4.7859789276692551E-2</v>
      </c>
      <c r="AA508">
        <f t="shared" si="81"/>
        <v>8.8797002382002943E-2</v>
      </c>
      <c r="AB508">
        <f t="shared" si="82"/>
        <v>4.0929441705969578E-2</v>
      </c>
      <c r="AC508">
        <f t="shared" si="83"/>
        <v>4.5131222595674945E-2</v>
      </c>
      <c r="AD508">
        <f t="shared" si="84"/>
        <v>3.4105642669213371E-2</v>
      </c>
      <c r="AE508">
        <f t="shared" si="85"/>
        <v>3.2559704693321874E-2</v>
      </c>
      <c r="AF508">
        <f t="shared" si="86"/>
        <v>2.7708104511352531E-2</v>
      </c>
      <c r="AG508">
        <f t="shared" si="87"/>
        <v>3.5468018532895274E-2</v>
      </c>
      <c r="AI508" s="5">
        <f t="shared" si="88"/>
        <v>0.53682309342845813</v>
      </c>
      <c r="AK508">
        <f>ABS(AI508-bmc10_age_new!AG508)</f>
        <v>7.7413146412284028E-3</v>
      </c>
    </row>
    <row r="509" spans="1:37" x14ac:dyDescent="0.2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M509">
        <f>IFERROR(totalme10_age!B508/n10_age!B508,0)</f>
        <v>33987843.70503597</v>
      </c>
      <c r="N509">
        <f>IFERROR(totalme10_age!C508/n10_age!C508,0)</f>
        <v>11078712.572327044</v>
      </c>
      <c r="O509">
        <f>IFERROR(totalme10_age!D508/n10_age!D508,0)</f>
        <v>9641742.6279069763</v>
      </c>
      <c r="P509">
        <f>IFERROR(totalme10_age!E508/n10_age!E508,0)</f>
        <v>7464627.4617169369</v>
      </c>
      <c r="Q509">
        <f>IFERROR(totalme10_age!F508/n10_age!F508,0)</f>
        <v>3304072.7891440503</v>
      </c>
      <c r="R509">
        <f>IFERROR(totalme10_age!G508/n10_age!G508,0)</f>
        <v>3560786.6893787575</v>
      </c>
      <c r="S509">
        <f>IFERROR(totalme10_age!H508/n10_age!H508,0)</f>
        <v>2813541.6230936819</v>
      </c>
      <c r="T509">
        <f>IFERROR(totalme10_age!I508/n10_age!I508,0)</f>
        <v>2788394.8179551121</v>
      </c>
      <c r="U509">
        <f>IFERROR(totalme10_age!J508/n10_age!J508,0)</f>
        <v>2018813.6023529412</v>
      </c>
      <c r="V509">
        <f>IFERROR(totalme10_age!K508/n10_age!K508,0)</f>
        <v>3180295.513064133</v>
      </c>
      <c r="X509">
        <f t="shared" si="78"/>
        <v>0.425705676150402</v>
      </c>
      <c r="Y509">
        <f t="shared" si="79"/>
        <v>0.13876346106003878</v>
      </c>
      <c r="Z509">
        <f t="shared" si="80"/>
        <v>0.12076507707587003</v>
      </c>
      <c r="AA509">
        <f t="shared" si="81"/>
        <v>9.349620141775053E-2</v>
      </c>
      <c r="AB509">
        <f t="shared" si="82"/>
        <v>4.138428295009202E-2</v>
      </c>
      <c r="AC509">
        <f t="shared" si="83"/>
        <v>4.4599684474973991E-2</v>
      </c>
      <c r="AD509">
        <f t="shared" si="84"/>
        <v>3.5240265591162716E-2</v>
      </c>
      <c r="AE509">
        <f t="shared" si="85"/>
        <v>3.492529598681117E-2</v>
      </c>
      <c r="AF509">
        <f t="shared" si="86"/>
        <v>2.5286111618900597E-2</v>
      </c>
      <c r="AG509">
        <f t="shared" si="87"/>
        <v>3.9833943673998173E-2</v>
      </c>
      <c r="AI509" s="5">
        <f t="shared" si="88"/>
        <v>0.53482089955065648</v>
      </c>
      <c r="AK509">
        <f>ABS(AI509-bmc10_age_new!AG509)</f>
        <v>1.1105684332236132E-2</v>
      </c>
    </row>
    <row r="510" spans="1:37" x14ac:dyDescent="0.2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M510">
        <f>IFERROR(totalme10_age!B509/n10_age!B509,0)</f>
        <v>34333213.818840578</v>
      </c>
      <c r="N510">
        <f>IFERROR(totalme10_age!C509/n10_age!C509,0)</f>
        <v>5899136.7212121217</v>
      </c>
      <c r="O510">
        <f>IFERROR(totalme10_age!D509/n10_age!D509,0)</f>
        <v>25755200.620689657</v>
      </c>
      <c r="P510">
        <f>IFERROR(totalme10_age!E509/n10_age!E509,0)</f>
        <v>7435242.742990654</v>
      </c>
      <c r="Q510">
        <f>IFERROR(totalme10_age!F509/n10_age!F509,0)</f>
        <v>3343767.7478991598</v>
      </c>
      <c r="R510">
        <f>IFERROR(totalme10_age!G509/n10_age!G509,0)</f>
        <v>3517781.6398390341</v>
      </c>
      <c r="S510">
        <f>IFERROR(totalme10_age!H509/n10_age!H509,0)</f>
        <v>2792245.2116630669</v>
      </c>
      <c r="T510">
        <f>IFERROR(totalme10_age!I509/n10_age!I509,0)</f>
        <v>2748332.4189526183</v>
      </c>
      <c r="U510">
        <f>IFERROR(totalme10_age!J509/n10_age!J509,0)</f>
        <v>2071246.3155339805</v>
      </c>
      <c r="V510">
        <f>IFERROR(totalme10_age!K509/n10_age!K509,0)</f>
        <v>3065809.0608899295</v>
      </c>
      <c r="X510">
        <f t="shared" si="78"/>
        <v>0.37744577697134607</v>
      </c>
      <c r="Y510">
        <f t="shared" si="79"/>
        <v>6.4852776525576653E-2</v>
      </c>
      <c r="Z510">
        <f t="shared" si="80"/>
        <v>0.28314249171729255</v>
      </c>
      <c r="AA510">
        <f t="shared" si="81"/>
        <v>8.17401187347815E-2</v>
      </c>
      <c r="AB510">
        <f t="shared" si="82"/>
        <v>3.6760060455655497E-2</v>
      </c>
      <c r="AC510">
        <f t="shared" si="83"/>
        <v>3.8673100376521018E-2</v>
      </c>
      <c r="AD510">
        <f t="shared" si="84"/>
        <v>3.0696839770716158E-2</v>
      </c>
      <c r="AE510">
        <f t="shared" si="85"/>
        <v>3.0214079891287639E-2</v>
      </c>
      <c r="AF510">
        <f t="shared" si="86"/>
        <v>2.2770462998041634E-2</v>
      </c>
      <c r="AG510">
        <f t="shared" si="87"/>
        <v>3.3704292558781199E-2</v>
      </c>
      <c r="AI510" s="5">
        <f t="shared" si="88"/>
        <v>0.4493925562270224</v>
      </c>
      <c r="AK510">
        <f>ABS(AI510-bmc10_age_new!AG510)</f>
        <v>6.5972566367713259E-2</v>
      </c>
    </row>
    <row r="511" spans="1:37" x14ac:dyDescent="0.2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M511">
        <f>IFERROR(totalme10_age!B510/n10_age!B510,0)</f>
        <v>36432259.079710148</v>
      </c>
      <c r="N511">
        <f>IFERROR(totalme10_age!C510/n10_age!C510,0)</f>
        <v>21110899.52201258</v>
      </c>
      <c r="O511">
        <f>IFERROR(totalme10_age!D510/n10_age!D510,0)</f>
        <v>4434911.0198412696</v>
      </c>
      <c r="P511">
        <f>IFERROR(totalme10_age!E510/n10_age!E510,0)</f>
        <v>7938022.9789719628</v>
      </c>
      <c r="Q511">
        <f>IFERROR(totalme10_age!F510/n10_age!F510,0)</f>
        <v>3419787.6694045174</v>
      </c>
      <c r="R511">
        <f>IFERROR(totalme10_age!G510/n10_age!G510,0)</f>
        <v>3824958.1049382715</v>
      </c>
      <c r="S511">
        <f>IFERROR(totalme10_age!H510/n10_age!H510,0)</f>
        <v>2778495.8640973633</v>
      </c>
      <c r="T511">
        <f>IFERROR(totalme10_age!I510/n10_age!I510,0)</f>
        <v>3215310.2096774192</v>
      </c>
      <c r="U511">
        <f>IFERROR(totalme10_age!J510/n10_age!J510,0)</f>
        <v>2288400.4644670049</v>
      </c>
      <c r="V511">
        <f>IFERROR(totalme10_age!K510/n10_age!K510,0)</f>
        <v>3170825.5080091534</v>
      </c>
      <c r="X511">
        <f t="shared" si="78"/>
        <v>0.41113494881296825</v>
      </c>
      <c r="Y511">
        <f t="shared" si="79"/>
        <v>0.23823470774591918</v>
      </c>
      <c r="Z511">
        <f t="shared" si="80"/>
        <v>5.0047594115511969E-2</v>
      </c>
      <c r="AA511">
        <f t="shared" si="81"/>
        <v>8.9579914986753231E-2</v>
      </c>
      <c r="AB511">
        <f t="shared" si="82"/>
        <v>3.8592013340036674E-2</v>
      </c>
      <c r="AC511">
        <f t="shared" si="83"/>
        <v>4.3164327286016199E-2</v>
      </c>
      <c r="AD511">
        <f t="shared" si="84"/>
        <v>3.1355089794552531E-2</v>
      </c>
      <c r="AE511">
        <f t="shared" si="85"/>
        <v>3.628450257727079E-2</v>
      </c>
      <c r="AF511">
        <f t="shared" si="86"/>
        <v>2.5824404843074585E-2</v>
      </c>
      <c r="AG511">
        <f t="shared" si="87"/>
        <v>3.5782496497896797E-2</v>
      </c>
      <c r="AI511" s="5">
        <f t="shared" si="88"/>
        <v>0.50027866556969425</v>
      </c>
      <c r="AK511">
        <f>ABS(AI511-bmc10_age_new!AG511)</f>
        <v>1.1053254773282561E-2</v>
      </c>
    </row>
    <row r="512" spans="1:37" x14ac:dyDescent="0.2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M512">
        <f>IFERROR(totalme10_age!B511/n10_age!B511,0)</f>
        <v>37500529.727941178</v>
      </c>
      <c r="N512">
        <f>IFERROR(totalme10_age!C511/n10_age!C511,0)</f>
        <v>13005657.456250001</v>
      </c>
      <c r="O512">
        <f>IFERROR(totalme10_age!D511/n10_age!D511,0)</f>
        <v>9447575.8888888881</v>
      </c>
      <c r="P512">
        <f>IFERROR(totalme10_age!E511/n10_age!E511,0)</f>
        <v>7952613.2334905658</v>
      </c>
      <c r="Q512">
        <f>IFERROR(totalme10_age!F511/n10_age!F511,0)</f>
        <v>3459400.6873706006</v>
      </c>
      <c r="R512">
        <f>IFERROR(totalme10_age!G511/n10_age!G511,0)</f>
        <v>3931093.9102040818</v>
      </c>
      <c r="S512">
        <f>IFERROR(totalme10_age!H511/n10_age!H511,0)</f>
        <v>3158140.7276507276</v>
      </c>
      <c r="T512">
        <f>IFERROR(totalme10_age!I511/n10_age!I511,0)</f>
        <v>2786681.1105263159</v>
      </c>
      <c r="U512">
        <f>IFERROR(totalme10_age!J511/n10_age!J511,0)</f>
        <v>2365827.7559055118</v>
      </c>
      <c r="V512">
        <f>IFERROR(totalme10_age!K511/n10_age!K511,0)</f>
        <v>3130391.5654101996</v>
      </c>
      <c r="X512">
        <f t="shared" si="78"/>
        <v>0.43234300706279055</v>
      </c>
      <c r="Y512">
        <f t="shared" si="79"/>
        <v>0.14994201666634518</v>
      </c>
      <c r="Z512">
        <f t="shared" si="80"/>
        <v>0.10892095122093058</v>
      </c>
      <c r="AA512">
        <f t="shared" si="81"/>
        <v>9.1685550692710643E-2</v>
      </c>
      <c r="AB512">
        <f t="shared" si="82"/>
        <v>3.9883375159324795E-2</v>
      </c>
      <c r="AC512">
        <f t="shared" si="83"/>
        <v>4.5321518776240639E-2</v>
      </c>
      <c r="AD512">
        <f t="shared" si="84"/>
        <v>3.6410153905176504E-2</v>
      </c>
      <c r="AE512">
        <f t="shared" si="85"/>
        <v>3.2127601924309378E-2</v>
      </c>
      <c r="AF512">
        <f t="shared" si="86"/>
        <v>2.7275590334359744E-2</v>
      </c>
      <c r="AG512">
        <f t="shared" si="87"/>
        <v>3.6090234257812048E-2</v>
      </c>
      <c r="AI512" s="5">
        <f t="shared" si="88"/>
        <v>0.49561733977963918</v>
      </c>
      <c r="AK512">
        <f>ABS(AI512-bmc10_age_new!AG512)</f>
        <v>1.3605799730405654E-2</v>
      </c>
    </row>
    <row r="513" spans="1:37" x14ac:dyDescent="0.2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M513">
        <f>IFERROR(totalme10_age!B512/n10_age!B512,0)</f>
        <v>36979730.742647059</v>
      </c>
      <c r="N513">
        <f>IFERROR(totalme10_age!C512/n10_age!C512,0)</f>
        <v>12303756.632911392</v>
      </c>
      <c r="O513">
        <f>IFERROR(totalme10_age!D512/n10_age!D512,0)</f>
        <v>10652655.036</v>
      </c>
      <c r="P513">
        <f>IFERROR(totalme10_age!E512/n10_age!E512,0)</f>
        <v>8015749.7840375584</v>
      </c>
      <c r="Q513">
        <f>IFERROR(totalme10_age!F512/n10_age!F512,0)</f>
        <v>3510664.1145833335</v>
      </c>
      <c r="R513">
        <f>IFERROR(totalme10_age!G512/n10_age!G512,0)</f>
        <v>4120979.6488706367</v>
      </c>
      <c r="S513">
        <f>IFERROR(totalme10_age!H512/n10_age!H512,0)</f>
        <v>3082138.0042194091</v>
      </c>
      <c r="T513">
        <f>IFERROR(totalme10_age!I512/n10_age!I512,0)</f>
        <v>2884067.4069148935</v>
      </c>
      <c r="U513">
        <f>IFERROR(totalme10_age!J512/n10_age!J512,0)</f>
        <v>2223199.9753086418</v>
      </c>
      <c r="V513">
        <f>IFERROR(totalme10_age!K512/n10_age!K512,0)</f>
        <v>3391469.4825986079</v>
      </c>
      <c r="X513">
        <f t="shared" si="78"/>
        <v>0.42425263236826882</v>
      </c>
      <c r="Y513">
        <f t="shared" si="79"/>
        <v>0.14115573679695101</v>
      </c>
      <c r="Z513">
        <f t="shared" si="80"/>
        <v>0.12221335445047077</v>
      </c>
      <c r="AA513">
        <f t="shared" si="81"/>
        <v>9.1961268456761336E-2</v>
      </c>
      <c r="AB513">
        <f t="shared" si="82"/>
        <v>4.0276347665645092E-2</v>
      </c>
      <c r="AC513">
        <f t="shared" si="83"/>
        <v>4.7278236722074179E-2</v>
      </c>
      <c r="AD513">
        <f t="shared" si="84"/>
        <v>3.536005090768183E-2</v>
      </c>
      <c r="AE513">
        <f t="shared" si="85"/>
        <v>3.3087671671445641E-2</v>
      </c>
      <c r="AF513">
        <f t="shared" si="86"/>
        <v>2.5505822321145601E-2</v>
      </c>
      <c r="AG513">
        <f t="shared" si="87"/>
        <v>3.890887863955593E-2</v>
      </c>
      <c r="AI513" s="5">
        <f t="shared" si="88"/>
        <v>0.485967428500863</v>
      </c>
      <c r="AK513">
        <f>ABS(AI513-bmc10_age_new!AG513)</f>
        <v>9.0229430997792459E-3</v>
      </c>
    </row>
    <row r="514" spans="1:37" x14ac:dyDescent="0.2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M514">
        <f>IFERROR(totalme10_age!B513/n10_age!B513,0)</f>
        <v>38509974.651851855</v>
      </c>
      <c r="N514">
        <f>IFERROR(totalme10_age!C513/n10_age!C513,0)</f>
        <v>12343598.326923076</v>
      </c>
      <c r="O514">
        <f>IFERROR(totalme10_age!D513/n10_age!D513,0)</f>
        <v>10756869.008298755</v>
      </c>
      <c r="P514">
        <f>IFERROR(totalme10_age!E513/n10_age!E513,0)</f>
        <v>7931264.3995381063</v>
      </c>
      <c r="Q514">
        <f>IFERROR(totalme10_age!F513/n10_age!F513,0)</f>
        <v>3467577.2302771853</v>
      </c>
      <c r="R514">
        <f>IFERROR(totalme10_age!G513/n10_age!G513,0)</f>
        <v>4019819.9532520324</v>
      </c>
      <c r="S514">
        <f>IFERROR(totalme10_age!H513/n10_age!H513,0)</f>
        <v>2981929.0274261604</v>
      </c>
      <c r="T514">
        <f>IFERROR(totalme10_age!I513/n10_age!I513,0)</f>
        <v>3003055.1027027029</v>
      </c>
      <c r="U514">
        <f>IFERROR(totalme10_age!J513/n10_age!J513,0)</f>
        <v>3441209.7275</v>
      </c>
      <c r="V514">
        <f>IFERROR(totalme10_age!K513/n10_age!K513,0)</f>
        <v>2044211.5144766148</v>
      </c>
      <c r="X514">
        <f t="shared" si="78"/>
        <v>0.43514337098732281</v>
      </c>
      <c r="Y514">
        <f t="shared" si="79"/>
        <v>0.13947646121944396</v>
      </c>
      <c r="Z514">
        <f t="shared" si="80"/>
        <v>0.12154721689267829</v>
      </c>
      <c r="AA514">
        <f t="shared" si="81"/>
        <v>8.9619304042849957E-2</v>
      </c>
      <c r="AB514">
        <f t="shared" si="82"/>
        <v>3.9181881026482041E-2</v>
      </c>
      <c r="AC514">
        <f t="shared" si="83"/>
        <v>4.5421946418655379E-2</v>
      </c>
      <c r="AD514">
        <f t="shared" si="84"/>
        <v>3.3694300262978011E-2</v>
      </c>
      <c r="AE514">
        <f t="shared" si="85"/>
        <v>3.3933014302513859E-2</v>
      </c>
      <c r="AF514">
        <f t="shared" si="86"/>
        <v>3.8883941488824354E-2</v>
      </c>
      <c r="AG514">
        <f t="shared" si="87"/>
        <v>2.3098563358251379E-2</v>
      </c>
      <c r="AI514" s="5">
        <f t="shared" si="88"/>
        <v>0.47916536257505649</v>
      </c>
      <c r="AK514">
        <f>ABS(AI514-bmc10_age_new!AG514)</f>
        <v>3.2785345728887916E-3</v>
      </c>
    </row>
    <row r="515" spans="1:37" x14ac:dyDescent="0.2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M515">
        <f>IFERROR(totalme10_age!B514/n10_age!B514,0)</f>
        <v>38663251.355555557</v>
      </c>
      <c r="N515">
        <f>IFERROR(totalme10_age!C514/n10_age!C514,0)</f>
        <v>12815716.296774194</v>
      </c>
      <c r="O515">
        <f>IFERROR(totalme10_age!D514/n10_age!D514,0)</f>
        <v>8385999.4380165292</v>
      </c>
      <c r="P515">
        <f>IFERROR(totalme10_age!E514/n10_age!E514,0)</f>
        <v>9858847.1090487242</v>
      </c>
      <c r="Q515">
        <f>IFERROR(totalme10_age!F514/n10_age!F514,0)</f>
        <v>3650208.326923077</v>
      </c>
      <c r="R515">
        <f>IFERROR(totalme10_age!G514/n10_age!G514,0)</f>
        <v>4187579.2235772358</v>
      </c>
      <c r="S515">
        <f>IFERROR(totalme10_age!H514/n10_age!H514,0)</f>
        <v>3188286.1148936171</v>
      </c>
      <c r="T515">
        <f>IFERROR(totalme10_age!I514/n10_age!I514,0)</f>
        <v>3109619.8091397849</v>
      </c>
      <c r="U515">
        <f>IFERROR(totalme10_age!J514/n10_age!J514,0)</f>
        <v>3877009.8935064934</v>
      </c>
      <c r="V515">
        <f>IFERROR(totalme10_age!K514/n10_age!K514,0)</f>
        <v>2104063.4945533769</v>
      </c>
      <c r="X515">
        <f t="shared" si="78"/>
        <v>0.43035397699485634</v>
      </c>
      <c r="Y515">
        <f t="shared" si="79"/>
        <v>0.1426495259189336</v>
      </c>
      <c r="Z515">
        <f t="shared" si="80"/>
        <v>9.3343112198153777E-2</v>
      </c>
      <c r="AA515">
        <f t="shared" si="81"/>
        <v>0.10973712538931907</v>
      </c>
      <c r="AB515">
        <f t="shared" si="82"/>
        <v>4.0629838807526089E-2</v>
      </c>
      <c r="AC515">
        <f t="shared" si="83"/>
        <v>4.661122150009106E-2</v>
      </c>
      <c r="AD515">
        <f t="shared" si="84"/>
        <v>3.5488262399969897E-2</v>
      </c>
      <c r="AE515">
        <f t="shared" si="85"/>
        <v>3.4612641329581299E-2</v>
      </c>
      <c r="AF515">
        <f t="shared" si="86"/>
        <v>4.31543278958917E-2</v>
      </c>
      <c r="AG515">
        <f t="shared" si="87"/>
        <v>2.3419967565677324E-2</v>
      </c>
      <c r="AI515" s="5">
        <f t="shared" si="88"/>
        <v>0.47535443046685355</v>
      </c>
      <c r="AK515">
        <f>ABS(AI515-bmc10_age_new!AG515)</f>
        <v>5.3415447268354566E-3</v>
      </c>
    </row>
    <row r="516" spans="1:37" x14ac:dyDescent="0.2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M516">
        <f>IFERROR(totalme10_age!B515/n10_age!B515,0)</f>
        <v>37873171.814814813</v>
      </c>
      <c r="N516">
        <f>IFERROR(totalme10_age!C515/n10_age!C515,0)</f>
        <v>12796818</v>
      </c>
      <c r="O516">
        <f>IFERROR(totalme10_age!D515/n10_age!D515,0)</f>
        <v>8369032.0685483869</v>
      </c>
      <c r="P516">
        <f>IFERROR(totalme10_age!E515/n10_age!E515,0)</f>
        <v>9951863.0794392526</v>
      </c>
      <c r="Q516">
        <f>IFERROR(totalme10_age!F515/n10_age!F515,0)</f>
        <v>3608946.9067796608</v>
      </c>
      <c r="R516">
        <f>IFERROR(totalme10_age!G515/n10_age!G515,0)</f>
        <v>4372983.6519916141</v>
      </c>
      <c r="S516">
        <f>IFERROR(totalme10_age!H515/n10_age!H515,0)</f>
        <v>3229923.017204301</v>
      </c>
      <c r="T516">
        <f>IFERROR(totalme10_age!I515/n10_age!I515,0)</f>
        <v>3144464.561497326</v>
      </c>
      <c r="U516">
        <f>IFERROR(totalme10_age!J515/n10_age!J515,0)</f>
        <v>3644950.7223587222</v>
      </c>
      <c r="V516">
        <f>IFERROR(totalme10_age!K515/n10_age!K515,0)</f>
        <v>2339675.4452214451</v>
      </c>
      <c r="X516">
        <f t="shared" ref="X516:X554" si="89">M516/SUM($M516:$V516)</f>
        <v>0.42396055387217735</v>
      </c>
      <c r="Y516">
        <f t="shared" ref="Y516:Y554" si="90">N516/SUM($M516:$V516)</f>
        <v>0.14325037452921283</v>
      </c>
      <c r="Z516">
        <f t="shared" ref="Z516:Z554" si="91">O516/SUM($M516:$V516)</f>
        <v>9.3684772125894822E-2</v>
      </c>
      <c r="AA516">
        <f t="shared" ref="AA516:AA554" si="92">P516/SUM($M516:$V516)</f>
        <v>0.1114033280299148</v>
      </c>
      <c r="AB516">
        <f t="shared" ref="AB516:AB554" si="93">Q516/SUM($M516:$V516)</f>
        <v>4.0399339589906692E-2</v>
      </c>
      <c r="AC516">
        <f t="shared" ref="AC516:AC554" si="94">R516/SUM($M516:$V516)</f>
        <v>4.8952133722455347E-2</v>
      </c>
      <c r="AD516">
        <f t="shared" ref="AD516:AD554" si="95">S516/SUM($M516:$V516)</f>
        <v>3.6156463420441022E-2</v>
      </c>
      <c r="AE516">
        <f t="shared" ref="AE516:AE554" si="96">T516/SUM($M516:$V516)</f>
        <v>3.5199822809727305E-2</v>
      </c>
      <c r="AF516">
        <f t="shared" ref="AF516:AF554" si="97">U516/SUM($M516:$V516)</f>
        <v>4.0802374161952745E-2</v>
      </c>
      <c r="AG516">
        <f t="shared" ref="AG516:AG554" si="98">V516/SUM($M516:$V516)</f>
        <v>2.6190837738317038E-2</v>
      </c>
      <c r="AI516" s="5">
        <f t="shared" ref="AI516:AI554" si="99">SUMPRODUCT(X516:AG516,B516:K516)</f>
        <v>0.47569422246560678</v>
      </c>
      <c r="AK516">
        <f>ABS(AI516-bmc10_age_new!AG516)</f>
        <v>7.0585538864231245E-3</v>
      </c>
    </row>
    <row r="517" spans="1:37" x14ac:dyDescent="0.2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M517">
        <f>IFERROR(totalme10_age!B516/n10_age!B516,0)</f>
        <v>37712278.325925924</v>
      </c>
      <c r="N517">
        <f>IFERROR(totalme10_age!C516/n10_age!C516,0)</f>
        <v>12307067.103225807</v>
      </c>
      <c r="O517">
        <f>IFERROR(totalme10_age!D516/n10_age!D516,0)</f>
        <v>11313891.279352227</v>
      </c>
      <c r="P517">
        <f>IFERROR(totalme10_age!E516/n10_age!E516,0)</f>
        <v>8329981.6408450706</v>
      </c>
      <c r="Q517">
        <f>IFERROR(totalme10_age!F516/n10_age!F516,0)</f>
        <v>3578577.4989384287</v>
      </c>
      <c r="R517">
        <f>IFERROR(totalme10_age!G516/n10_age!G516,0)</f>
        <v>4511727.6783505157</v>
      </c>
      <c r="S517">
        <f>IFERROR(totalme10_age!H516/n10_age!H516,0)</f>
        <v>3083891.6173913046</v>
      </c>
      <c r="T517">
        <f>IFERROR(totalme10_age!I516/n10_age!I516,0)</f>
        <v>3150152.5809018565</v>
      </c>
      <c r="U517">
        <f>IFERROR(totalme10_age!J516/n10_age!J516,0)</f>
        <v>3929920.9002557546</v>
      </c>
      <c r="V517">
        <f>IFERROR(totalme10_age!K516/n10_age!K516,0)</f>
        <v>2114396.0553097343</v>
      </c>
      <c r="X517">
        <f t="shared" si="89"/>
        <v>0.41887691743606742</v>
      </c>
      <c r="Y517">
        <f t="shared" si="90"/>
        <v>0.13669676189608698</v>
      </c>
      <c r="Z517">
        <f t="shared" si="91"/>
        <v>0.12566538309736314</v>
      </c>
      <c r="AA517">
        <f t="shared" si="92"/>
        <v>9.2522573201775635E-2</v>
      </c>
      <c r="AB517">
        <f t="shared" si="93"/>
        <v>3.9747890557195534E-2</v>
      </c>
      <c r="AC517">
        <f t="shared" si="94"/>
        <v>5.0112553950876916E-2</v>
      </c>
      <c r="AD517">
        <f t="shared" si="95"/>
        <v>3.425332734436648E-2</v>
      </c>
      <c r="AE517">
        <f t="shared" si="96"/>
        <v>3.4989299536281576E-2</v>
      </c>
      <c r="AF517">
        <f t="shared" si="97"/>
        <v>4.3650323595936937E-2</v>
      </c>
      <c r="AG517">
        <f t="shared" si="98"/>
        <v>2.3484969384049457E-2</v>
      </c>
      <c r="AI517" s="5">
        <f t="shared" si="99"/>
        <v>0.4794463832895714</v>
      </c>
      <c r="AK517">
        <f>ABS(AI517-bmc10_age_new!AG517)</f>
        <v>7.2933002246500234E-3</v>
      </c>
    </row>
    <row r="518" spans="1:37" x14ac:dyDescent="0.2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M518">
        <f>IFERROR(totalme10_age!B517/n10_age!B517,0)</f>
        <v>36985911.414814815</v>
      </c>
      <c r="N518">
        <f>IFERROR(totalme10_age!C517/n10_age!C517,0)</f>
        <v>12030845.974193549</v>
      </c>
      <c r="O518">
        <f>IFERROR(totalme10_age!D517/n10_age!D517,0)</f>
        <v>11339978.074074075</v>
      </c>
      <c r="P518">
        <f>IFERROR(totalme10_age!E517/n10_age!E517,0)</f>
        <v>8230533.5167464111</v>
      </c>
      <c r="Q518">
        <f>IFERROR(totalme10_age!F517/n10_age!F517,0)</f>
        <v>3427691.2842105264</v>
      </c>
      <c r="R518">
        <f>IFERROR(totalme10_age!G517/n10_age!G517,0)</f>
        <v>4595637.5711252652</v>
      </c>
      <c r="S518">
        <f>IFERROR(totalme10_age!H517/n10_age!H517,0)</f>
        <v>3098609.3311111112</v>
      </c>
      <c r="T518">
        <f>IFERROR(totalme10_age!I517/n10_age!I517,0)</f>
        <v>2903769.2653061226</v>
      </c>
      <c r="U518">
        <f>IFERROR(totalme10_age!J517/n10_age!J517,0)</f>
        <v>3894336.018134715</v>
      </c>
      <c r="V518">
        <f>IFERROR(totalme10_age!K517/n10_age!K517,0)</f>
        <v>2049946.676724138</v>
      </c>
      <c r="X518">
        <f t="shared" si="89"/>
        <v>0.41764968540870129</v>
      </c>
      <c r="Y518">
        <f t="shared" si="90"/>
        <v>0.13585386554270029</v>
      </c>
      <c r="Z518">
        <f t="shared" si="91"/>
        <v>0.12805249604533292</v>
      </c>
      <c r="AA518">
        <f t="shared" si="92"/>
        <v>9.2940246772937926E-2</v>
      </c>
      <c r="AB518">
        <f t="shared" si="93"/>
        <v>3.8705932387953876E-2</v>
      </c>
      <c r="AC518">
        <f t="shared" si="94"/>
        <v>5.1894532604760076E-2</v>
      </c>
      <c r="AD518">
        <f t="shared" si="95"/>
        <v>3.498989649947231E-2</v>
      </c>
      <c r="AE518">
        <f t="shared" si="96"/>
        <v>3.2789737328705763E-2</v>
      </c>
      <c r="AF518">
        <f t="shared" si="97"/>
        <v>4.3975344952517557E-2</v>
      </c>
      <c r="AG518">
        <f t="shared" si="98"/>
        <v>2.3148262456917899E-2</v>
      </c>
      <c r="AI518" s="5">
        <f t="shared" si="99"/>
        <v>0.47231925427864629</v>
      </c>
      <c r="AK518">
        <f>ABS(AI518-bmc10_age_new!AG518)</f>
        <v>1.3236019033736057E-3</v>
      </c>
    </row>
    <row r="519" spans="1:37" x14ac:dyDescent="0.2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M519">
        <f>IFERROR(totalme10_age!B518/n10_age!B518,0)</f>
        <v>37933068.104477614</v>
      </c>
      <c r="N519">
        <f>IFERROR(totalme10_age!C518/n10_age!C518,0)</f>
        <v>13019061.487012986</v>
      </c>
      <c r="O519">
        <f>IFERROR(totalme10_age!D518/n10_age!D518,0)</f>
        <v>9048749.2798353918</v>
      </c>
      <c r="P519">
        <f>IFERROR(totalme10_age!E518/n10_age!E518,0)</f>
        <v>10250318.627962084</v>
      </c>
      <c r="Q519">
        <f>IFERROR(totalme10_age!F518/n10_age!F518,0)</f>
        <v>3743105.9723404255</v>
      </c>
      <c r="R519">
        <f>IFERROR(totalme10_age!G518/n10_age!G518,0)</f>
        <v>4572922.6856540088</v>
      </c>
      <c r="S519">
        <f>IFERROR(totalme10_age!H518/n10_age!H518,0)</f>
        <v>3383372.2831858406</v>
      </c>
      <c r="T519">
        <f>IFERROR(totalme10_age!I518/n10_age!I518,0)</f>
        <v>3176568.3677248675</v>
      </c>
      <c r="U519">
        <f>IFERROR(totalme10_age!J518/n10_age!J518,0)</f>
        <v>3614164.5942028984</v>
      </c>
      <c r="V519">
        <f>IFERROR(totalme10_age!K518/n10_age!K518,0)</f>
        <v>2400153.9931192659</v>
      </c>
      <c r="X519">
        <f t="shared" si="89"/>
        <v>0.41619980121965527</v>
      </c>
      <c r="Y519">
        <f t="shared" si="90"/>
        <v>0.14284451729655032</v>
      </c>
      <c r="Z519">
        <f t="shared" si="91"/>
        <v>9.9282442463688836E-2</v>
      </c>
      <c r="AA519">
        <f t="shared" si="92"/>
        <v>0.11246600363687348</v>
      </c>
      <c r="AB519">
        <f t="shared" si="93"/>
        <v>4.1069178937527005E-2</v>
      </c>
      <c r="AC519">
        <f t="shared" si="94"/>
        <v>5.017388805777593E-2</v>
      </c>
      <c r="AD519">
        <f t="shared" si="95"/>
        <v>3.7122198179055786E-2</v>
      </c>
      <c r="AE519">
        <f t="shared" si="96"/>
        <v>3.4853155551941122E-2</v>
      </c>
      <c r="AF519">
        <f t="shared" si="97"/>
        <v>3.9654440329987571E-2</v>
      </c>
      <c r="AG519">
        <f t="shared" si="98"/>
        <v>2.6334374326944705E-2</v>
      </c>
      <c r="AI519" s="5">
        <f t="shared" si="99"/>
        <v>0.46173701209242896</v>
      </c>
      <c r="AK519">
        <f>ABS(AI519-bmc10_age_new!AG519)</f>
        <v>6.8906813809871403E-4</v>
      </c>
    </row>
    <row r="520" spans="1:37" x14ac:dyDescent="0.2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M520">
        <f>IFERROR(totalme10_age!B519/n10_age!B519,0)</f>
        <v>38692968.425373137</v>
      </c>
      <c r="N520">
        <f>IFERROR(totalme10_age!C519/n10_age!C519,0)</f>
        <v>13406402.790849673</v>
      </c>
      <c r="O520">
        <f>IFERROR(totalme10_age!D519/n10_age!D519,0)</f>
        <v>9158796.5975609757</v>
      </c>
      <c r="P520">
        <f>IFERROR(totalme10_age!E519/n10_age!E519,0)</f>
        <v>10733250.609638555</v>
      </c>
      <c r="Q520">
        <f>IFERROR(totalme10_age!F519/n10_age!F519,0)</f>
        <v>3614063.0063025211</v>
      </c>
      <c r="R520">
        <f>IFERROR(totalme10_age!G519/n10_age!G519,0)</f>
        <v>4743657.2177589852</v>
      </c>
      <c r="S520">
        <f>IFERROR(totalme10_age!H519/n10_age!H519,0)</f>
        <v>3298955.9423503326</v>
      </c>
      <c r="T520">
        <f>IFERROR(totalme10_age!I519/n10_age!I519,0)</f>
        <v>3227737.975409836</v>
      </c>
      <c r="U520">
        <f>IFERROR(totalme10_age!J519/n10_age!J519,0)</f>
        <v>3738059.968599034</v>
      </c>
      <c r="V520">
        <f>IFERROR(totalme10_age!K519/n10_age!K519,0)</f>
        <v>2276040.0378619153</v>
      </c>
      <c r="X520">
        <f t="shared" si="89"/>
        <v>0.41654641524801084</v>
      </c>
      <c r="Y520">
        <f t="shared" si="90"/>
        <v>0.14432568115496053</v>
      </c>
      <c r="Z520">
        <f t="shared" si="91"/>
        <v>9.8598377068375889E-2</v>
      </c>
      <c r="AA520">
        <f t="shared" si="92"/>
        <v>0.11554805039128635</v>
      </c>
      <c r="AB520">
        <f t="shared" si="93"/>
        <v>3.8906939710745304E-2</v>
      </c>
      <c r="AC520">
        <f t="shared" si="94"/>
        <v>5.1067506310193432E-2</v>
      </c>
      <c r="AD520">
        <f t="shared" si="95"/>
        <v>3.5514676897884005E-2</v>
      </c>
      <c r="AE520">
        <f t="shared" si="96"/>
        <v>3.4747984911262943E-2</v>
      </c>
      <c r="AF520">
        <f t="shared" si="97"/>
        <v>4.0241820239383809E-2</v>
      </c>
      <c r="AG520">
        <f t="shared" si="98"/>
        <v>2.4502548067897038E-2</v>
      </c>
      <c r="AI520" s="5">
        <f t="shared" si="99"/>
        <v>0.45511513095001871</v>
      </c>
      <c r="AK520">
        <f>ABS(AI520-bmc10_age_new!AG520)</f>
        <v>3.0183872120558286E-3</v>
      </c>
    </row>
    <row r="521" spans="1:37" x14ac:dyDescent="0.2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M521">
        <f>IFERROR(totalme10_age!B520/n10_age!B520,0)</f>
        <v>38786559.962686568</v>
      </c>
      <c r="N521">
        <f>IFERROR(totalme10_age!C520/n10_age!C520,0)</f>
        <v>13447684.424836602</v>
      </c>
      <c r="O521">
        <f>IFERROR(totalme10_age!D520/n10_age!D520,0)</f>
        <v>12268656.163265307</v>
      </c>
      <c r="P521">
        <f>IFERROR(totalme10_age!E520/n10_age!E520,0)</f>
        <v>8936317.3947990537</v>
      </c>
      <c r="Q521">
        <f>IFERROR(totalme10_age!F520/n10_age!F520,0)</f>
        <v>3756381.0086206896</v>
      </c>
      <c r="R521">
        <f>IFERROR(totalme10_age!G520/n10_age!G520,0)</f>
        <v>5017799.0405117273</v>
      </c>
      <c r="S521">
        <f>IFERROR(totalme10_age!H520/n10_age!H520,0)</f>
        <v>3478060.6479820628</v>
      </c>
      <c r="T521">
        <f>IFERROR(totalme10_age!I520/n10_age!I520,0)</f>
        <v>3142715.0680628275</v>
      </c>
      <c r="U521">
        <f>IFERROR(totalme10_age!J520/n10_age!J520,0)</f>
        <v>3960516.6576354681</v>
      </c>
      <c r="V521">
        <f>IFERROR(totalme10_age!K520/n10_age!K520,0)</f>
        <v>2406711.7065462754</v>
      </c>
      <c r="X521">
        <f t="shared" si="89"/>
        <v>0.40741584805812148</v>
      </c>
      <c r="Y521">
        <f t="shared" si="90"/>
        <v>0.14125510897675661</v>
      </c>
      <c r="Z521">
        <f t="shared" si="91"/>
        <v>0.12887054072593279</v>
      </c>
      <c r="AA521">
        <f t="shared" si="92"/>
        <v>9.3867497747186598E-2</v>
      </c>
      <c r="AB521">
        <f t="shared" si="93"/>
        <v>3.9457202591023893E-2</v>
      </c>
      <c r="AC521">
        <f t="shared" si="94"/>
        <v>5.2707196859994802E-2</v>
      </c>
      <c r="AD521">
        <f t="shared" si="95"/>
        <v>3.6533712447259822E-2</v>
      </c>
      <c r="AE521">
        <f t="shared" si="96"/>
        <v>3.3011226721101745E-2</v>
      </c>
      <c r="AF521">
        <f t="shared" si="97"/>
        <v>4.1601453038659884E-2</v>
      </c>
      <c r="AG521">
        <f t="shared" si="98"/>
        <v>2.5280212833962361E-2</v>
      </c>
      <c r="AI521" s="5">
        <f t="shared" si="99"/>
        <v>0.44639487341536643</v>
      </c>
      <c r="AK521">
        <f>ABS(AI521-bmc10_age_new!AG521)</f>
        <v>2.3039562591694596E-3</v>
      </c>
    </row>
    <row r="522" spans="1:37" x14ac:dyDescent="0.2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M522">
        <f>IFERROR(totalme10_age!B521/n10_age!B521,0)</f>
        <v>39414982.066176474</v>
      </c>
      <c r="N522">
        <f>IFERROR(totalme10_age!C521/n10_age!C521,0)</f>
        <v>6751506.9587301584</v>
      </c>
      <c r="O522">
        <f>IFERROR(totalme10_age!D521/n10_age!D521,0)</f>
        <v>33638925.191489361</v>
      </c>
      <c r="P522">
        <f>IFERROR(totalme10_age!E521/n10_age!E521,0)</f>
        <v>9160708.0257611237</v>
      </c>
      <c r="Q522">
        <f>IFERROR(totalme10_age!F521/n10_age!F521,0)</f>
        <v>3828407.1125541124</v>
      </c>
      <c r="R522">
        <f>IFERROR(totalme10_age!G521/n10_age!G521,0)</f>
        <v>5275054.4157549236</v>
      </c>
      <c r="S522">
        <f>IFERROR(totalme10_age!H521/n10_age!H521,0)</f>
        <v>3343691.1518438179</v>
      </c>
      <c r="T522">
        <f>IFERROR(totalme10_age!I521/n10_age!I521,0)</f>
        <v>4363547.9653333332</v>
      </c>
      <c r="U522">
        <f>IFERROR(totalme10_age!J521/n10_age!J521,0)</f>
        <v>3065272.6376811592</v>
      </c>
      <c r="V522">
        <f>IFERROR(totalme10_age!K521/n10_age!K521,0)</f>
        <v>2609453.1933962265</v>
      </c>
      <c r="X522">
        <f t="shared" si="89"/>
        <v>0.35365127285625481</v>
      </c>
      <c r="Y522">
        <f t="shared" si="90"/>
        <v>6.057795550037158E-2</v>
      </c>
      <c r="Z522">
        <f t="shared" si="91"/>
        <v>0.30182555180445847</v>
      </c>
      <c r="AA522">
        <f t="shared" si="92"/>
        <v>8.2194533239558151E-2</v>
      </c>
      <c r="AB522">
        <f t="shared" si="93"/>
        <v>3.4350416450615442E-2</v>
      </c>
      <c r="AC522">
        <f t="shared" si="94"/>
        <v>4.7330472087633392E-2</v>
      </c>
      <c r="AD522">
        <f t="shared" si="95"/>
        <v>3.0001298234828139E-2</v>
      </c>
      <c r="AE522">
        <f t="shared" si="96"/>
        <v>3.9151972453482654E-2</v>
      </c>
      <c r="AF522">
        <f t="shared" si="97"/>
        <v>2.7503185670548515E-2</v>
      </c>
      <c r="AG522">
        <f t="shared" si="98"/>
        <v>2.3413341702248704E-2</v>
      </c>
      <c r="AI522" s="5">
        <f t="shared" si="99"/>
        <v>0.3939108478440807</v>
      </c>
      <c r="AK522">
        <f>ABS(AI522-bmc10_age_new!AG522)</f>
        <v>5.738902129525375E-2</v>
      </c>
    </row>
    <row r="523" spans="1:37" x14ac:dyDescent="0.2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M523">
        <f>IFERROR(totalme10_age!B522/n10_age!B522,0)</f>
        <v>39624872.242647059</v>
      </c>
      <c r="N523">
        <f>IFERROR(totalme10_age!C522/n10_age!C522,0)</f>
        <v>12354019.598726114</v>
      </c>
      <c r="O523">
        <f>IFERROR(totalme10_age!D522/n10_age!D522,0)</f>
        <v>15924335.857142856</v>
      </c>
      <c r="P523">
        <f>IFERROR(totalme10_age!E522/n10_age!E522,0)</f>
        <v>9521363.5211267602</v>
      </c>
      <c r="Q523">
        <f>IFERROR(totalme10_age!F522/n10_age!F522,0)</f>
        <v>3468416.5799573562</v>
      </c>
      <c r="R523">
        <f>IFERROR(totalme10_age!G522/n10_age!G522,0)</f>
        <v>5393050.0264317179</v>
      </c>
      <c r="S523">
        <f>IFERROR(totalme10_age!H522/n10_age!H522,0)</f>
        <v>3351271.4520255863</v>
      </c>
      <c r="T523">
        <f>IFERROR(totalme10_age!I522/n10_age!I522,0)</f>
        <v>4274100.8756613759</v>
      </c>
      <c r="U523">
        <f>IFERROR(totalme10_age!J522/n10_age!J522,0)</f>
        <v>3066413.3412887827</v>
      </c>
      <c r="V523">
        <f>IFERROR(totalme10_age!K522/n10_age!K522,0)</f>
        <v>2515280.0542452829</v>
      </c>
      <c r="X523">
        <f t="shared" si="89"/>
        <v>0.39826744632287314</v>
      </c>
      <c r="Y523">
        <f t="shared" si="90"/>
        <v>0.12416958235923113</v>
      </c>
      <c r="Z523">
        <f t="shared" si="91"/>
        <v>0.16005463783896284</v>
      </c>
      <c r="AA523">
        <f t="shared" si="92"/>
        <v>9.5698709433052656E-2</v>
      </c>
      <c r="AB523">
        <f t="shared" si="93"/>
        <v>3.4860867326578185E-2</v>
      </c>
      <c r="AC523">
        <f t="shared" si="94"/>
        <v>5.4205253931563953E-2</v>
      </c>
      <c r="AD523">
        <f t="shared" si="95"/>
        <v>3.3683447985896023E-2</v>
      </c>
      <c r="AE523">
        <f t="shared" si="96"/>
        <v>4.2958756577237557E-2</v>
      </c>
      <c r="AF523">
        <f t="shared" si="97"/>
        <v>3.0820354532047546E-2</v>
      </c>
      <c r="AG523">
        <f t="shared" si="98"/>
        <v>2.528094369255704E-2</v>
      </c>
      <c r="AI523" s="5">
        <f t="shared" si="99"/>
        <v>0.42124322937753977</v>
      </c>
      <c r="AK523">
        <f>ABS(AI523-bmc10_age_new!AG523)</f>
        <v>2.8504061461098629E-2</v>
      </c>
    </row>
    <row r="524" spans="1:37" x14ac:dyDescent="0.2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M524">
        <f>IFERROR(totalme10_age!B523/n10_age!B523,0)</f>
        <v>40344052.686567165</v>
      </c>
      <c r="N524">
        <f>IFERROR(totalme10_age!C523/n10_age!C523,0)</f>
        <v>12419036.142857144</v>
      </c>
      <c r="O524">
        <f>IFERROR(totalme10_age!D523/n10_age!D523,0)</f>
        <v>15840866.25</v>
      </c>
      <c r="P524">
        <f>IFERROR(totalme10_age!E523/n10_age!E523,0)</f>
        <v>9282116.104166666</v>
      </c>
      <c r="Q524">
        <f>IFERROR(totalme10_age!F523/n10_age!F523,0)</f>
        <v>3736852.65</v>
      </c>
      <c r="R524">
        <f>IFERROR(totalme10_age!G523/n10_age!G523,0)</f>
        <v>5309213.5095541403</v>
      </c>
      <c r="S524">
        <f>IFERROR(totalme10_age!H523/n10_age!H523,0)</f>
        <v>3514220.1792035396</v>
      </c>
      <c r="T524">
        <f>IFERROR(totalme10_age!I523/n10_age!I523,0)</f>
        <v>4424686.6042216355</v>
      </c>
      <c r="U524">
        <f>IFERROR(totalme10_age!J523/n10_age!J523,0)</f>
        <v>3183728.7374701672</v>
      </c>
      <c r="V524">
        <f>IFERROR(totalme10_age!K523/n10_age!K523,0)</f>
        <v>2501026.6912114015</v>
      </c>
      <c r="X524">
        <f t="shared" si="89"/>
        <v>0.40121060013450072</v>
      </c>
      <c r="Y524">
        <f t="shared" si="90"/>
        <v>0.12350392715074897</v>
      </c>
      <c r="Z524">
        <f t="shared" si="91"/>
        <v>0.15753309426271331</v>
      </c>
      <c r="AA524">
        <f t="shared" si="92"/>
        <v>9.2308112960371516E-2</v>
      </c>
      <c r="AB524">
        <f t="shared" si="93"/>
        <v>3.7161980378334424E-2</v>
      </c>
      <c r="AC524">
        <f t="shared" si="94"/>
        <v>5.2798680265447186E-2</v>
      </c>
      <c r="AD524">
        <f t="shared" si="95"/>
        <v>3.4947961179231629E-2</v>
      </c>
      <c r="AE524">
        <f t="shared" si="96"/>
        <v>4.4002301446476245E-2</v>
      </c>
      <c r="AF524">
        <f t="shared" si="97"/>
        <v>3.1661313932676953E-2</v>
      </c>
      <c r="AG524">
        <f t="shared" si="98"/>
        <v>2.4872028289498856E-2</v>
      </c>
      <c r="AI524" s="5">
        <f t="shared" si="99"/>
        <v>0.41654578492555588</v>
      </c>
      <c r="AK524">
        <f>ABS(AI524-bmc10_age_new!AG524)</f>
        <v>3.2043324344206536E-2</v>
      </c>
    </row>
    <row r="525" spans="1:37" x14ac:dyDescent="0.2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M525">
        <f>IFERROR(totalme10_age!B524/n10_age!B524,0)</f>
        <v>39951972.87313433</v>
      </c>
      <c r="N525">
        <f>IFERROR(totalme10_age!C524/n10_age!C524,0)</f>
        <v>25912886.717105262</v>
      </c>
      <c r="O525">
        <f>IFERROR(totalme10_age!D524/n10_age!D524,0)</f>
        <v>5653792.1270491807</v>
      </c>
      <c r="P525">
        <f>IFERROR(totalme10_age!E524/n10_age!E524,0)</f>
        <v>9501996.2204176337</v>
      </c>
      <c r="Q525">
        <f>IFERROR(totalme10_age!F524/n10_age!F524,0)</f>
        <v>3691173.2721238937</v>
      </c>
      <c r="R525">
        <f>IFERROR(totalme10_age!G524/n10_age!G524,0)</f>
        <v>5810240.1699346406</v>
      </c>
      <c r="S525">
        <f>IFERROR(totalme10_age!H524/n10_age!H524,0)</f>
        <v>3238958.7565217391</v>
      </c>
      <c r="T525">
        <f>IFERROR(totalme10_age!I524/n10_age!I524,0)</f>
        <v>4806580.2026666664</v>
      </c>
      <c r="U525">
        <f>IFERROR(totalme10_age!J524/n10_age!J524,0)</f>
        <v>3032472.1674641147</v>
      </c>
      <c r="V525">
        <f>IFERROR(totalme10_age!K524/n10_age!K524,0)</f>
        <v>2408994.8081264109</v>
      </c>
      <c r="X525">
        <f t="shared" si="89"/>
        <v>0.38412009553274534</v>
      </c>
      <c r="Y525">
        <f t="shared" si="90"/>
        <v>0.24914065077364458</v>
      </c>
      <c r="Z525">
        <f t="shared" si="91"/>
        <v>5.435864653945028E-2</v>
      </c>
      <c r="AA525">
        <f t="shared" si="92"/>
        <v>9.1357383214308904E-2</v>
      </c>
      <c r="AB525">
        <f t="shared" si="93"/>
        <v>3.5488956563383654E-2</v>
      </c>
      <c r="AC525">
        <f t="shared" si="94"/>
        <v>5.5862823501371596E-2</v>
      </c>
      <c r="AD525">
        <f t="shared" si="95"/>
        <v>3.1141119136531541E-2</v>
      </c>
      <c r="AE525">
        <f t="shared" si="96"/>
        <v>4.62130882121135E-2</v>
      </c>
      <c r="AF525">
        <f t="shared" si="97"/>
        <v>2.9155844252437366E-2</v>
      </c>
      <c r="AG525">
        <f t="shared" si="98"/>
        <v>2.3161392274013353E-2</v>
      </c>
      <c r="AI525" s="5">
        <f t="shared" si="99"/>
        <v>0.44976778739395085</v>
      </c>
      <c r="AK525">
        <f>ABS(AI525-bmc10_age_new!AG525)</f>
        <v>4.8298998138885385E-3</v>
      </c>
    </row>
    <row r="526" spans="1:37" x14ac:dyDescent="0.2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M526">
        <f>IFERROR(totalme10_age!B525/n10_age!B525,0)</f>
        <v>40178347.315789476</v>
      </c>
      <c r="N526">
        <f>IFERROR(totalme10_age!C525/n10_age!C525,0)</f>
        <v>15655127.309210526</v>
      </c>
      <c r="O526">
        <f>IFERROR(totalme10_age!D525/n10_age!D525,0)</f>
        <v>12351501.417355372</v>
      </c>
      <c r="P526">
        <f>IFERROR(totalme10_age!E525/n10_age!E525,0)</f>
        <v>9844123.1962174941</v>
      </c>
      <c r="Q526">
        <f>IFERROR(totalme10_age!F525/n10_age!F525,0)</f>
        <v>3492113.9110629065</v>
      </c>
      <c r="R526">
        <f>IFERROR(totalme10_age!G525/n10_age!G525,0)</f>
        <v>5801512.8453159044</v>
      </c>
      <c r="S526">
        <f>IFERROR(totalme10_age!H525/n10_age!H525,0)</f>
        <v>3416942.7073170734</v>
      </c>
      <c r="T526">
        <f>IFERROR(totalme10_age!I525/n10_age!I525,0)</f>
        <v>4757831.1269841269</v>
      </c>
      <c r="U526">
        <f>IFERROR(totalme10_age!J525/n10_age!J525,0)</f>
        <v>2988337.7488038279</v>
      </c>
      <c r="V526">
        <f>IFERROR(totalme10_age!K525/n10_age!K525,0)</f>
        <v>2403145.4955947138</v>
      </c>
      <c r="X526">
        <f t="shared" si="89"/>
        <v>0.39824315888344625</v>
      </c>
      <c r="Y526">
        <f t="shared" si="90"/>
        <v>0.15517182186068723</v>
      </c>
      <c r="Z526">
        <f t="shared" si="91"/>
        <v>0.1224266618718763</v>
      </c>
      <c r="AA526">
        <f t="shared" si="92"/>
        <v>9.7573817242572913E-2</v>
      </c>
      <c r="AB526">
        <f t="shared" si="93"/>
        <v>3.4613431562825633E-2</v>
      </c>
      <c r="AC526">
        <f t="shared" si="94"/>
        <v>5.7503928264205612E-2</v>
      </c>
      <c r="AD526">
        <f t="shared" si="95"/>
        <v>3.3868343234489957E-2</v>
      </c>
      <c r="AE526">
        <f t="shared" si="96"/>
        <v>4.7159075074736302E-2</v>
      </c>
      <c r="AF526">
        <f t="shared" si="97"/>
        <v>2.9620060166750506E-2</v>
      </c>
      <c r="AG526">
        <f t="shared" si="98"/>
        <v>2.3819701838409445E-2</v>
      </c>
      <c r="AI526" s="5">
        <f t="shared" si="99"/>
        <v>0.43852802528505441</v>
      </c>
      <c r="AK526">
        <f>ABS(AI526-bmc10_age_new!AG526)</f>
        <v>5.9347750040851244E-3</v>
      </c>
    </row>
    <row r="527" spans="1:37" x14ac:dyDescent="0.2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M527">
        <f>IFERROR(totalme10_age!B526/n10_age!B526,0)</f>
        <v>40033285.843283579</v>
      </c>
      <c r="N527">
        <f>IFERROR(totalme10_age!C526/n10_age!C526,0)</f>
        <v>14627444.006666666</v>
      </c>
      <c r="O527">
        <f>IFERROR(totalme10_age!D526/n10_age!D526,0)</f>
        <v>13483555.614107884</v>
      </c>
      <c r="P527">
        <f>IFERROR(totalme10_age!E526/n10_age!E526,0)</f>
        <v>9684531.3883720934</v>
      </c>
      <c r="Q527">
        <f>IFERROR(totalme10_age!F526/n10_age!F526,0)</f>
        <v>3791898.6189427311</v>
      </c>
      <c r="R527">
        <f>IFERROR(totalme10_age!G526/n10_age!G526,0)</f>
        <v>5794718.8458149778</v>
      </c>
      <c r="S527">
        <f>IFERROR(totalme10_age!H526/n10_age!H526,0)</f>
        <v>3454767.017738359</v>
      </c>
      <c r="T527">
        <f>IFERROR(totalme10_age!I526/n10_age!I526,0)</f>
        <v>4704521.2198391417</v>
      </c>
      <c r="U527">
        <f>IFERROR(totalme10_age!J526/n10_age!J526,0)</f>
        <v>3257717.9388235295</v>
      </c>
      <c r="V527">
        <f>IFERROR(totalme10_age!K526/n10_age!K526,0)</f>
        <v>2473832.98021978</v>
      </c>
      <c r="X527">
        <f t="shared" si="89"/>
        <v>0.39517084648892548</v>
      </c>
      <c r="Y527">
        <f t="shared" si="90"/>
        <v>0.14438833356601927</v>
      </c>
      <c r="Z527">
        <f t="shared" si="91"/>
        <v>0.13309694604050221</v>
      </c>
      <c r="AA527">
        <f t="shared" si="92"/>
        <v>9.5596561360791601E-2</v>
      </c>
      <c r="AB527">
        <f t="shared" si="93"/>
        <v>3.7430047408890929E-2</v>
      </c>
      <c r="AC527">
        <f t="shared" si="94"/>
        <v>5.720000003072976E-2</v>
      </c>
      <c r="AD527">
        <f t="shared" si="95"/>
        <v>3.4102202156626939E-2</v>
      </c>
      <c r="AE527">
        <f t="shared" si="96"/>
        <v>4.6438597122570369E-2</v>
      </c>
      <c r="AF527">
        <f t="shared" si="97"/>
        <v>3.2157119466700794E-2</v>
      </c>
      <c r="AG527">
        <f t="shared" si="98"/>
        <v>2.4419346358242593E-2</v>
      </c>
      <c r="AI527" s="5">
        <f t="shared" si="99"/>
        <v>0.44658587008166645</v>
      </c>
      <c r="AK527">
        <f>ABS(AI527-bmc10_age_new!AG527)</f>
        <v>7.664246501426164E-3</v>
      </c>
    </row>
    <row r="528" spans="1:37" x14ac:dyDescent="0.2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M528">
        <f>IFERROR(totalme10_age!B527/n10_age!B527,0)</f>
        <v>40000478.310606062</v>
      </c>
      <c r="N528">
        <f>IFERROR(totalme10_age!C527/n10_age!C527,0)</f>
        <v>15162465.761589404</v>
      </c>
      <c r="O528">
        <f>IFERROR(totalme10_age!D527/n10_age!D527,0)</f>
        <v>12665385.082987553</v>
      </c>
      <c r="P528">
        <f>IFERROR(totalme10_age!E527/n10_age!E527,0)</f>
        <v>10248189.915865384</v>
      </c>
      <c r="Q528">
        <f>IFERROR(totalme10_age!F527/n10_age!F527,0)</f>
        <v>3596882.8733624453</v>
      </c>
      <c r="R528">
        <f>IFERROR(totalme10_age!G527/n10_age!G527,0)</f>
        <v>5707382.5143487863</v>
      </c>
      <c r="S528">
        <f>IFERROR(totalme10_age!H527/n10_age!H527,0)</f>
        <v>3505491.0270270272</v>
      </c>
      <c r="T528">
        <f>IFERROR(totalme10_age!I527/n10_age!I527,0)</f>
        <v>5095030.0378378378</v>
      </c>
      <c r="U528">
        <f>IFERROR(totalme10_age!J527/n10_age!J527,0)</f>
        <v>2984138.8217592593</v>
      </c>
      <c r="V528">
        <f>IFERROR(totalme10_age!K527/n10_age!K527,0)</f>
        <v>2541893.7383592017</v>
      </c>
      <c r="X528">
        <f t="shared" si="89"/>
        <v>0.39406489290070734</v>
      </c>
      <c r="Y528">
        <f t="shared" si="90"/>
        <v>0.1493730999928346</v>
      </c>
      <c r="Z528">
        <f t="shared" si="91"/>
        <v>0.12477309839943476</v>
      </c>
      <c r="AA528">
        <f t="shared" si="92"/>
        <v>0.10096008928350271</v>
      </c>
      <c r="AB528">
        <f t="shared" si="93"/>
        <v>3.5434707886783885E-2</v>
      </c>
      <c r="AC528">
        <f t="shared" si="94"/>
        <v>5.6226304640559374E-2</v>
      </c>
      <c r="AD528">
        <f t="shared" si="95"/>
        <v>3.4534360699469996E-2</v>
      </c>
      <c r="AE528">
        <f t="shared" si="96"/>
        <v>5.0193711450047758E-2</v>
      </c>
      <c r="AF528">
        <f t="shared" si="97"/>
        <v>2.9398257092480961E-2</v>
      </c>
      <c r="AG528">
        <f t="shared" si="98"/>
        <v>2.50414776541786E-2</v>
      </c>
      <c r="AI528" s="5">
        <f t="shared" si="99"/>
        <v>0.43112489785182856</v>
      </c>
      <c r="AK528">
        <f>ABS(AI528-bmc10_age_new!AG528)</f>
        <v>1.0924624683923134E-2</v>
      </c>
    </row>
    <row r="529" spans="1:37" x14ac:dyDescent="0.2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M529">
        <f>IFERROR(totalme10_age!B528/n10_age!B528,0)</f>
        <v>39573426.082089551</v>
      </c>
      <c r="N529">
        <f>IFERROR(totalme10_age!C528/n10_age!C528,0)</f>
        <v>7874311.3193548387</v>
      </c>
      <c r="O529">
        <f>IFERROR(totalme10_age!D528/n10_age!D528,0)</f>
        <v>31984998.907216493</v>
      </c>
      <c r="P529">
        <f>IFERROR(totalme10_age!E528/n10_age!E528,0)</f>
        <v>10453676.004854368</v>
      </c>
      <c r="Q529">
        <f>IFERROR(totalme10_age!F528/n10_age!F528,0)</f>
        <v>3934892.3919821829</v>
      </c>
      <c r="R529">
        <f>IFERROR(totalme10_age!G528/n10_age!G528,0)</f>
        <v>5588206.3347368417</v>
      </c>
      <c r="S529">
        <f>IFERROR(totalme10_age!H528/n10_age!H528,0)</f>
        <v>3694168.4232558138</v>
      </c>
      <c r="T529">
        <f>IFERROR(totalme10_age!I528/n10_age!I528,0)</f>
        <v>5196298.9329758715</v>
      </c>
      <c r="U529">
        <f>IFERROR(totalme10_age!J528/n10_age!J528,0)</f>
        <v>2907132.9274725276</v>
      </c>
      <c r="V529">
        <f>IFERROR(totalme10_age!K528/n10_age!K528,0)</f>
        <v>3187188.4844124699</v>
      </c>
      <c r="X529">
        <f t="shared" si="89"/>
        <v>0.34593879370203223</v>
      </c>
      <c r="Y529">
        <f t="shared" si="90"/>
        <v>6.8834822474082763E-2</v>
      </c>
      <c r="Z529">
        <f t="shared" si="91"/>
        <v>0.2796030830277571</v>
      </c>
      <c r="AA529">
        <f t="shared" si="92"/>
        <v>9.1382840074792193E-2</v>
      </c>
      <c r="AB529">
        <f t="shared" si="93"/>
        <v>3.4397626442702604E-2</v>
      </c>
      <c r="AC529">
        <f t="shared" si="94"/>
        <v>4.8850391532611087E-2</v>
      </c>
      <c r="AD529">
        <f t="shared" si="95"/>
        <v>3.2293291094440825E-2</v>
      </c>
      <c r="AE529">
        <f t="shared" si="96"/>
        <v>4.5424456827669081E-2</v>
      </c>
      <c r="AF529">
        <f t="shared" si="97"/>
        <v>2.5413267377333973E-2</v>
      </c>
      <c r="AG529">
        <f t="shared" si="98"/>
        <v>2.7861427446578067E-2</v>
      </c>
      <c r="AI529" s="5">
        <f t="shared" si="99"/>
        <v>0.38311757281977643</v>
      </c>
      <c r="AK529">
        <f>ABS(AI529-bmc10_age_new!AG529)</f>
        <v>5.1586631251952453E-2</v>
      </c>
    </row>
    <row r="530" spans="1:37" x14ac:dyDescent="0.2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M530">
        <f>IFERROR(totalme10_age!B529/n10_age!B529,0)</f>
        <v>40002471.268656716</v>
      </c>
      <c r="N530">
        <f>IFERROR(totalme10_age!C529/n10_age!C529,0)</f>
        <v>13680168.883870969</v>
      </c>
      <c r="O530">
        <f>IFERROR(totalme10_age!D529/n10_age!D529,0)</f>
        <v>16268583.064516129</v>
      </c>
      <c r="P530">
        <f>IFERROR(totalme10_age!E529/n10_age!E529,0)</f>
        <v>10955834.462469734</v>
      </c>
      <c r="Q530">
        <f>IFERROR(totalme10_age!F529/n10_age!F529,0)</f>
        <v>3578566.1202672604</v>
      </c>
      <c r="R530">
        <f>IFERROR(totalme10_age!G529/n10_age!G529,0)</f>
        <v>6511626.1201716736</v>
      </c>
      <c r="S530">
        <f>IFERROR(totalme10_age!H529/n10_age!H529,0)</f>
        <v>3963188.9814385152</v>
      </c>
      <c r="T530">
        <f>IFERROR(totalme10_age!I529/n10_age!I529,0)</f>
        <v>4516435.6985915489</v>
      </c>
      <c r="U530">
        <f>IFERROR(totalme10_age!J529/n10_age!J529,0)</f>
        <v>2933682.1195652173</v>
      </c>
      <c r="V530">
        <f>IFERROR(totalme10_age!K529/n10_age!K529,0)</f>
        <v>2984385.1883408073</v>
      </c>
      <c r="X530">
        <f t="shared" si="89"/>
        <v>0.37954830226689107</v>
      </c>
      <c r="Y530">
        <f t="shared" si="90"/>
        <v>0.12979910265358796</v>
      </c>
      <c r="Z530">
        <f t="shared" si="91"/>
        <v>0.15435829054049188</v>
      </c>
      <c r="AA530">
        <f t="shared" si="92"/>
        <v>0.10395028702653247</v>
      </c>
      <c r="AB530">
        <f t="shared" si="93"/>
        <v>3.3953869659084777E-2</v>
      </c>
      <c r="AC530">
        <f t="shared" si="94"/>
        <v>6.1783098906801455E-2</v>
      </c>
      <c r="AD530">
        <f t="shared" si="95"/>
        <v>3.7603218045342265E-2</v>
      </c>
      <c r="AE530">
        <f t="shared" si="96"/>
        <v>4.2852490042062479E-2</v>
      </c>
      <c r="AF530">
        <f t="shared" si="97"/>
        <v>2.7835131994561474E-2</v>
      </c>
      <c r="AG530">
        <f t="shared" si="98"/>
        <v>2.8316208864644126E-2</v>
      </c>
      <c r="AI530" s="5">
        <f t="shared" si="99"/>
        <v>0.40113086373725382</v>
      </c>
      <c r="AK530">
        <f>ABS(AI530-bmc10_age_new!AG530)</f>
        <v>2.4621286084148097E-2</v>
      </c>
    </row>
    <row r="531" spans="1:37" x14ac:dyDescent="0.2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M531">
        <f>IFERROR(totalme10_age!B530/n10_age!B530,0)</f>
        <v>41074537.649253733</v>
      </c>
      <c r="N531">
        <f>IFERROR(totalme10_age!C530/n10_age!C530,0)</f>
        <v>14202050.954545455</v>
      </c>
      <c r="O531">
        <f>IFERROR(totalme10_age!D530/n10_age!D530,0)</f>
        <v>15763894.051020408</v>
      </c>
      <c r="P531">
        <f>IFERROR(totalme10_age!E530/n10_age!E530,0)</f>
        <v>11554980.567567568</v>
      </c>
      <c r="Q531">
        <f>IFERROR(totalme10_age!F530/n10_age!F530,0)</f>
        <v>3700064.957494407</v>
      </c>
      <c r="R531">
        <f>IFERROR(totalme10_age!G530/n10_age!G530,0)</f>
        <v>6607453.5329087051</v>
      </c>
      <c r="S531">
        <f>IFERROR(totalme10_age!H530/n10_age!H530,0)</f>
        <v>4094251.2974828375</v>
      </c>
      <c r="T531">
        <f>IFERROR(totalme10_age!I530/n10_age!I530,0)</f>
        <v>4517885.9915966382</v>
      </c>
      <c r="U531">
        <f>IFERROR(totalme10_age!J530/n10_age!J530,0)</f>
        <v>2953735.0301724137</v>
      </c>
      <c r="V531">
        <f>IFERROR(totalme10_age!K530/n10_age!K530,0)</f>
        <v>3274082.2969121141</v>
      </c>
      <c r="X531">
        <f t="shared" si="89"/>
        <v>0.38122719733428662</v>
      </c>
      <c r="Y531">
        <f t="shared" si="90"/>
        <v>0.1318142185320122</v>
      </c>
      <c r="Z531">
        <f t="shared" si="91"/>
        <v>0.14631023237468702</v>
      </c>
      <c r="AA531">
        <f t="shared" si="92"/>
        <v>0.10724582939050958</v>
      </c>
      <c r="AB531">
        <f t="shared" si="93"/>
        <v>3.434160125539544E-2</v>
      </c>
      <c r="AC531">
        <f t="shared" si="94"/>
        <v>6.132609485168683E-2</v>
      </c>
      <c r="AD531">
        <f t="shared" si="95"/>
        <v>3.8000183000234139E-2</v>
      </c>
      <c r="AE531">
        <f t="shared" si="96"/>
        <v>4.1932085253393314E-2</v>
      </c>
      <c r="AF531">
        <f t="shared" si="97"/>
        <v>2.7414651306274473E-2</v>
      </c>
      <c r="AG531">
        <f t="shared" si="98"/>
        <v>3.0387906701520386E-2</v>
      </c>
      <c r="AI531" s="5">
        <f t="shared" si="99"/>
        <v>0.40226589458130274</v>
      </c>
      <c r="AK531">
        <f>ABS(AI531-bmc10_age_new!AG531)</f>
        <v>2.0152782033180272E-2</v>
      </c>
    </row>
    <row r="532" spans="1:37" x14ac:dyDescent="0.2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M532">
        <f>IFERROR(totalme10_age!B531/n10_age!B531,0)</f>
        <v>41299681.261194028</v>
      </c>
      <c r="N532">
        <f>IFERROR(totalme10_age!C531/n10_age!C531,0)</f>
        <v>14479935.25407166</v>
      </c>
      <c r="O532">
        <f>IFERROR(totalme10_age!D531/n10_age!D531,0)</f>
        <v>17999336.418367349</v>
      </c>
      <c r="P532">
        <f>IFERROR(totalme10_age!E531/n10_age!E531,0)</f>
        <v>10961975.403892944</v>
      </c>
      <c r="Q532">
        <f>IFERROR(totalme10_age!F531/n10_age!F531,0)</f>
        <v>3811897.7052154196</v>
      </c>
      <c r="R532">
        <f>IFERROR(totalme10_age!G531/n10_age!G531,0)</f>
        <v>6523819.7365145227</v>
      </c>
      <c r="S532">
        <f>IFERROR(totalme10_age!H531/n10_age!H531,0)</f>
        <v>4265711.7172897197</v>
      </c>
      <c r="T532">
        <f>IFERROR(totalme10_age!I531/n10_age!I531,0)</f>
        <v>4682695.3171428572</v>
      </c>
      <c r="U532">
        <f>IFERROR(totalme10_age!J531/n10_age!J531,0)</f>
        <v>3396436.7705627708</v>
      </c>
      <c r="V532">
        <f>IFERROR(totalme10_age!K531/n10_age!K531,0)</f>
        <v>2733831.9631336406</v>
      </c>
      <c r="X532">
        <f t="shared" si="89"/>
        <v>0.37492225233465792</v>
      </c>
      <c r="Y532">
        <f t="shared" si="90"/>
        <v>0.13145016555412536</v>
      </c>
      <c r="Z532">
        <f t="shared" si="91"/>
        <v>0.16339960853025762</v>
      </c>
      <c r="AA532">
        <f t="shared" si="92"/>
        <v>9.9513806958272916E-2</v>
      </c>
      <c r="AB532">
        <f t="shared" si="93"/>
        <v>3.4604753103786058E-2</v>
      </c>
      <c r="AC532">
        <f t="shared" si="94"/>
        <v>5.922382727291306E-2</v>
      </c>
      <c r="AD532">
        <f t="shared" si="95"/>
        <v>3.8724517865936794E-2</v>
      </c>
      <c r="AE532">
        <f t="shared" si="96"/>
        <v>4.2509932805457132E-2</v>
      </c>
      <c r="AF532">
        <f t="shared" si="97"/>
        <v>3.0833161057060181E-2</v>
      </c>
      <c r="AG532">
        <f t="shared" si="98"/>
        <v>2.4817974517532891E-2</v>
      </c>
      <c r="AI532" s="5">
        <f t="shared" si="99"/>
        <v>0.38842955415327568</v>
      </c>
      <c r="AK532">
        <f>ABS(AI532-bmc10_age_new!AG532)</f>
        <v>1.9614702616980284E-2</v>
      </c>
    </row>
    <row r="533" spans="1:37" x14ac:dyDescent="0.2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M533">
        <f>IFERROR(totalme10_age!B532/n10_age!B532,0)</f>
        <v>42486633.925373137</v>
      </c>
      <c r="N533">
        <f>IFERROR(totalme10_age!C532/n10_age!C532,0)</f>
        <v>15220326.071661238</v>
      </c>
      <c r="O533">
        <f>IFERROR(totalme10_age!D532/n10_age!D532,0)</f>
        <v>18736507.510416668</v>
      </c>
      <c r="P533">
        <f>IFERROR(totalme10_age!E532/n10_age!E532,0)</f>
        <v>11742481.026829269</v>
      </c>
      <c r="Q533">
        <f>IFERROR(totalme10_age!F532/n10_age!F532,0)</f>
        <v>3912917.9543378996</v>
      </c>
      <c r="R533">
        <f>IFERROR(totalme10_age!G532/n10_age!G532,0)</f>
        <v>7302602.1774530271</v>
      </c>
      <c r="S533">
        <f>IFERROR(totalme10_age!H532/n10_age!H532,0)</f>
        <v>4479160.2107728338</v>
      </c>
      <c r="T533">
        <f>IFERROR(totalme10_age!I532/n10_age!I532,0)</f>
        <v>5010206.3266475648</v>
      </c>
      <c r="U533">
        <f>IFERROR(totalme10_age!J532/n10_age!J532,0)</f>
        <v>3728236.7680525165</v>
      </c>
      <c r="V533">
        <f>IFERROR(totalme10_age!K532/n10_age!K532,0)</f>
        <v>2865796.7533632289</v>
      </c>
      <c r="X533">
        <f t="shared" si="89"/>
        <v>0.36789784146163013</v>
      </c>
      <c r="Y533">
        <f t="shared" si="90"/>
        <v>0.13179498093310446</v>
      </c>
      <c r="Z533">
        <f t="shared" si="91"/>
        <v>0.16224209904977485</v>
      </c>
      <c r="AA533">
        <f t="shared" si="92"/>
        <v>0.10167982313596978</v>
      </c>
      <c r="AB533">
        <f t="shared" si="93"/>
        <v>3.3882516363756103E-2</v>
      </c>
      <c r="AC533">
        <f t="shared" si="94"/>
        <v>6.3234276993017244E-2</v>
      </c>
      <c r="AD533">
        <f t="shared" si="95"/>
        <v>3.8785689071028785E-2</v>
      </c>
      <c r="AE533">
        <f t="shared" si="96"/>
        <v>4.3384093361894964E-2</v>
      </c>
      <c r="AF533">
        <f t="shared" si="97"/>
        <v>3.2283335550507698E-2</v>
      </c>
      <c r="AG533">
        <f t="shared" si="98"/>
        <v>2.4815344079316116E-2</v>
      </c>
      <c r="AI533" s="5">
        <f t="shared" si="99"/>
        <v>0.40042662058751299</v>
      </c>
      <c r="AK533">
        <f>ABS(AI533-bmc10_age_new!AG533)</f>
        <v>2.0234883808095017E-2</v>
      </c>
    </row>
    <row r="534" spans="1:37" x14ac:dyDescent="0.2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M534">
        <f>IFERROR(totalme10_age!B533/n10_age!B533,0)</f>
        <v>39882563.104477614</v>
      </c>
      <c r="N534">
        <f>IFERROR(totalme10_age!C533/n10_age!C533,0)</f>
        <v>14527243.934640523</v>
      </c>
      <c r="O534">
        <f>IFERROR(totalme10_age!D533/n10_age!D533,0)</f>
        <v>16603519.427083334</v>
      </c>
      <c r="P534">
        <f>IFERROR(totalme10_age!E533/n10_age!E533,0)</f>
        <v>11939903.322660098</v>
      </c>
      <c r="Q534">
        <f>IFERROR(totalme10_age!F533/n10_age!F533,0)</f>
        <v>3722397.2181818183</v>
      </c>
      <c r="R534">
        <f>IFERROR(totalme10_age!G533/n10_age!G533,0)</f>
        <v>7069124.4536082475</v>
      </c>
      <c r="S534">
        <f>IFERROR(totalme10_age!H533/n10_age!H533,0)</f>
        <v>4343636.1733021075</v>
      </c>
      <c r="T534">
        <f>IFERROR(totalme10_age!I533/n10_age!I533,0)</f>
        <v>5023268.7844311381</v>
      </c>
      <c r="U534">
        <f>IFERROR(totalme10_age!J533/n10_age!J533,0)</f>
        <v>3459228.6829787232</v>
      </c>
      <c r="V534">
        <f>IFERROR(totalme10_age!K533/n10_age!K533,0)</f>
        <v>2755032.0397350993</v>
      </c>
      <c r="X534">
        <f t="shared" si="89"/>
        <v>0.36480428563891398</v>
      </c>
      <c r="Y534">
        <f t="shared" si="90"/>
        <v>0.13288014694531494</v>
      </c>
      <c r="Z534">
        <f t="shared" si="91"/>
        <v>0.15187175979191123</v>
      </c>
      <c r="AA534">
        <f t="shared" si="92"/>
        <v>0.10921384091614951</v>
      </c>
      <c r="AB534">
        <f t="shared" si="93"/>
        <v>3.4048625573180433E-2</v>
      </c>
      <c r="AC534">
        <f t="shared" si="94"/>
        <v>6.4661012122904607E-2</v>
      </c>
      <c r="AD534">
        <f t="shared" si="95"/>
        <v>3.9731074633438515E-2</v>
      </c>
      <c r="AE534">
        <f t="shared" si="96"/>
        <v>4.5947648241066064E-2</v>
      </c>
      <c r="AF534">
        <f t="shared" si="97"/>
        <v>3.164143300544333E-2</v>
      </c>
      <c r="AG534">
        <f t="shared" si="98"/>
        <v>2.5200173131677345E-2</v>
      </c>
      <c r="AI534" s="5">
        <f t="shared" si="99"/>
        <v>0.40898928378982424</v>
      </c>
      <c r="AK534">
        <f>ABS(AI534-bmc10_age_new!AG534)</f>
        <v>2.2448083733367319E-2</v>
      </c>
    </row>
    <row r="535" spans="1:37" x14ac:dyDescent="0.2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M535">
        <f>IFERROR(totalme10_age!B534/n10_age!B534,0)</f>
        <v>39029567.385185182</v>
      </c>
      <c r="N535">
        <f>IFERROR(totalme10_age!C534/n10_age!C534,0)</f>
        <v>14234625.279605264</v>
      </c>
      <c r="O535">
        <f>IFERROR(totalme10_age!D534/n10_age!D534,0)</f>
        <v>15763646.385416666</v>
      </c>
      <c r="P535">
        <f>IFERROR(totalme10_age!E534/n10_age!E534,0)</f>
        <v>11585113.866995074</v>
      </c>
      <c r="Q535">
        <f>IFERROR(totalme10_age!F534/n10_age!F534,0)</f>
        <v>3679380.5223214286</v>
      </c>
      <c r="R535">
        <f>IFERROR(totalme10_age!G534/n10_age!G534,0)</f>
        <v>7115647.9787685778</v>
      </c>
      <c r="S535">
        <f>IFERROR(totalme10_age!H534/n10_age!H534,0)</f>
        <v>4256843.2366589326</v>
      </c>
      <c r="T535">
        <f>IFERROR(totalme10_age!I534/n10_age!I534,0)</f>
        <v>4668234.6882352941</v>
      </c>
      <c r="U535">
        <f>IFERROR(totalme10_age!J534/n10_age!J534,0)</f>
        <v>4508785.4204793032</v>
      </c>
      <c r="V535">
        <f>IFERROR(totalme10_age!K534/n10_age!K534,0)</f>
        <v>1542362.5829694322</v>
      </c>
      <c r="X535">
        <f t="shared" si="89"/>
        <v>0.36687369637500677</v>
      </c>
      <c r="Y535">
        <f t="shared" si="90"/>
        <v>0.13380393231886495</v>
      </c>
      <c r="Z535">
        <f t="shared" si="91"/>
        <v>0.14817656472312157</v>
      </c>
      <c r="AA535">
        <f t="shared" si="92"/>
        <v>0.1088988126710097</v>
      </c>
      <c r="AB535">
        <f t="shared" si="93"/>
        <v>3.4585777476658572E-2</v>
      </c>
      <c r="AC535">
        <f t="shared" si="94"/>
        <v>6.6886318526427804E-2</v>
      </c>
      <c r="AD535">
        <f t="shared" si="95"/>
        <v>4.0013864302139525E-2</v>
      </c>
      <c r="AE535">
        <f t="shared" si="96"/>
        <v>4.3880899286344567E-2</v>
      </c>
      <c r="AF535">
        <f t="shared" si="97"/>
        <v>4.2382093479234002E-2</v>
      </c>
      <c r="AG535">
        <f t="shared" si="98"/>
        <v>1.4498040841192734E-2</v>
      </c>
      <c r="AI535" s="5">
        <f t="shared" si="99"/>
        <v>0.40865506564522786</v>
      </c>
      <c r="AK535">
        <f>ABS(AI535-bmc10_age_new!AG535)</f>
        <v>1.9715725355940017E-2</v>
      </c>
    </row>
    <row r="536" spans="1:37" x14ac:dyDescent="0.2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M536">
        <f>IFERROR(totalme10_age!B535/n10_age!B535,0)</f>
        <v>38719864.111111112</v>
      </c>
      <c r="N536">
        <f>IFERROR(totalme10_age!C535/n10_age!C535,0)</f>
        <v>14251556.378289474</v>
      </c>
      <c r="O536">
        <f>IFERROR(totalme10_age!D535/n10_age!D535,0)</f>
        <v>15758795.947368421</v>
      </c>
      <c r="P536">
        <f>IFERROR(totalme10_age!E535/n10_age!E535,0)</f>
        <v>11254101.272076372</v>
      </c>
      <c r="Q536">
        <f>IFERROR(totalme10_age!F535/n10_age!F535,0)</f>
        <v>3986906.3548387098</v>
      </c>
      <c r="R536">
        <f>IFERROR(totalme10_age!G535/n10_age!G535,0)</f>
        <v>7096243.5543710021</v>
      </c>
      <c r="S536">
        <f>IFERROR(totalme10_age!H535/n10_age!H535,0)</f>
        <v>4205198.5568181816</v>
      </c>
      <c r="T536">
        <f>IFERROR(totalme10_age!I535/n10_age!I535,0)</f>
        <v>4404628.7306666663</v>
      </c>
      <c r="U536">
        <f>IFERROR(totalme10_age!J535/n10_age!J535,0)</f>
        <v>4519485.2647058824</v>
      </c>
      <c r="V536">
        <f>IFERROR(totalme10_age!K535/n10_age!K535,0)</f>
        <v>1834563.3235955057</v>
      </c>
      <c r="X536">
        <f t="shared" si="89"/>
        <v>0.36517375744993835</v>
      </c>
      <c r="Y536">
        <f t="shared" si="90"/>
        <v>0.13440890126151475</v>
      </c>
      <c r="Z536">
        <f t="shared" si="91"/>
        <v>0.14862393918722483</v>
      </c>
      <c r="AA536">
        <f t="shared" si="92"/>
        <v>0.10613938200952862</v>
      </c>
      <c r="AB536">
        <f t="shared" si="93"/>
        <v>3.7601205676228024E-2</v>
      </c>
      <c r="AC536">
        <f t="shared" si="94"/>
        <v>6.692590436509159E-2</v>
      </c>
      <c r="AD536">
        <f t="shared" si="95"/>
        <v>3.9659957313116889E-2</v>
      </c>
      <c r="AE536">
        <f t="shared" si="96"/>
        <v>4.1540817889594149E-2</v>
      </c>
      <c r="AF536">
        <f t="shared" si="97"/>
        <v>4.2624049793053786E-2</v>
      </c>
      <c r="AG536">
        <f t="shared" si="98"/>
        <v>1.7302085054708972E-2</v>
      </c>
      <c r="AI536" s="5">
        <f t="shared" si="99"/>
        <v>0.4136237214698863</v>
      </c>
      <c r="AK536">
        <f>ABS(AI536-bmc10_age_new!AG536)</f>
        <v>2.1938457081768448E-2</v>
      </c>
    </row>
    <row r="537" spans="1:37" x14ac:dyDescent="0.2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M537">
        <f>IFERROR(totalme10_age!B536/n10_age!B536,0)</f>
        <v>38855780.414814815</v>
      </c>
      <c r="N537">
        <f>IFERROR(totalme10_age!C536/n10_age!C536,0)</f>
        <v>14428315.215231787</v>
      </c>
      <c r="O537">
        <f>IFERROR(totalme10_age!D536/n10_age!D536,0)</f>
        <v>16594821.257731959</v>
      </c>
      <c r="P537">
        <f>IFERROR(totalme10_age!E536/n10_age!E536,0)</f>
        <v>11569036.91509434</v>
      </c>
      <c r="Q537">
        <f>IFERROR(totalme10_age!F536/n10_age!F536,0)</f>
        <v>3858176.7471526195</v>
      </c>
      <c r="R537">
        <f>IFERROR(totalme10_age!G536/n10_age!G536,0)</f>
        <v>7207596.2976939203</v>
      </c>
      <c r="S537">
        <f>IFERROR(totalme10_age!H536/n10_age!H536,0)</f>
        <v>4580132.5339578455</v>
      </c>
      <c r="T537">
        <f>IFERROR(totalme10_age!I536/n10_age!I536,0)</f>
        <v>4720584.6836461127</v>
      </c>
      <c r="U537">
        <f>IFERROR(totalme10_age!J536/n10_age!J536,0)</f>
        <v>4772725.6150341686</v>
      </c>
      <c r="V537">
        <f>IFERROR(totalme10_age!K536/n10_age!K536,0)</f>
        <v>1709842.917570499</v>
      </c>
      <c r="X537">
        <f t="shared" si="89"/>
        <v>0.35878903288933567</v>
      </c>
      <c r="Y537">
        <f t="shared" si="90"/>
        <v>0.13322911564328624</v>
      </c>
      <c r="Z537">
        <f t="shared" si="91"/>
        <v>0.15323434007679587</v>
      </c>
      <c r="AA537">
        <f t="shared" si="92"/>
        <v>0.10682692567011472</v>
      </c>
      <c r="AB537">
        <f t="shared" si="93"/>
        <v>3.5625883434816312E-2</v>
      </c>
      <c r="AC537">
        <f t="shared" si="94"/>
        <v>6.6553971571251036E-2</v>
      </c>
      <c r="AD537">
        <f t="shared" si="95"/>
        <v>4.229232574459281E-2</v>
      </c>
      <c r="AE537">
        <f t="shared" si="96"/>
        <v>4.3589241941253937E-2</v>
      </c>
      <c r="AF537">
        <f t="shared" si="97"/>
        <v>4.4070704265442309E-2</v>
      </c>
      <c r="AG537">
        <f t="shared" si="98"/>
        <v>1.5788458763110993E-2</v>
      </c>
      <c r="AI537" s="5">
        <f t="shared" si="99"/>
        <v>0.41927025388657474</v>
      </c>
      <c r="AK537">
        <f>ABS(AI537-bmc10_age_new!AG537)</f>
        <v>2.7098026697882194E-2</v>
      </c>
    </row>
    <row r="538" spans="1:37" x14ac:dyDescent="0.2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M538">
        <f>IFERROR(totalme10_age!B537/n10_age!B537,0)</f>
        <v>39054259.911111109</v>
      </c>
      <c r="N538">
        <f>IFERROR(totalme10_age!C537/n10_age!C537,0)</f>
        <v>14356664.867109634</v>
      </c>
      <c r="O538">
        <f>IFERROR(totalme10_age!D537/n10_age!D537,0)</f>
        <v>18841233.03125</v>
      </c>
      <c r="P538">
        <f>IFERROR(totalme10_age!E537/n10_age!E537,0)</f>
        <v>11279525.222222222</v>
      </c>
      <c r="Q538">
        <f>IFERROR(totalme10_age!F537/n10_age!F537,0)</f>
        <v>5834134.6979405032</v>
      </c>
      <c r="R538">
        <f>IFERROR(totalme10_age!G537/n10_age!G537,0)</f>
        <v>5331739.3456790121</v>
      </c>
      <c r="S538">
        <f>IFERROR(totalme10_age!H537/n10_age!H537,0)</f>
        <v>4667103.9809976248</v>
      </c>
      <c r="T538">
        <f>IFERROR(totalme10_age!I537/n10_age!I537,0)</f>
        <v>4839959.6124661248</v>
      </c>
      <c r="U538">
        <f>IFERROR(totalme10_age!J537/n10_age!J537,0)</f>
        <v>4729851.0876404494</v>
      </c>
      <c r="V538">
        <f>IFERROR(totalme10_age!K537/n10_age!K537,0)</f>
        <v>1714660.3760504201</v>
      </c>
      <c r="X538">
        <f t="shared" si="89"/>
        <v>0.35295586290144665</v>
      </c>
      <c r="Y538">
        <f t="shared" si="90"/>
        <v>0.12974945750068875</v>
      </c>
      <c r="Z538">
        <f t="shared" si="91"/>
        <v>0.17027908550329726</v>
      </c>
      <c r="AA538">
        <f t="shared" si="92"/>
        <v>0.10193957245610009</v>
      </c>
      <c r="AB538">
        <f t="shared" si="93"/>
        <v>5.2726438838724785E-2</v>
      </c>
      <c r="AC538">
        <f t="shared" si="94"/>
        <v>4.8186002392643736E-2</v>
      </c>
      <c r="AD538">
        <f t="shared" si="95"/>
        <v>4.2179309417540251E-2</v>
      </c>
      <c r="AE538">
        <f t="shared" si="96"/>
        <v>4.3741505416163722E-2</v>
      </c>
      <c r="AF538">
        <f t="shared" si="97"/>
        <v>4.2746391196073361E-2</v>
      </c>
      <c r="AG538">
        <f t="shared" si="98"/>
        <v>1.5496374377321464E-2</v>
      </c>
      <c r="AI538" s="5">
        <f t="shared" si="99"/>
        <v>0.40531809976693789</v>
      </c>
      <c r="AK538">
        <f>ABS(AI538-bmc10_age_new!AG538)</f>
        <v>3.1002551740463513E-2</v>
      </c>
    </row>
    <row r="539" spans="1:37" x14ac:dyDescent="0.2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M539">
        <f>IFERROR(totalme10_age!B538/n10_age!B538,0)</f>
        <v>40904070.311111107</v>
      </c>
      <c r="N539">
        <f>IFERROR(totalme10_age!C538/n10_age!C538,0)</f>
        <v>14928250.390000001</v>
      </c>
      <c r="O539">
        <f>IFERROR(totalme10_age!D538/n10_age!D538,0)</f>
        <v>19239166.083333332</v>
      </c>
      <c r="P539">
        <f>IFERROR(totalme10_age!E538/n10_age!E538,0)</f>
        <v>11792673.579075426</v>
      </c>
      <c r="Q539">
        <f>IFERROR(totalme10_age!F538/n10_age!F538,0)</f>
        <v>5987334.5389908254</v>
      </c>
      <c r="R539">
        <f>IFERROR(totalme10_age!G538/n10_age!G538,0)</f>
        <v>5708945.8619957538</v>
      </c>
      <c r="S539">
        <f>IFERROR(totalme10_age!H538/n10_age!H538,0)</f>
        <v>4471341.8272727272</v>
      </c>
      <c r="T539">
        <f>IFERROR(totalme10_age!I538/n10_age!I538,0)</f>
        <v>4677539.9436997315</v>
      </c>
      <c r="U539">
        <f>IFERROR(totalme10_age!J538/n10_age!J538,0)</f>
        <v>4933189.3656884879</v>
      </c>
      <c r="V539">
        <f>IFERROR(totalme10_age!K538/n10_age!K538,0)</f>
        <v>1846873.2259414226</v>
      </c>
      <c r="X539">
        <f t="shared" si="89"/>
        <v>0.35727391029044697</v>
      </c>
      <c r="Y539">
        <f t="shared" si="90"/>
        <v>0.13038982062333818</v>
      </c>
      <c r="Z539">
        <f t="shared" si="91"/>
        <v>0.16804323005118385</v>
      </c>
      <c r="AA539">
        <f t="shared" si="92"/>
        <v>0.10300233131641787</v>
      </c>
      <c r="AB539">
        <f t="shared" si="93"/>
        <v>5.2295979512367419E-2</v>
      </c>
      <c r="AC539">
        <f t="shared" si="94"/>
        <v>4.9864411933539056E-2</v>
      </c>
      <c r="AD539">
        <f t="shared" si="95"/>
        <v>3.9054640937310807E-2</v>
      </c>
      <c r="AE539">
        <f t="shared" si="96"/>
        <v>4.0855664815621258E-2</v>
      </c>
      <c r="AF539">
        <f t="shared" si="97"/>
        <v>4.3088617868036805E-2</v>
      </c>
      <c r="AG539">
        <f t="shared" si="98"/>
        <v>1.6131392651737804E-2</v>
      </c>
      <c r="AI539" s="5">
        <f t="shared" si="99"/>
        <v>0.39787291683282322</v>
      </c>
      <c r="AK539">
        <f>ABS(AI539-bmc10_age_new!AG539)</f>
        <v>3.0980057390268878E-2</v>
      </c>
    </row>
    <row r="540" spans="1:37" x14ac:dyDescent="0.2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M540">
        <f>IFERROR(totalme10_age!B539/n10_age!B539,0)</f>
        <v>40504732.588235296</v>
      </c>
      <c r="N540">
        <f>IFERROR(totalme10_age!C539/n10_age!C539,0)</f>
        <v>15363944.083892617</v>
      </c>
      <c r="O540">
        <f>IFERROR(totalme10_age!D539/n10_age!D539,0)</f>
        <v>18192255.330357142</v>
      </c>
      <c r="P540">
        <f>IFERROR(totalme10_age!E539/n10_age!E539,0)</f>
        <v>12158748.698296838</v>
      </c>
      <c r="Q540">
        <f>IFERROR(totalme10_age!F539/n10_age!F539,0)</f>
        <v>6322520.9474885846</v>
      </c>
      <c r="R540">
        <f>IFERROR(totalme10_age!G539/n10_age!G539,0)</f>
        <v>5729536.5553235905</v>
      </c>
      <c r="S540">
        <f>IFERROR(totalme10_age!H539/n10_age!H539,0)</f>
        <v>4888802.4626168227</v>
      </c>
      <c r="T540">
        <f>IFERROR(totalme10_age!I539/n10_age!I539,0)</f>
        <v>4820052.6021220163</v>
      </c>
      <c r="U540">
        <f>IFERROR(totalme10_age!J539/n10_age!J539,0)</f>
        <v>5228249.006849315</v>
      </c>
      <c r="V540">
        <f>IFERROR(totalme10_age!K539/n10_age!K539,0)</f>
        <v>1830849.7573839664</v>
      </c>
      <c r="X540">
        <f t="shared" si="89"/>
        <v>0.35209354156449707</v>
      </c>
      <c r="Y540">
        <f t="shared" si="90"/>
        <v>0.133553418063248</v>
      </c>
      <c r="Z540">
        <f t="shared" si="91"/>
        <v>0.15813894325453473</v>
      </c>
      <c r="AA540">
        <f t="shared" si="92"/>
        <v>0.10569177023574486</v>
      </c>
      <c r="AB540">
        <f t="shared" si="93"/>
        <v>5.4959473863149443E-2</v>
      </c>
      <c r="AC540">
        <f t="shared" si="94"/>
        <v>4.9804866947154504E-2</v>
      </c>
      <c r="AD540">
        <f t="shared" si="95"/>
        <v>4.2496658120684705E-2</v>
      </c>
      <c r="AE540">
        <f t="shared" si="96"/>
        <v>4.189903951374907E-2</v>
      </c>
      <c r="AF540">
        <f t="shared" si="97"/>
        <v>4.5447348775666634E-2</v>
      </c>
      <c r="AG540">
        <f t="shared" si="98"/>
        <v>1.5914939661570694E-2</v>
      </c>
      <c r="AI540" s="5">
        <f t="shared" si="99"/>
        <v>0.40060498856728349</v>
      </c>
      <c r="AK540">
        <f>ABS(AI540-bmc10_age_new!AG540)</f>
        <v>3.1023183019644518E-2</v>
      </c>
    </row>
    <row r="541" spans="1:37" x14ac:dyDescent="0.2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M541">
        <f>IFERROR(totalme10_age!B540/n10_age!B540,0)</f>
        <v>41819233.48888889</v>
      </c>
      <c r="N541">
        <f>IFERROR(totalme10_age!C540/n10_age!C540,0)</f>
        <v>15069078.731543625</v>
      </c>
      <c r="O541">
        <f>IFERROR(totalme10_age!D540/n10_age!D540,0)</f>
        <v>19083993.575221241</v>
      </c>
      <c r="P541">
        <f>IFERROR(totalme10_age!E540/n10_age!E540,0)</f>
        <v>12146695.06601467</v>
      </c>
      <c r="Q541">
        <f>IFERROR(totalme10_age!F540/n10_age!F540,0)</f>
        <v>6228642.857471264</v>
      </c>
      <c r="R541">
        <f>IFERROR(totalme10_age!G540/n10_age!G540,0)</f>
        <v>5863565.2749490831</v>
      </c>
      <c r="S541">
        <f>IFERROR(totalme10_age!H540/n10_age!H540,0)</f>
        <v>4718390.6124401912</v>
      </c>
      <c r="T541">
        <f>IFERROR(totalme10_age!I540/n10_age!I540,0)</f>
        <v>4601651.1178010469</v>
      </c>
      <c r="U541">
        <f>IFERROR(totalme10_age!J540/n10_age!J540,0)</f>
        <v>4846934.6543478258</v>
      </c>
      <c r="V541">
        <f>IFERROR(totalme10_age!K540/n10_age!K540,0)</f>
        <v>1893364.962555066</v>
      </c>
      <c r="X541">
        <f t="shared" si="89"/>
        <v>0.35966866672163661</v>
      </c>
      <c r="Y541">
        <f t="shared" si="90"/>
        <v>0.12960245810190887</v>
      </c>
      <c r="Z541">
        <f t="shared" si="91"/>
        <v>0.16413295874367956</v>
      </c>
      <c r="AA541">
        <f t="shared" si="92"/>
        <v>0.10446833322826296</v>
      </c>
      <c r="AB541">
        <f t="shared" si="93"/>
        <v>5.3569792775545598E-2</v>
      </c>
      <c r="AC541">
        <f t="shared" si="94"/>
        <v>5.0429922519659665E-2</v>
      </c>
      <c r="AD541">
        <f t="shared" si="95"/>
        <v>4.0580783507166568E-2</v>
      </c>
      <c r="AE541">
        <f t="shared" si="96"/>
        <v>3.957675892594667E-2</v>
      </c>
      <c r="AF541">
        <f t="shared" si="97"/>
        <v>4.1686333760262741E-2</v>
      </c>
      <c r="AG541">
        <f t="shared" si="98"/>
        <v>1.6283991715930788E-2</v>
      </c>
      <c r="AI541" s="5">
        <f t="shared" si="99"/>
        <v>0.41954685385585683</v>
      </c>
      <c r="AK541">
        <f>ABS(AI541-bmc10_age_new!AG541)</f>
        <v>3.712628317259753E-2</v>
      </c>
    </row>
    <row r="542" spans="1:37" x14ac:dyDescent="0.2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M542">
        <f>IFERROR(totalme10_age!B541/n10_age!B541,0)</f>
        <v>39851460.62686567</v>
      </c>
      <c r="N542">
        <f>IFERROR(totalme10_age!C541/n10_age!C541,0)</f>
        <v>14342628.246621622</v>
      </c>
      <c r="O542">
        <f>IFERROR(totalme10_age!D541/n10_age!D541,0)</f>
        <v>17900838.92920354</v>
      </c>
      <c r="P542">
        <f>IFERROR(totalme10_age!E541/n10_age!E541,0)</f>
        <v>11222980.93872549</v>
      </c>
      <c r="Q542">
        <f>IFERROR(totalme10_age!F541/n10_age!F541,0)</f>
        <v>5372451.3833718244</v>
      </c>
      <c r="R542">
        <f>IFERROR(totalme10_age!G541/n10_age!G541,0)</f>
        <v>5369043.2648870638</v>
      </c>
      <c r="S542">
        <f>IFERROR(totalme10_age!H541/n10_age!H541,0)</f>
        <v>4399524.15942029</v>
      </c>
      <c r="T542">
        <f>IFERROR(totalme10_age!I541/n10_age!I541,0)</f>
        <v>3996051.7506172839</v>
      </c>
      <c r="U542">
        <f>IFERROR(totalme10_age!J541/n10_age!J541,0)</f>
        <v>4613516.9536423841</v>
      </c>
      <c r="V542">
        <f>IFERROR(totalme10_age!K541/n10_age!K541,0)</f>
        <v>1617100.0871559633</v>
      </c>
      <c r="X542">
        <f t="shared" si="89"/>
        <v>0.36666735950927065</v>
      </c>
      <c r="Y542">
        <f t="shared" si="90"/>
        <v>0.13196438837844049</v>
      </c>
      <c r="Z542">
        <f t="shared" si="91"/>
        <v>0.16470295542309349</v>
      </c>
      <c r="AA542">
        <f t="shared" si="92"/>
        <v>0.10326097768800915</v>
      </c>
      <c r="AB542">
        <f t="shared" si="93"/>
        <v>4.9431125781745494E-2</v>
      </c>
      <c r="AC542">
        <f t="shared" si="94"/>
        <v>4.9399768190679955E-2</v>
      </c>
      <c r="AD542">
        <f t="shared" si="95"/>
        <v>4.0479367161372647E-2</v>
      </c>
      <c r="AE542">
        <f t="shared" si="96"/>
        <v>3.6767077562860163E-2</v>
      </c>
      <c r="AF542">
        <f t="shared" si="97"/>
        <v>4.2448283019842582E-2</v>
      </c>
      <c r="AG542">
        <f t="shared" si="98"/>
        <v>1.4878697284685277E-2</v>
      </c>
      <c r="AI542" s="5">
        <f t="shared" si="99"/>
        <v>0.41930393233092428</v>
      </c>
      <c r="AK542">
        <f>ABS(AI542-bmc10_age_new!AG542)</f>
        <v>3.6360960713302859E-2</v>
      </c>
    </row>
    <row r="543" spans="1:37" x14ac:dyDescent="0.2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M543">
        <f>IFERROR(totalme10_age!B542/n10_age!B542,0)</f>
        <v>41103578.791044779</v>
      </c>
      <c r="N543">
        <f>IFERROR(totalme10_age!C542/n10_age!C542,0)</f>
        <v>14786386.993220339</v>
      </c>
      <c r="O543">
        <f>IFERROR(totalme10_age!D542/n10_age!D542,0)</f>
        <v>15679294.694915254</v>
      </c>
      <c r="P543">
        <f>IFERROR(totalme10_age!E542/n10_age!E542,0)</f>
        <v>11787523.657500001</v>
      </c>
      <c r="Q543">
        <f>IFERROR(totalme10_age!F542/n10_age!F542,0)</f>
        <v>5503037.8395348834</v>
      </c>
      <c r="R543">
        <f>IFERROR(totalme10_age!G542/n10_age!G542,0)</f>
        <v>5191290.8244897956</v>
      </c>
      <c r="S543">
        <f>IFERROR(totalme10_age!H542/n10_age!H542,0)</f>
        <v>4605828.4837905234</v>
      </c>
      <c r="T543">
        <f>IFERROR(totalme10_age!I542/n10_age!I542,0)</f>
        <v>4109520.8478802992</v>
      </c>
      <c r="U543">
        <f>IFERROR(totalme10_age!J542/n10_age!J542,0)</f>
        <v>4687545.1066666665</v>
      </c>
      <c r="V543">
        <f>IFERROR(totalme10_age!K542/n10_age!K542,0)</f>
        <v>1567748.4688888888</v>
      </c>
      <c r="X543">
        <f t="shared" si="89"/>
        <v>0.37702180197098456</v>
      </c>
      <c r="Y543">
        <f t="shared" si="90"/>
        <v>0.13562785608436698</v>
      </c>
      <c r="Z543">
        <f t="shared" si="91"/>
        <v>0.14381803515364383</v>
      </c>
      <c r="AA543">
        <f t="shared" si="92"/>
        <v>0.10812083864324015</v>
      </c>
      <c r="AB543">
        <f t="shared" si="93"/>
        <v>5.0476510892720219E-2</v>
      </c>
      <c r="AC543">
        <f t="shared" si="94"/>
        <v>4.7617017271279594E-2</v>
      </c>
      <c r="AD543">
        <f t="shared" si="95"/>
        <v>4.2246874982728291E-2</v>
      </c>
      <c r="AE543">
        <f t="shared" si="96"/>
        <v>3.7694502543966349E-2</v>
      </c>
      <c r="AF543">
        <f t="shared" si="97"/>
        <v>4.2996419166322811E-2</v>
      </c>
      <c r="AG543">
        <f t="shared" si="98"/>
        <v>1.4380143290747186E-2</v>
      </c>
      <c r="AI543" s="5">
        <f t="shared" si="99"/>
        <v>0.46103306505322478</v>
      </c>
      <c r="AK543">
        <f>ABS(AI543-bmc10_age_new!AG543)</f>
        <v>3.9194152502598556E-2</v>
      </c>
    </row>
    <row r="544" spans="1:37" x14ac:dyDescent="0.2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M544">
        <f>IFERROR(totalme10_age!B543/n10_age!B543,0)</f>
        <v>37716984.395522386</v>
      </c>
      <c r="N544">
        <f>IFERROR(totalme10_age!C543/n10_age!C543,0)</f>
        <v>13267437.996598639</v>
      </c>
      <c r="O544">
        <f>IFERROR(totalme10_age!D543/n10_age!D543,0)</f>
        <v>15185894.324324325</v>
      </c>
      <c r="P544">
        <f>IFERROR(totalme10_age!E543/n10_age!E543,0)</f>
        <v>10394453.017241379</v>
      </c>
      <c r="Q544">
        <f>IFERROR(totalme10_age!F543/n10_age!F543,0)</f>
        <v>4824542.2242990658</v>
      </c>
      <c r="R544">
        <f>IFERROR(totalme10_age!G543/n10_age!G543,0)</f>
        <v>5001543.0730688935</v>
      </c>
      <c r="S544">
        <f>IFERROR(totalme10_age!H543/n10_age!H543,0)</f>
        <v>3771362.4987775059</v>
      </c>
      <c r="T544">
        <f>IFERROR(totalme10_age!I543/n10_age!I543,0)</f>
        <v>4060532.6639566394</v>
      </c>
      <c r="U544">
        <f>IFERROR(totalme10_age!J543/n10_age!J543,0)</f>
        <v>4324850.5523385303</v>
      </c>
      <c r="V544">
        <f>IFERROR(totalme10_age!K543/n10_age!K543,0)</f>
        <v>1378862.5708333333</v>
      </c>
      <c r="X544">
        <f t="shared" si="89"/>
        <v>0.37744740625800388</v>
      </c>
      <c r="Y544">
        <f t="shared" si="90"/>
        <v>0.13277201610263267</v>
      </c>
      <c r="Z544">
        <f t="shared" si="91"/>
        <v>0.15197069745334213</v>
      </c>
      <c r="AA544">
        <f t="shared" si="92"/>
        <v>0.10402102378296732</v>
      </c>
      <c r="AB544">
        <f t="shared" si="93"/>
        <v>4.8280926434831478E-2</v>
      </c>
      <c r="AC544">
        <f t="shared" si="94"/>
        <v>5.0052237485923037E-2</v>
      </c>
      <c r="AD544">
        <f t="shared" si="95"/>
        <v>3.774137874583805E-2</v>
      </c>
      <c r="AE544">
        <f t="shared" si="96"/>
        <v>4.0635208423987504E-2</v>
      </c>
      <c r="AF544">
        <f t="shared" si="97"/>
        <v>4.3280332444273206E-2</v>
      </c>
      <c r="AG544">
        <f t="shared" si="98"/>
        <v>1.3798772868200736E-2</v>
      </c>
      <c r="AI544" s="5">
        <f t="shared" si="99"/>
        <v>0.42941861374318618</v>
      </c>
      <c r="AK544">
        <f>ABS(AI544-bmc10_age_new!AG544)</f>
        <v>3.5670079997782267E-2</v>
      </c>
    </row>
    <row r="545" spans="1:37" x14ac:dyDescent="0.2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M545">
        <f>IFERROR(totalme10_age!B544/n10_age!B544,0)</f>
        <v>40211929.30075188</v>
      </c>
      <c r="N545">
        <f>IFERROR(totalme10_age!C544/n10_age!C544,0)</f>
        <v>14225689.545762712</v>
      </c>
      <c r="O545">
        <f>IFERROR(totalme10_age!D544/n10_age!D544,0)</f>
        <v>16285534</v>
      </c>
      <c r="P545">
        <f>IFERROR(totalme10_age!E544/n10_age!E544,0)</f>
        <v>11313355.801488834</v>
      </c>
      <c r="Q545">
        <f>IFERROR(totalme10_age!F544/n10_age!F544,0)</f>
        <v>5388057.0539906099</v>
      </c>
      <c r="R545">
        <f>IFERROR(totalme10_age!G544/n10_age!G544,0)</f>
        <v>5225938.6694214875</v>
      </c>
      <c r="S545">
        <f>IFERROR(totalme10_age!H544/n10_age!H544,0)</f>
        <v>4545000.2367758183</v>
      </c>
      <c r="T545">
        <f>IFERROR(totalme10_age!I544/n10_age!I544,0)</f>
        <v>4209594.916666667</v>
      </c>
      <c r="U545">
        <f>IFERROR(totalme10_age!J544/n10_age!J544,0)</f>
        <v>4730440.7792792795</v>
      </c>
      <c r="V545">
        <f>IFERROR(totalme10_age!K544/n10_age!K544,0)</f>
        <v>1614325.1808510639</v>
      </c>
      <c r="X545">
        <f t="shared" si="89"/>
        <v>0.37319702553460898</v>
      </c>
      <c r="Y545">
        <f t="shared" si="90"/>
        <v>0.1320251258016153</v>
      </c>
      <c r="Z545">
        <f t="shared" si="91"/>
        <v>0.15114203555334269</v>
      </c>
      <c r="AA545">
        <f t="shared" si="92"/>
        <v>0.10499647262265031</v>
      </c>
      <c r="AB545">
        <f t="shared" si="93"/>
        <v>5.0005232301113832E-2</v>
      </c>
      <c r="AC545">
        <f t="shared" si="94"/>
        <v>4.8500651447676867E-2</v>
      </c>
      <c r="AD545">
        <f t="shared" si="95"/>
        <v>4.2181029334176064E-2</v>
      </c>
      <c r="AE545">
        <f t="shared" si="96"/>
        <v>3.9068215052696705E-2</v>
      </c>
      <c r="AF545">
        <f t="shared" si="97"/>
        <v>4.3902057399211526E-2</v>
      </c>
      <c r="AG545">
        <f t="shared" si="98"/>
        <v>1.4982154952907768E-2</v>
      </c>
      <c r="AI545" s="5">
        <f t="shared" si="99"/>
        <v>0.42217474071631395</v>
      </c>
      <c r="AK545">
        <f>ABS(AI545-bmc10_age_new!AG545)</f>
        <v>3.4530431011907059E-2</v>
      </c>
    </row>
    <row r="546" spans="1:37" x14ac:dyDescent="0.2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M546">
        <f>IFERROR(totalme10_age!B545/n10_age!B545,0)</f>
        <v>41094560.052238807</v>
      </c>
      <c r="N546">
        <f>IFERROR(totalme10_age!C545/n10_age!C545,0)</f>
        <v>14827071.842465753</v>
      </c>
      <c r="O546">
        <f>IFERROR(totalme10_age!D545/n10_age!D545,0)</f>
        <v>16024506.982758621</v>
      </c>
      <c r="P546">
        <f>IFERROR(totalme10_age!E545/n10_age!E545,0)</f>
        <v>11906758.972151898</v>
      </c>
      <c r="Q546">
        <f>IFERROR(totalme10_age!F545/n10_age!F545,0)</f>
        <v>5467797.3764705881</v>
      </c>
      <c r="R546">
        <f>IFERROR(totalme10_age!G545/n10_age!G545,0)</f>
        <v>5610441.1481481483</v>
      </c>
      <c r="S546">
        <f>IFERROR(totalme10_age!H545/n10_age!H545,0)</f>
        <v>4355243.8799019605</v>
      </c>
      <c r="T546">
        <f>IFERROR(totalme10_age!I545/n10_age!I545,0)</f>
        <v>4706278.1648648651</v>
      </c>
      <c r="U546">
        <f>IFERROR(totalme10_age!J545/n10_age!J545,0)</f>
        <v>4720948.5973451324</v>
      </c>
      <c r="V546">
        <f>IFERROR(totalme10_age!K545/n10_age!K545,0)</f>
        <v>1625270.9340425532</v>
      </c>
      <c r="X546">
        <f t="shared" si="89"/>
        <v>0.37243953188210011</v>
      </c>
      <c r="Y546">
        <f t="shared" si="90"/>
        <v>0.13437758402013522</v>
      </c>
      <c r="Z546">
        <f t="shared" si="91"/>
        <v>0.14522992512180266</v>
      </c>
      <c r="AA546">
        <f t="shared" si="92"/>
        <v>0.10791082158281086</v>
      </c>
      <c r="AB546">
        <f t="shared" si="93"/>
        <v>4.9554585636887423E-2</v>
      </c>
      <c r="AC546">
        <f t="shared" si="94"/>
        <v>5.0847364522510111E-2</v>
      </c>
      <c r="AD546">
        <f t="shared" si="95"/>
        <v>3.9471525910026103E-2</v>
      </c>
      <c r="AE546">
        <f t="shared" si="96"/>
        <v>4.2652945655120303E-2</v>
      </c>
      <c r="AF546">
        <f t="shared" si="97"/>
        <v>4.2785903618376586E-2</v>
      </c>
      <c r="AG546">
        <f t="shared" si="98"/>
        <v>1.4729812050230598E-2</v>
      </c>
      <c r="AI546" s="5">
        <f t="shared" si="99"/>
        <v>0.42169361805904315</v>
      </c>
      <c r="AK546">
        <f>ABS(AI546-bmc10_age_new!AG546)</f>
        <v>3.6177959282822247E-2</v>
      </c>
    </row>
    <row r="547" spans="1:37" x14ac:dyDescent="0.2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M547">
        <f>IFERROR(totalme10_age!B546/n10_age!B546,0)</f>
        <v>41745927.492537312</v>
      </c>
      <c r="N547">
        <f>IFERROR(totalme10_age!C546/n10_age!C546,0)</f>
        <v>14632027.465753425</v>
      </c>
      <c r="O547">
        <f>IFERROR(totalme10_age!D546/n10_age!D546,0)</f>
        <v>16435914.201680671</v>
      </c>
      <c r="P547">
        <f>IFERROR(totalme10_age!E546/n10_age!E546,0)</f>
        <v>11936773.16372796</v>
      </c>
      <c r="Q547">
        <f>IFERROR(totalme10_age!F546/n10_age!F546,0)</f>
        <v>5399863.9343891405</v>
      </c>
      <c r="R547">
        <f>IFERROR(totalme10_age!G546/n10_age!G546,0)</f>
        <v>5606983.2881002091</v>
      </c>
      <c r="S547">
        <f>IFERROR(totalme10_age!H546/n10_age!H546,0)</f>
        <v>4750710.5285359798</v>
      </c>
      <c r="T547">
        <f>IFERROR(totalme10_age!I546/n10_age!I546,0)</f>
        <v>4088519.1465295628</v>
      </c>
      <c r="U547">
        <f>IFERROR(totalme10_age!J546/n10_age!J546,0)</f>
        <v>5135094.5058275061</v>
      </c>
      <c r="V547">
        <f>IFERROR(totalme10_age!K546/n10_age!K546,0)</f>
        <v>1698567.4842105263</v>
      </c>
      <c r="X547">
        <f t="shared" si="89"/>
        <v>0.37463685431874666</v>
      </c>
      <c r="Y547">
        <f t="shared" si="90"/>
        <v>0.13131093429545429</v>
      </c>
      <c r="Z547">
        <f t="shared" si="91"/>
        <v>0.14749939848554575</v>
      </c>
      <c r="AA547">
        <f t="shared" si="92"/>
        <v>0.10712314751121299</v>
      </c>
      <c r="AB547">
        <f t="shared" si="93"/>
        <v>4.8459530297666448E-2</v>
      </c>
      <c r="AC547">
        <f t="shared" si="94"/>
        <v>5.0318263539531005E-2</v>
      </c>
      <c r="AD547">
        <f t="shared" si="95"/>
        <v>4.2633889222076414E-2</v>
      </c>
      <c r="AE547">
        <f t="shared" si="96"/>
        <v>3.6691242568550372E-2</v>
      </c>
      <c r="AF547">
        <f t="shared" si="97"/>
        <v>4.6083432992035024E-2</v>
      </c>
      <c r="AG547">
        <f t="shared" si="98"/>
        <v>1.5243306769181139E-2</v>
      </c>
      <c r="AI547" s="5">
        <f t="shared" si="99"/>
        <v>0.41012574344349001</v>
      </c>
      <c r="AK547">
        <f>ABS(AI547-bmc10_age_new!AG547)</f>
        <v>2.6132196701829979E-2</v>
      </c>
    </row>
    <row r="548" spans="1:37" x14ac:dyDescent="0.2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M548">
        <f>IFERROR(totalme10_age!B547/n10_age!B547,0)</f>
        <v>42251237.555555552</v>
      </c>
      <c r="N548">
        <f>IFERROR(totalme10_age!C547/n10_age!C547,0)</f>
        <v>15299321.162068965</v>
      </c>
      <c r="O548">
        <f>IFERROR(totalme10_age!D547/n10_age!D547,0)</f>
        <v>15354196.477272727</v>
      </c>
      <c r="P548">
        <f>IFERROR(totalme10_age!E547/n10_age!E547,0)</f>
        <v>12785231.542713568</v>
      </c>
      <c r="Q548">
        <f>IFERROR(totalme10_age!F547/n10_age!F547,0)</f>
        <v>5897794.6588235293</v>
      </c>
      <c r="R548">
        <f>IFERROR(totalme10_age!G547/n10_age!G547,0)</f>
        <v>5695172.1236897279</v>
      </c>
      <c r="S548">
        <f>IFERROR(totalme10_age!H547/n10_age!H547,0)</f>
        <v>4934519.8427518429</v>
      </c>
      <c r="T548">
        <f>IFERROR(totalme10_age!I547/n10_age!I547,0)</f>
        <v>6146721.8507462684</v>
      </c>
      <c r="U548">
        <f>IFERROR(totalme10_age!J547/n10_age!J547,0)</f>
        <v>3361882.3573085847</v>
      </c>
      <c r="V548">
        <f>IFERROR(totalme10_age!K547/n10_age!K547,0)</f>
        <v>1755202.8592436975</v>
      </c>
      <c r="X548">
        <f t="shared" si="89"/>
        <v>0.37231900623074948</v>
      </c>
      <c r="Y548">
        <f t="shared" si="90"/>
        <v>0.13481801671671043</v>
      </c>
      <c r="Z548">
        <f t="shared" si="91"/>
        <v>0.13530157942410803</v>
      </c>
      <c r="AA548">
        <f t="shared" si="92"/>
        <v>0.11266379348425117</v>
      </c>
      <c r="AB548">
        <f t="shared" si="93"/>
        <v>5.1971520205506216E-2</v>
      </c>
      <c r="AC548">
        <f t="shared" si="94"/>
        <v>5.0186005146408204E-2</v>
      </c>
      <c r="AD548">
        <f t="shared" si="95"/>
        <v>4.3483117427354681E-2</v>
      </c>
      <c r="AE548">
        <f t="shared" si="96"/>
        <v>5.4165073106734761E-2</v>
      </c>
      <c r="AF548">
        <f t="shared" si="97"/>
        <v>2.9624994929248846E-2</v>
      </c>
      <c r="AG548">
        <f t="shared" si="98"/>
        <v>1.5466893328928217E-2</v>
      </c>
      <c r="AI548" s="5">
        <f t="shared" si="99"/>
        <v>0.43580189772706307</v>
      </c>
      <c r="AK548">
        <f>ABS(AI548-bmc10_age_new!AG548)</f>
        <v>3.1860067057030317E-2</v>
      </c>
    </row>
    <row r="549" spans="1:37" x14ac:dyDescent="0.2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M549">
        <f>IFERROR(totalme10_age!B548/n10_age!B548,0)</f>
        <v>39911107.822222225</v>
      </c>
      <c r="N549">
        <f>IFERROR(totalme10_age!C548/n10_age!C548,0)</f>
        <v>14232469.069204152</v>
      </c>
      <c r="O549">
        <f>IFERROR(totalme10_age!D548/n10_age!D548,0)</f>
        <v>14788955.830882354</v>
      </c>
      <c r="P549">
        <f>IFERROR(totalme10_age!E548/n10_age!E548,0)</f>
        <v>11393535.301980197</v>
      </c>
      <c r="Q549">
        <f>IFERROR(totalme10_age!F548/n10_age!F548,0)</f>
        <v>5448439.6071428573</v>
      </c>
      <c r="R549">
        <f>IFERROR(totalme10_age!G548/n10_age!G548,0)</f>
        <v>5082112.9837067211</v>
      </c>
      <c r="S549">
        <f>IFERROR(totalme10_age!H548/n10_age!H548,0)</f>
        <v>4801734.4040404037</v>
      </c>
      <c r="T549">
        <f>IFERROR(totalme10_age!I548/n10_age!I548,0)</f>
        <v>5685297.1046228707</v>
      </c>
      <c r="U549">
        <f>IFERROR(totalme10_age!J548/n10_age!J548,0)</f>
        <v>3103671.1100702574</v>
      </c>
      <c r="V549">
        <f>IFERROR(totalme10_age!K548/n10_age!K548,0)</f>
        <v>1706355.7050209206</v>
      </c>
      <c r="X549">
        <f t="shared" si="89"/>
        <v>0.37597479636289327</v>
      </c>
      <c r="Y549">
        <f t="shared" si="90"/>
        <v>0.13407419518071559</v>
      </c>
      <c r="Z549">
        <f t="shared" si="91"/>
        <v>0.1393164700339361</v>
      </c>
      <c r="AA549">
        <f t="shared" si="92"/>
        <v>0.10733057408720477</v>
      </c>
      <c r="AB549">
        <f t="shared" si="93"/>
        <v>5.1325961206480988E-2</v>
      </c>
      <c r="AC549">
        <f t="shared" si="94"/>
        <v>4.7875052796165683E-2</v>
      </c>
      <c r="AD549">
        <f t="shared" si="95"/>
        <v>4.5233801146020651E-2</v>
      </c>
      <c r="AE549">
        <f t="shared" si="96"/>
        <v>5.3557231001815732E-2</v>
      </c>
      <c r="AF549">
        <f t="shared" si="97"/>
        <v>2.9237527527019358E-2</v>
      </c>
      <c r="AG549">
        <f t="shared" si="98"/>
        <v>1.6074390657747992E-2</v>
      </c>
      <c r="AI549" s="5">
        <f t="shared" si="99"/>
        <v>0.42328609141920787</v>
      </c>
      <c r="AK549">
        <f>ABS(AI549-bmc10_age_new!AG549)</f>
        <v>2.9045299713631734E-2</v>
      </c>
    </row>
    <row r="550" spans="1:37" x14ac:dyDescent="0.2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M550">
        <f>IFERROR(totalme10_age!B549/n10_age!B549,0)</f>
        <v>42467545.311111107</v>
      </c>
      <c r="N550">
        <f>IFERROR(totalme10_age!C549/n10_age!C549,0)</f>
        <v>15151113.169550173</v>
      </c>
      <c r="O550">
        <f>IFERROR(totalme10_age!D549/n10_age!D549,0)</f>
        <v>16937089.732824426</v>
      </c>
      <c r="P550">
        <f>IFERROR(totalme10_age!E549/n10_age!E549,0)</f>
        <v>12550094.300254453</v>
      </c>
      <c r="Q550">
        <f>IFERROR(totalme10_age!F549/n10_age!F549,0)</f>
        <v>5761695.3317865431</v>
      </c>
      <c r="R550">
        <f>IFERROR(totalme10_age!G549/n10_age!G549,0)</f>
        <v>5505098.4609053498</v>
      </c>
      <c r="S550">
        <f>IFERROR(totalme10_age!H549/n10_age!H549,0)</f>
        <v>5341392.6878172588</v>
      </c>
      <c r="T550">
        <f>IFERROR(totalme10_age!I549/n10_age!I549,0)</f>
        <v>5865668.0493827164</v>
      </c>
      <c r="U550">
        <f>IFERROR(totalme10_age!J549/n10_age!J549,0)</f>
        <v>3347357.7966903076</v>
      </c>
      <c r="V550">
        <f>IFERROR(totalme10_age!K549/n10_age!K549,0)</f>
        <v>1761178.3174603174</v>
      </c>
      <c r="X550">
        <f t="shared" si="89"/>
        <v>0.37028685630448482</v>
      </c>
      <c r="Y550">
        <f t="shared" si="90"/>
        <v>0.13210695423920246</v>
      </c>
      <c r="Z550">
        <f t="shared" si="91"/>
        <v>0.14767940238056665</v>
      </c>
      <c r="AA550">
        <f t="shared" si="92"/>
        <v>0.10942791561701565</v>
      </c>
      <c r="AB550">
        <f t="shared" si="93"/>
        <v>5.023789427342451E-2</v>
      </c>
      <c r="AC550">
        <f t="shared" si="94"/>
        <v>4.8000551663671516E-2</v>
      </c>
      <c r="AD550">
        <f t="shared" si="95"/>
        <v>4.6573153502755808E-2</v>
      </c>
      <c r="AE550">
        <f t="shared" si="96"/>
        <v>5.1144462582425596E-2</v>
      </c>
      <c r="AF550">
        <f t="shared" si="97"/>
        <v>2.9186584399510031E-2</v>
      </c>
      <c r="AG550">
        <f t="shared" si="98"/>
        <v>1.535622503694317E-2</v>
      </c>
      <c r="AI550" s="5">
        <f t="shared" si="99"/>
        <v>0.41432143438135527</v>
      </c>
      <c r="AK550">
        <f>ABS(AI550-bmc10_age_new!AG550)</f>
        <v>3.1202027359789275E-2</v>
      </c>
    </row>
    <row r="551" spans="1:37" x14ac:dyDescent="0.2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M551">
        <f>IFERROR(totalme10_age!B550/n10_age!B550,0)</f>
        <v>42446573.244444445</v>
      </c>
      <c r="N551">
        <f>IFERROR(totalme10_age!C550/n10_age!C550,0)</f>
        <v>15438496.460207613</v>
      </c>
      <c r="O551">
        <f>IFERROR(totalme10_age!D550/n10_age!D550,0)</f>
        <v>16878390.355555557</v>
      </c>
      <c r="P551">
        <f>IFERROR(totalme10_age!E550/n10_age!E550,0)</f>
        <v>12624606.273869347</v>
      </c>
      <c r="Q551">
        <f>IFERROR(totalme10_age!F550/n10_age!F550,0)</f>
        <v>5910577.0641330164</v>
      </c>
      <c r="R551">
        <f>IFERROR(totalme10_age!G550/n10_age!G550,0)</f>
        <v>5513089.5153374234</v>
      </c>
      <c r="S551">
        <f>IFERROR(totalme10_age!H550/n10_age!H550,0)</f>
        <v>5541405.4935400514</v>
      </c>
      <c r="T551">
        <f>IFERROR(totalme10_age!I550/n10_age!I550,0)</f>
        <v>5800686.4700239804</v>
      </c>
      <c r="U551">
        <f>IFERROR(totalme10_age!J550/n10_age!J550,0)</f>
        <v>3298223.7518072291</v>
      </c>
      <c r="V551">
        <f>IFERROR(totalme10_age!K550/n10_age!K550,0)</f>
        <v>1887168.3172690764</v>
      </c>
      <c r="X551">
        <f t="shared" si="89"/>
        <v>0.36801509814522304</v>
      </c>
      <c r="Y551">
        <f t="shared" si="90"/>
        <v>0.13385296752457185</v>
      </c>
      <c r="Z551">
        <f t="shared" si="91"/>
        <v>0.14633695981680092</v>
      </c>
      <c r="AA551">
        <f t="shared" si="92"/>
        <v>0.10945632030568962</v>
      </c>
      <c r="AB551">
        <f t="shared" si="93"/>
        <v>5.1245163792733528E-2</v>
      </c>
      <c r="AC551">
        <f t="shared" si="94"/>
        <v>4.7798915766088405E-2</v>
      </c>
      <c r="AD551">
        <f t="shared" si="95"/>
        <v>4.8044417503939105E-2</v>
      </c>
      <c r="AE551">
        <f t="shared" si="96"/>
        <v>5.0292403777375469E-2</v>
      </c>
      <c r="AF551">
        <f t="shared" si="97"/>
        <v>2.8595856978516139E-2</v>
      </c>
      <c r="AG551">
        <f t="shared" si="98"/>
        <v>1.6361896389062078E-2</v>
      </c>
      <c r="AI551" s="5">
        <f t="shared" si="99"/>
        <v>0.4340260549954999</v>
      </c>
      <c r="AK551">
        <f>ABS(AI551-bmc10_age_new!AG551)</f>
        <v>3.0962833628251862E-2</v>
      </c>
    </row>
    <row r="552" spans="1:37" x14ac:dyDescent="0.2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M552">
        <f>IFERROR(totalme10_age!B551/n10_age!B551,0)</f>
        <v>41951609.296296299</v>
      </c>
      <c r="N552">
        <f>IFERROR(totalme10_age!C551/n10_age!C551,0)</f>
        <v>14996863.837370243</v>
      </c>
      <c r="O552">
        <f>IFERROR(totalme10_age!D551/n10_age!D551,0)</f>
        <v>17062214.731343284</v>
      </c>
      <c r="P552">
        <f>IFERROR(totalme10_age!E551/n10_age!E551,0)</f>
        <v>12237512.338383839</v>
      </c>
      <c r="Q552">
        <f>IFERROR(totalme10_age!F551/n10_age!F551,0)</f>
        <v>5513025.2800925924</v>
      </c>
      <c r="R552">
        <f>IFERROR(totalme10_age!G551/n10_age!G551,0)</f>
        <v>5522189.7327766176</v>
      </c>
      <c r="S552">
        <f>IFERROR(totalme10_age!H551/n10_age!H551,0)</f>
        <v>5321478.2118863054</v>
      </c>
      <c r="T552">
        <f>IFERROR(totalme10_age!I551/n10_age!I551,0)</f>
        <v>5491817.6370023424</v>
      </c>
      <c r="U552">
        <f>IFERROR(totalme10_age!J551/n10_age!J551,0)</f>
        <v>3166550.471153846</v>
      </c>
      <c r="V552">
        <f>IFERROR(totalme10_age!K551/n10_age!K551,0)</f>
        <v>1783961.1102040815</v>
      </c>
      <c r="X552">
        <f t="shared" si="89"/>
        <v>0.37109809789379761</v>
      </c>
      <c r="Y552">
        <f t="shared" si="90"/>
        <v>0.13266017055778856</v>
      </c>
      <c r="Z552">
        <f t="shared" si="91"/>
        <v>0.15092997715384485</v>
      </c>
      <c r="AA552">
        <f t="shared" si="92"/>
        <v>0.10825133118616864</v>
      </c>
      <c r="AB552">
        <f t="shared" si="93"/>
        <v>4.8767454440976639E-2</v>
      </c>
      <c r="AC552">
        <f t="shared" si="94"/>
        <v>4.8848521914104055E-2</v>
      </c>
      <c r="AD552">
        <f t="shared" si="95"/>
        <v>4.7073055731109696E-2</v>
      </c>
      <c r="AE552">
        <f t="shared" si="96"/>
        <v>4.8579854581433296E-2</v>
      </c>
      <c r="AF552">
        <f t="shared" si="97"/>
        <v>2.8010864814038128E-2</v>
      </c>
      <c r="AG552">
        <f t="shared" si="98"/>
        <v>1.5780671726738478E-2</v>
      </c>
      <c r="AI552" s="5">
        <f t="shared" si="99"/>
        <v>0.42253522119234072</v>
      </c>
      <c r="AK552">
        <f>ABS(AI552-bmc10_age_new!AG552)</f>
        <v>3.1009682107965564E-2</v>
      </c>
    </row>
    <row r="553" spans="1:37" x14ac:dyDescent="0.2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M553">
        <f>IFERROR(totalme10_age!B552/n10_age!B552,0)</f>
        <v>42800978.111111112</v>
      </c>
      <c r="N553">
        <f>IFERROR(totalme10_age!C552/n10_age!C552,0)</f>
        <v>15500791.221453287</v>
      </c>
      <c r="O553">
        <f>IFERROR(totalme10_age!D552/n10_age!D552,0)</f>
        <v>18404825.96875</v>
      </c>
      <c r="P553">
        <f>IFERROR(totalme10_age!E552/n10_age!E552,0)</f>
        <v>12199871.67</v>
      </c>
      <c r="Q553">
        <f>IFERROR(totalme10_age!F552/n10_age!F552,0)</f>
        <v>5660888.2969837589</v>
      </c>
      <c r="R553">
        <f>IFERROR(totalme10_age!G552/n10_age!G552,0)</f>
        <v>5512725.9874999998</v>
      </c>
      <c r="S553">
        <f>IFERROR(totalme10_age!H552/n10_age!H552,0)</f>
        <v>5450879.9281914895</v>
      </c>
      <c r="T553">
        <f>IFERROR(totalme10_age!I552/n10_age!I552,0)</f>
        <v>5659017.701421801</v>
      </c>
      <c r="U553">
        <f>IFERROR(totalme10_age!J552/n10_age!J552,0)</f>
        <v>3197475.1840193705</v>
      </c>
      <c r="V553">
        <f>IFERROR(totalme10_age!K552/n10_age!K552,0)</f>
        <v>1647706.0805500983</v>
      </c>
      <c r="X553">
        <f t="shared" si="89"/>
        <v>0.36886214536860057</v>
      </c>
      <c r="Y553">
        <f t="shared" si="90"/>
        <v>0.13358701967074277</v>
      </c>
      <c r="Z553">
        <f t="shared" si="91"/>
        <v>0.15861421611312376</v>
      </c>
      <c r="AA553">
        <f t="shared" si="92"/>
        <v>0.10513943923747845</v>
      </c>
      <c r="AB553">
        <f t="shared" si="93"/>
        <v>4.8785973920894267E-2</v>
      </c>
      <c r="AC553">
        <f t="shared" si="94"/>
        <v>4.7509099658883926E-2</v>
      </c>
      <c r="AD553">
        <f t="shared" si="95"/>
        <v>4.6976105528237909E-2</v>
      </c>
      <c r="AE553">
        <f t="shared" si="96"/>
        <v>4.8769852983416871E-2</v>
      </c>
      <c r="AF553">
        <f t="shared" si="97"/>
        <v>2.7556088860363384E-2</v>
      </c>
      <c r="AG553">
        <f t="shared" si="98"/>
        <v>1.4200058658258069E-2</v>
      </c>
      <c r="AI553" s="5">
        <f t="shared" si="99"/>
        <v>0.44260233366543394</v>
      </c>
      <c r="AK553">
        <f>ABS(AI553-bmc10_age_new!AG553)</f>
        <v>1.9651665410678643E-2</v>
      </c>
    </row>
    <row r="554" spans="1:37" x14ac:dyDescent="0.2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M554">
        <f>IFERROR(totalme10_age!B553/n10_age!B553,0)</f>
        <v>42647605.229629628</v>
      </c>
      <c r="N554">
        <f>IFERROR(totalme10_age!C553/n10_age!C553,0)</f>
        <v>15701423.283737024</v>
      </c>
      <c r="O554">
        <f>IFERROR(totalme10_age!D553/n10_age!D553,0)</f>
        <v>18637662.181818184</v>
      </c>
      <c r="P554">
        <f>IFERROR(totalme10_age!E553/n10_age!E553,0)</f>
        <v>12738319.756345177</v>
      </c>
      <c r="Q554">
        <f>IFERROR(totalme10_age!F553/n10_age!F553,0)</f>
        <v>5709817.3379310342</v>
      </c>
      <c r="R554">
        <f>IFERROR(totalme10_age!G553/n10_age!G553,0)</f>
        <v>5844721.2068230277</v>
      </c>
      <c r="S554">
        <f>IFERROR(totalme10_age!H553/n10_age!H553,0)</f>
        <v>5384239.369791667</v>
      </c>
      <c r="T554">
        <f>IFERROR(totalme10_age!I553/n10_age!I553,0)</f>
        <v>5955606.1849148422</v>
      </c>
      <c r="U554">
        <f>IFERROR(totalme10_age!J553/n10_age!J553,0)</f>
        <v>3202894.1258907365</v>
      </c>
      <c r="V554">
        <f>IFERROR(totalme10_age!K553/n10_age!K553,0)</f>
        <v>1720070.5118110236</v>
      </c>
      <c r="X554">
        <f t="shared" si="89"/>
        <v>0.36282754169640963</v>
      </c>
      <c r="Y554">
        <f t="shared" si="90"/>
        <v>0.13358097788841652</v>
      </c>
      <c r="Z554">
        <f t="shared" si="91"/>
        <v>0.1585612396285061</v>
      </c>
      <c r="AA554">
        <f t="shared" si="92"/>
        <v>0.10837216339937655</v>
      </c>
      <c r="AB554">
        <f t="shared" si="93"/>
        <v>4.857667803625574E-2</v>
      </c>
      <c r="AC554">
        <f t="shared" si="94"/>
        <v>4.9724382317700613E-2</v>
      </c>
      <c r="AD554">
        <f t="shared" si="95"/>
        <v>4.580680026294414E-2</v>
      </c>
      <c r="AE554">
        <f t="shared" si="96"/>
        <v>5.066774417343646E-2</v>
      </c>
      <c r="AF554">
        <f t="shared" si="97"/>
        <v>2.7248850099640138E-2</v>
      </c>
      <c r="AG554">
        <f t="shared" si="98"/>
        <v>1.4633622497314104E-2</v>
      </c>
      <c r="AI554" s="5">
        <f t="shared" si="99"/>
        <v>0.43910013874504933</v>
      </c>
      <c r="AK554">
        <f>ABS(AI554-bmc10_age_new!AG554)</f>
        <v>1.6332095118730239E-2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DF1E-E5E0-48D6-97AB-3749D3B4D67C}">
  <dimension ref="A1:AI556"/>
  <sheetViews>
    <sheetView workbookViewId="0">
      <selection activeCell="K5" sqref="K5"/>
    </sheetView>
  </sheetViews>
  <sheetFormatPr baseColWidth="10" defaultRowHeight="15" x14ac:dyDescent="0.2"/>
  <cols>
    <col min="12" max="12" width="14" bestFit="1" customWidth="1"/>
    <col min="24" max="24" width="19.1640625" style="5" bestFit="1" customWidth="1"/>
    <col min="35" max="35" width="10.83203125" style="6" customWidth="1"/>
  </cols>
  <sheetData>
    <row r="1" spans="1:24" x14ac:dyDescent="0.2">
      <c r="B1" t="s">
        <v>14</v>
      </c>
      <c r="M1" t="s">
        <v>21</v>
      </c>
    </row>
    <row r="2" spans="1:24" x14ac:dyDescent="0.2">
      <c r="L2" t="s">
        <v>25</v>
      </c>
      <c r="M2">
        <f>_xlfn.RANK.EQ(M5,$M$5:$V$5,1)</f>
        <v>10</v>
      </c>
      <c r="N2">
        <f t="shared" ref="N2:V2" si="0">_xlfn.RANK.EQ(N5,$M$5:$V$5,1)</f>
        <v>1</v>
      </c>
      <c r="O2">
        <f t="shared" si="0"/>
        <v>1</v>
      </c>
      <c r="P2">
        <f t="shared" si="0"/>
        <v>1</v>
      </c>
      <c r="Q2">
        <f t="shared" si="0"/>
        <v>9</v>
      </c>
      <c r="R2">
        <f t="shared" si="0"/>
        <v>6</v>
      </c>
      <c r="S2">
        <f t="shared" si="0"/>
        <v>8</v>
      </c>
      <c r="T2">
        <f t="shared" si="0"/>
        <v>5</v>
      </c>
      <c r="U2">
        <f t="shared" si="0"/>
        <v>7</v>
      </c>
      <c r="V2">
        <f t="shared" si="0"/>
        <v>4</v>
      </c>
    </row>
    <row r="3" spans="1:24" x14ac:dyDescent="0.2">
      <c r="L3" t="s">
        <v>26</v>
      </c>
      <c r="M3">
        <f>_xlfn.RANK.EQ(M556,$M$556:$V$556,1)</f>
        <v>10</v>
      </c>
      <c r="N3">
        <f t="shared" ref="N3:V3" si="1">_xlfn.RANK.EQ(N556,$M$556:$V$556,1)</f>
        <v>8</v>
      </c>
      <c r="O3">
        <f t="shared" si="1"/>
        <v>9</v>
      </c>
      <c r="P3">
        <f t="shared" si="1"/>
        <v>7</v>
      </c>
      <c r="Q3">
        <f t="shared" si="1"/>
        <v>4</v>
      </c>
      <c r="R3">
        <f t="shared" si="1"/>
        <v>5</v>
      </c>
      <c r="S3">
        <f t="shared" si="1"/>
        <v>3</v>
      </c>
      <c r="T3">
        <f t="shared" si="1"/>
        <v>6</v>
      </c>
      <c r="U3">
        <f t="shared" si="1"/>
        <v>2</v>
      </c>
      <c r="V3">
        <f t="shared" si="1"/>
        <v>1</v>
      </c>
    </row>
    <row r="4" spans="1:24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10</v>
      </c>
    </row>
    <row r="5" spans="1:24" x14ac:dyDescent="0.2">
      <c r="A5" s="1">
        <v>27030</v>
      </c>
      <c r="B5">
        <v>0.6703598019</v>
      </c>
      <c r="F5">
        <v>0.60597953469999999</v>
      </c>
      <c r="G5">
        <v>0.57950258730000004</v>
      </c>
      <c r="H5">
        <v>0.62330995119999999</v>
      </c>
      <c r="I5">
        <v>0.75166524649999999</v>
      </c>
      <c r="J5">
        <v>0.73286996650000003</v>
      </c>
      <c r="K5">
        <v>0.6985150322</v>
      </c>
      <c r="M5">
        <f>IFERROR(totalme10_age!B2/n10_age!B2,0)</f>
        <v>742613.56508422666</v>
      </c>
      <c r="N5">
        <f>IFERROR(totalme10_age!C2/n10_age!C2,0)</f>
        <v>0</v>
      </c>
      <c r="O5">
        <f>IFERROR(totalme10_age!D2/n10_age!D2,0)</f>
        <v>0</v>
      </c>
      <c r="P5">
        <f>IFERROR(totalme10_age!E2/n10_age!E2,0)</f>
        <v>0</v>
      </c>
      <c r="Q5">
        <f>IFERROR(totalme10_age!F2/n10_age!F2,0)</f>
        <v>228393.8309859155</v>
      </c>
      <c r="R5">
        <f>IFERROR(totalme10_age!G2/n10_age!G2,0)</f>
        <v>100846.2198275862</v>
      </c>
      <c r="S5">
        <f>IFERROR(totalme10_age!H2/n10_age!H2,0)</f>
        <v>139832.04508196723</v>
      </c>
      <c r="T5">
        <f>IFERROR(totalme10_age!I2/n10_age!I2,0)</f>
        <v>87290.141868512117</v>
      </c>
      <c r="U5">
        <f>IFERROR(totalme10_age!J2/n10_age!J2,0)</f>
        <v>117887.13368983957</v>
      </c>
      <c r="V5">
        <f>IFERROR(totalme10_age!K2/n10_age!K2,0)</f>
        <v>38527.058634250985</v>
      </c>
      <c r="X5" s="5">
        <f>LOG(K5)-LOG(B5)</f>
        <v>1.7867792714391928E-2</v>
      </c>
    </row>
    <row r="6" spans="1:24" x14ac:dyDescent="0.2">
      <c r="A6" s="1">
        <v>27061</v>
      </c>
      <c r="B6">
        <v>0.67263246600000004</v>
      </c>
      <c r="F6">
        <v>0.58530564110000005</v>
      </c>
      <c r="G6">
        <v>0.57036715130000004</v>
      </c>
      <c r="H6">
        <v>0.61768905529999996</v>
      </c>
      <c r="I6">
        <v>0.72873304370000003</v>
      </c>
      <c r="J6">
        <v>0.75457247179999998</v>
      </c>
      <c r="K6">
        <v>0.67783625569999995</v>
      </c>
      <c r="M6">
        <f>IFERROR(totalme10_age!B3/n10_age!B3,0)</f>
        <v>758203.12730061344</v>
      </c>
      <c r="N6">
        <f>IFERROR(totalme10_age!C3/n10_age!C3,0)</f>
        <v>0</v>
      </c>
      <c r="O6">
        <f>IFERROR(totalme10_age!D3/n10_age!D3,0)</f>
        <v>0</v>
      </c>
      <c r="P6">
        <f>IFERROR(totalme10_age!E3/n10_age!E3,0)</f>
        <v>0</v>
      </c>
      <c r="Q6">
        <f>IFERROR(totalme10_age!F3/n10_age!F3,0)</f>
        <v>217461.94366197183</v>
      </c>
      <c r="R6">
        <f>IFERROR(totalme10_age!G3/n10_age!G3,0)</f>
        <v>102005.49464668095</v>
      </c>
      <c r="S6">
        <f>IFERROR(totalme10_age!H3/n10_age!H3,0)</f>
        <v>139050.82203389829</v>
      </c>
      <c r="T6">
        <f>IFERROR(totalme10_age!I3/n10_age!I3,0)</f>
        <v>91225.665505226483</v>
      </c>
      <c r="U6">
        <f>IFERROR(totalme10_age!J3/n10_age!J3,0)</f>
        <v>119853.05361930295</v>
      </c>
      <c r="V6">
        <f>IFERROR(totalme10_age!K3/n10_age!K3,0)</f>
        <v>37561.822094691532</v>
      </c>
      <c r="X6" s="5">
        <f t="shared" ref="X6:X69" si="2">LOG(K6)-LOG(B6)</f>
        <v>3.3469687982009E-3</v>
      </c>
    </row>
    <row r="7" spans="1:24" x14ac:dyDescent="0.2">
      <c r="A7" s="1">
        <v>27089</v>
      </c>
      <c r="B7">
        <v>0.67416524420000001</v>
      </c>
      <c r="F7">
        <v>0.5903175866</v>
      </c>
      <c r="G7">
        <v>0.58042935750000002</v>
      </c>
      <c r="H7">
        <v>0.61333435439999995</v>
      </c>
      <c r="I7">
        <v>0.68363441160000005</v>
      </c>
      <c r="J7">
        <v>0.74922853889999996</v>
      </c>
      <c r="K7">
        <v>0.68001088590000003</v>
      </c>
      <c r="M7">
        <f>IFERROR(totalme10_age!B4/n10_age!B4,0)</f>
        <v>757225.20430107531</v>
      </c>
      <c r="N7">
        <f>IFERROR(totalme10_age!C4/n10_age!C4,0)</f>
        <v>0</v>
      </c>
      <c r="O7">
        <f>IFERROR(totalme10_age!D4/n10_age!D4,0)</f>
        <v>0</v>
      </c>
      <c r="P7">
        <f>IFERROR(totalme10_age!E4/n10_age!E4,0)</f>
        <v>0</v>
      </c>
      <c r="Q7">
        <f>IFERROR(totalme10_age!F4/n10_age!F4,0)</f>
        <v>224609.94366197183</v>
      </c>
      <c r="R7">
        <f>IFERROR(totalme10_age!G4/n10_age!G4,0)</f>
        <v>107146.78165938865</v>
      </c>
      <c r="S7">
        <f>IFERROR(totalme10_age!H4/n10_age!H4,0)</f>
        <v>136166.20416666666</v>
      </c>
      <c r="T7">
        <f>IFERROR(totalme10_age!I4/n10_age!I4,0)</f>
        <v>92656.795138888891</v>
      </c>
      <c r="U7">
        <f>IFERROR(totalme10_age!J4/n10_age!J4,0)</f>
        <v>118404.11924119241</v>
      </c>
      <c r="V7">
        <f>IFERROR(totalme10_age!K4/n10_age!K4,0)</f>
        <v>38560.233153153153</v>
      </c>
      <c r="X7" s="5">
        <f t="shared" si="2"/>
        <v>3.749505912011869E-3</v>
      </c>
    </row>
    <row r="8" spans="1:24" x14ac:dyDescent="0.2">
      <c r="A8" s="1">
        <v>27120</v>
      </c>
      <c r="B8">
        <v>0.69106141119999998</v>
      </c>
      <c r="F8">
        <v>0.59494913260000004</v>
      </c>
      <c r="G8">
        <v>0.5926204638</v>
      </c>
      <c r="H8">
        <v>0.62471878660000002</v>
      </c>
      <c r="I8">
        <v>0.69871645120000003</v>
      </c>
      <c r="J8">
        <v>0.7650142607</v>
      </c>
      <c r="K8">
        <v>0.70309201529999998</v>
      </c>
      <c r="M8">
        <f>IFERROR(totalme10_age!B5/n10_age!B5,0)</f>
        <v>755561.16129032255</v>
      </c>
      <c r="N8">
        <f>IFERROR(totalme10_age!C5/n10_age!C5,0)</f>
        <v>0</v>
      </c>
      <c r="O8">
        <f>IFERROR(totalme10_age!D5/n10_age!D5,0)</f>
        <v>0</v>
      </c>
      <c r="P8">
        <f>IFERROR(totalme10_age!E5/n10_age!E5,0)</f>
        <v>0</v>
      </c>
      <c r="Q8">
        <f>IFERROR(totalme10_age!F5/n10_age!F5,0)</f>
        <v>220690.67605633804</v>
      </c>
      <c r="R8">
        <f>IFERROR(totalme10_age!G5/n10_age!G5,0)</f>
        <v>104395.96710526316</v>
      </c>
      <c r="S8">
        <f>IFERROR(totalme10_age!H5/n10_age!H5,0)</f>
        <v>137820.05020920502</v>
      </c>
      <c r="T8">
        <f>IFERROR(totalme10_age!I5/n10_age!I5,0)</f>
        <v>92322.472027972035</v>
      </c>
      <c r="U8">
        <f>IFERROR(totalme10_age!J5/n10_age!J5,0)</f>
        <v>118349.73170731707</v>
      </c>
      <c r="V8">
        <f>IFERROR(totalme10_age!K5/n10_age!K5,0)</f>
        <v>38299.301730353283</v>
      </c>
      <c r="X8" s="5">
        <f t="shared" si="2"/>
        <v>7.4955231904814124E-3</v>
      </c>
    </row>
    <row r="9" spans="1:24" x14ac:dyDescent="0.2">
      <c r="A9" s="1">
        <v>27150</v>
      </c>
      <c r="B9">
        <v>0.72082912229999996</v>
      </c>
      <c r="F9">
        <v>0.60456523809999996</v>
      </c>
      <c r="G9">
        <v>0.6287614896</v>
      </c>
      <c r="H9">
        <v>0.66545621340000005</v>
      </c>
      <c r="I9">
        <v>0.78904414410000001</v>
      </c>
      <c r="J9">
        <v>0.80587917509999996</v>
      </c>
      <c r="K9">
        <v>0.74857609510000001</v>
      </c>
      <c r="M9">
        <f>IFERROR(totalme10_age!B6/n10_age!B6,0)</f>
        <v>739248.68721109396</v>
      </c>
      <c r="N9">
        <f>IFERROR(totalme10_age!C6/n10_age!C6,0)</f>
        <v>0</v>
      </c>
      <c r="O9">
        <f>IFERROR(totalme10_age!D6/n10_age!D6,0)</f>
        <v>0</v>
      </c>
      <c r="P9">
        <f>IFERROR(totalme10_age!E6/n10_age!E6,0)</f>
        <v>0</v>
      </c>
      <c r="Q9">
        <f>IFERROR(totalme10_age!F6/n10_age!F6,0)</f>
        <v>204673.05333333334</v>
      </c>
      <c r="R9">
        <f>IFERROR(totalme10_age!G6/n10_age!G6,0)</f>
        <v>101856.24288840263</v>
      </c>
      <c r="S9">
        <f>IFERROR(totalme10_age!H6/n10_age!H6,0)</f>
        <v>134205.08298755187</v>
      </c>
      <c r="T9">
        <f>IFERROR(totalme10_age!I6/n10_age!I6,0)</f>
        <v>93569.34782608696</v>
      </c>
      <c r="U9">
        <f>IFERROR(totalme10_age!J6/n10_age!J6,0)</f>
        <v>115204.47027027026</v>
      </c>
      <c r="V9">
        <f>IFERROR(totalme10_age!K6/n10_age!K6,0)</f>
        <v>37375.531645569623</v>
      </c>
      <c r="X9" s="5">
        <f t="shared" si="2"/>
        <v>1.6403630008104214E-2</v>
      </c>
    </row>
    <row r="10" spans="1:24" x14ac:dyDescent="0.2">
      <c r="A10" s="1">
        <v>27181</v>
      </c>
      <c r="B10">
        <v>0.75526295409999999</v>
      </c>
      <c r="F10">
        <v>0.61504690289999997</v>
      </c>
      <c r="G10">
        <v>0.64772313910000001</v>
      </c>
      <c r="H10">
        <v>0.71585213140000004</v>
      </c>
      <c r="I10">
        <v>0.85072589750000005</v>
      </c>
      <c r="J10">
        <v>0.87706899969999996</v>
      </c>
      <c r="K10">
        <v>0.80949481820000002</v>
      </c>
      <c r="M10">
        <f>IFERROR(totalme10_age!B7/n10_age!B7,0)</f>
        <v>710979.40402476781</v>
      </c>
      <c r="N10">
        <f>IFERROR(totalme10_age!C7/n10_age!C7,0)</f>
        <v>0</v>
      </c>
      <c r="O10">
        <f>IFERROR(totalme10_age!D7/n10_age!D7,0)</f>
        <v>0</v>
      </c>
      <c r="P10">
        <f>IFERROR(totalme10_age!E7/n10_age!E7,0)</f>
        <v>0</v>
      </c>
      <c r="Q10">
        <f>IFERROR(totalme10_age!F7/n10_age!F7,0)</f>
        <v>202462.21052631579</v>
      </c>
      <c r="R10">
        <f>IFERROR(totalme10_age!G7/n10_age!G7,0)</f>
        <v>95684.479212253835</v>
      </c>
      <c r="S10">
        <f>IFERROR(totalme10_age!H7/n10_age!H7,0)</f>
        <v>128819.04219409282</v>
      </c>
      <c r="T10">
        <f>IFERROR(totalme10_age!I7/n10_age!I7,0)</f>
        <v>87724.581818181818</v>
      </c>
      <c r="U10">
        <f>IFERROR(totalme10_age!J7/n10_age!J7,0)</f>
        <v>106136.58267716535</v>
      </c>
      <c r="V10">
        <f>IFERROR(totalme10_age!K7/n10_age!K7,0)</f>
        <v>35527.563323572474</v>
      </c>
      <c r="X10" s="5">
        <f t="shared" si="2"/>
        <v>3.0115890129022493E-2</v>
      </c>
    </row>
    <row r="11" spans="1:24" x14ac:dyDescent="0.2">
      <c r="A11" s="1">
        <v>27211</v>
      </c>
      <c r="B11">
        <v>0.82800715059999996</v>
      </c>
      <c r="F11">
        <v>0.63736888280000004</v>
      </c>
      <c r="G11">
        <v>0.7902940383</v>
      </c>
      <c r="H11">
        <v>0.80989814999999998</v>
      </c>
      <c r="I11">
        <v>0.92917236950000004</v>
      </c>
      <c r="J11">
        <v>0.95126279449999995</v>
      </c>
      <c r="K11">
        <v>0.91901089420000004</v>
      </c>
      <c r="M11">
        <f>IFERROR(totalme10_age!B8/n10_age!B8,0)</f>
        <v>686156.03863987641</v>
      </c>
      <c r="N11">
        <f>IFERROR(totalme10_age!C8/n10_age!C8,0)</f>
        <v>0</v>
      </c>
      <c r="O11">
        <f>IFERROR(totalme10_age!D8/n10_age!D8,0)</f>
        <v>0</v>
      </c>
      <c r="P11">
        <f>IFERROR(totalme10_age!E8/n10_age!E8,0)</f>
        <v>0</v>
      </c>
      <c r="Q11">
        <f>IFERROR(totalme10_age!F8/n10_age!F8,0)</f>
        <v>189755.13750000001</v>
      </c>
      <c r="R11">
        <f>IFERROR(totalme10_age!G8/n10_age!G8,0)</f>
        <v>92164.563318777291</v>
      </c>
      <c r="S11">
        <f>IFERROR(totalme10_age!H8/n10_age!H8,0)</f>
        <v>119430.68644067796</v>
      </c>
      <c r="T11">
        <f>IFERROR(totalme10_age!I8/n10_age!I8,0)</f>
        <v>79454.102473498235</v>
      </c>
      <c r="U11">
        <f>IFERROR(totalme10_age!J8/n10_age!J8,0)</f>
        <v>104313.23287671233</v>
      </c>
      <c r="V11">
        <f>IFERROR(totalme10_age!K8/n10_age!K8,0)</f>
        <v>32688.776713338248</v>
      </c>
      <c r="X11" s="5">
        <f t="shared" si="2"/>
        <v>4.528657232749228E-2</v>
      </c>
    </row>
    <row r="12" spans="1:24" x14ac:dyDescent="0.2">
      <c r="A12" s="1">
        <v>27242</v>
      </c>
      <c r="B12">
        <v>0.89191605139999997</v>
      </c>
      <c r="F12">
        <v>0.69476761620000005</v>
      </c>
      <c r="G12">
        <v>0.88200456429999996</v>
      </c>
      <c r="H12">
        <v>0.90857603480000004</v>
      </c>
      <c r="I12">
        <v>1.0428215702999999</v>
      </c>
      <c r="J12">
        <v>0.99528147730000005</v>
      </c>
      <c r="K12">
        <v>0.99410505140000005</v>
      </c>
      <c r="M12">
        <f>IFERROR(totalme10_age!B9/n10_age!B9,0)</f>
        <v>675228.87962962966</v>
      </c>
      <c r="N12">
        <f>IFERROR(totalme10_age!C9/n10_age!C9,0)</f>
        <v>0</v>
      </c>
      <c r="O12">
        <f>IFERROR(totalme10_age!D9/n10_age!D9,0)</f>
        <v>0</v>
      </c>
      <c r="P12">
        <f>IFERROR(totalme10_age!E9/n10_age!E9,0)</f>
        <v>0</v>
      </c>
      <c r="Q12">
        <f>IFERROR(totalme10_age!F9/n10_age!F9,0)</f>
        <v>210724.64556962025</v>
      </c>
      <c r="R12">
        <f>IFERROR(totalme10_age!G9/n10_age!G9,0)</f>
        <v>88474.666666666672</v>
      </c>
      <c r="S12">
        <f>IFERROR(totalme10_age!H9/n10_age!H9,0)</f>
        <v>110972.13983050847</v>
      </c>
      <c r="T12">
        <f>IFERROR(totalme10_age!I9/n10_age!I9,0)</f>
        <v>81518.409893992939</v>
      </c>
      <c r="U12">
        <f>IFERROR(totalme10_age!J9/n10_age!J9,0)</f>
        <v>95762.344352617074</v>
      </c>
      <c r="V12">
        <f>IFERROR(totalme10_age!K9/n10_age!K9,0)</f>
        <v>30987.111893293812</v>
      </c>
      <c r="X12" s="5">
        <f t="shared" si="2"/>
        <v>4.7108300815685844E-2</v>
      </c>
    </row>
    <row r="13" spans="1:24" x14ac:dyDescent="0.2">
      <c r="A13" s="1">
        <v>27273</v>
      </c>
      <c r="B13">
        <v>0.97726691619999995</v>
      </c>
      <c r="F13">
        <v>0.73713201640000003</v>
      </c>
      <c r="G13">
        <v>0.9815883608</v>
      </c>
      <c r="H13">
        <v>1.0367600427999999</v>
      </c>
      <c r="I13">
        <v>1.1774048338000001</v>
      </c>
      <c r="J13">
        <v>1.1103136884</v>
      </c>
      <c r="K13">
        <v>1.1164041296</v>
      </c>
      <c r="M13">
        <f>IFERROR(totalme10_age!B10/n10_age!B10,0)</f>
        <v>628727.65842349303</v>
      </c>
      <c r="N13">
        <f>IFERROR(totalme10_age!C10/n10_age!C10,0)</f>
        <v>0</v>
      </c>
      <c r="O13">
        <f>IFERROR(totalme10_age!D10/n10_age!D10,0)</f>
        <v>0</v>
      </c>
      <c r="P13">
        <f>IFERROR(totalme10_age!E10/n10_age!E10,0)</f>
        <v>0</v>
      </c>
      <c r="Q13">
        <f>IFERROR(totalme10_age!F10/n10_age!F10,0)</f>
        <v>184845.43902439025</v>
      </c>
      <c r="R13">
        <f>IFERROR(totalme10_age!G10/n10_age!G10,0)</f>
        <v>79212.867841409694</v>
      </c>
      <c r="S13">
        <f>IFERROR(totalme10_age!H10/n10_age!H10,0)</f>
        <v>102101.22173913043</v>
      </c>
      <c r="T13">
        <f>IFERROR(totalme10_age!I10/n10_age!I10,0)</f>
        <v>74353.582733812946</v>
      </c>
      <c r="U13">
        <f>IFERROR(totalme10_age!J10/n10_age!J10,0)</f>
        <v>87638.053475935827</v>
      </c>
      <c r="V13">
        <f>IFERROR(totalme10_age!K10/n10_age!K10,0)</f>
        <v>29006.243008314435</v>
      </c>
      <c r="X13" s="5">
        <f t="shared" si="2"/>
        <v>5.7808237605257856E-2</v>
      </c>
    </row>
    <row r="14" spans="1:24" x14ac:dyDescent="0.2">
      <c r="A14" s="1">
        <v>27303</v>
      </c>
      <c r="B14">
        <v>1.0982427481000001</v>
      </c>
      <c r="F14">
        <v>0.89882386319999996</v>
      </c>
      <c r="G14">
        <v>1.1198641482</v>
      </c>
      <c r="H14">
        <v>1.1846177717999999</v>
      </c>
      <c r="I14">
        <v>1.3323308899999999</v>
      </c>
      <c r="J14">
        <v>1.2277877397000001</v>
      </c>
      <c r="K14">
        <v>1.2527585654</v>
      </c>
      <c r="M14">
        <f>IFERROR(totalme10_age!B11/n10_age!B11,0)</f>
        <v>576227.4223602484</v>
      </c>
      <c r="N14">
        <f>IFERROR(totalme10_age!C11/n10_age!C11,0)</f>
        <v>0</v>
      </c>
      <c r="O14">
        <f>IFERROR(totalme10_age!D11/n10_age!D11,0)</f>
        <v>0</v>
      </c>
      <c r="P14">
        <f>IFERROR(totalme10_age!E11/n10_age!E11,0)</f>
        <v>0</v>
      </c>
      <c r="Q14">
        <f>IFERROR(totalme10_age!F11/n10_age!F11,0)</f>
        <v>181058</v>
      </c>
      <c r="R14">
        <f>IFERROR(totalme10_age!G11/n10_age!G11,0)</f>
        <v>70182.008869179597</v>
      </c>
      <c r="S14">
        <f>IFERROR(totalme10_age!H11/n10_age!H11,0)</f>
        <v>91767.666666666672</v>
      </c>
      <c r="T14">
        <f>IFERROR(totalme10_age!I11/n10_age!I11,0)</f>
        <v>63433.018050541519</v>
      </c>
      <c r="U14">
        <f>IFERROR(totalme10_age!J11/n10_age!J11,0)</f>
        <v>78657.588859416443</v>
      </c>
      <c r="V14">
        <f>IFERROR(totalme10_age!K11/n10_age!K11,0)</f>
        <v>25760.733486063382</v>
      </c>
      <c r="X14" s="5">
        <f t="shared" si="2"/>
        <v>5.7169036576431007E-2</v>
      </c>
    </row>
    <row r="15" spans="1:24" x14ac:dyDescent="0.2">
      <c r="A15" s="1">
        <v>27334</v>
      </c>
      <c r="B15">
        <v>0.94713746669999999</v>
      </c>
      <c r="F15">
        <v>0.7913369603</v>
      </c>
      <c r="G15">
        <v>0.96025417889999998</v>
      </c>
      <c r="H15">
        <v>1.0442234589999999</v>
      </c>
      <c r="I15">
        <v>1.1132203283</v>
      </c>
      <c r="J15">
        <v>0.98315201249999995</v>
      </c>
      <c r="K15">
        <v>1.0565985776</v>
      </c>
      <c r="M15">
        <f>IFERROR(totalme10_age!B12/n10_age!B12,0)</f>
        <v>511310.91007751937</v>
      </c>
      <c r="N15">
        <f>IFERROR(totalme10_age!C12/n10_age!C12,0)</f>
        <v>0</v>
      </c>
      <c r="O15">
        <f>IFERROR(totalme10_age!D12/n10_age!D12,0)</f>
        <v>0</v>
      </c>
      <c r="P15">
        <f>IFERROR(totalme10_age!E12/n10_age!E12,0)</f>
        <v>0</v>
      </c>
      <c r="Q15">
        <f>IFERROR(totalme10_age!F12/n10_age!F12,0)</f>
        <v>145784.22619047618</v>
      </c>
      <c r="R15">
        <f>IFERROR(totalme10_age!G12/n10_age!G12,0)</f>
        <v>62337.366890380312</v>
      </c>
      <c r="S15">
        <f>IFERROR(totalme10_age!H12/n10_age!H12,0)</f>
        <v>78310.918103448275</v>
      </c>
      <c r="T15">
        <f>IFERROR(totalme10_age!I12/n10_age!I12,0)</f>
        <v>54388.045614035087</v>
      </c>
      <c r="U15">
        <f>IFERROR(totalme10_age!J12/n10_age!J12,0)</f>
        <v>72528.486559139783</v>
      </c>
      <c r="V15">
        <f>IFERROR(totalme10_age!K12/n10_age!K12,0)</f>
        <v>23533.190291262137</v>
      </c>
      <c r="X15" s="5">
        <f t="shared" si="2"/>
        <v>4.7497005003564061E-2</v>
      </c>
    </row>
    <row r="16" spans="1:24" x14ac:dyDescent="0.2">
      <c r="A16" s="1">
        <v>27364</v>
      </c>
      <c r="B16">
        <v>0.99780607239999997</v>
      </c>
      <c r="F16">
        <v>0.81707310690000001</v>
      </c>
      <c r="G16">
        <v>1.0029944535999999</v>
      </c>
      <c r="H16">
        <v>1.0188463270999999</v>
      </c>
      <c r="I16">
        <v>1.1127049282999999</v>
      </c>
      <c r="J16">
        <v>0.9984939612</v>
      </c>
      <c r="K16">
        <v>1.0919162415999999</v>
      </c>
      <c r="M16">
        <f>IFERROR(totalme10_age!B13/n10_age!B13,0)</f>
        <v>593433.52018633543</v>
      </c>
      <c r="N16">
        <f>IFERROR(totalme10_age!C13/n10_age!C13,0)</f>
        <v>0</v>
      </c>
      <c r="O16">
        <f>IFERROR(totalme10_age!D13/n10_age!D13,0)</f>
        <v>0</v>
      </c>
      <c r="P16">
        <f>IFERROR(totalme10_age!E13/n10_age!E13,0)</f>
        <v>0</v>
      </c>
      <c r="Q16">
        <f>IFERROR(totalme10_age!F13/n10_age!F13,0)</f>
        <v>179550.65476190476</v>
      </c>
      <c r="R16">
        <f>IFERROR(totalme10_age!G13/n10_age!G13,0)</f>
        <v>71125.303854875281</v>
      </c>
      <c r="S16">
        <f>IFERROR(totalme10_age!H13/n10_age!H13,0)</f>
        <v>89975.770562770558</v>
      </c>
      <c r="T16">
        <f>IFERROR(totalme10_age!I13/n10_age!I13,0)</f>
        <v>67453.081560283681</v>
      </c>
      <c r="U16">
        <f>IFERROR(totalme10_age!J13/n10_age!J13,0)</f>
        <v>86040.056451612909</v>
      </c>
      <c r="V16">
        <f>IFERROR(totalme10_age!K13/n10_age!K13,0)</f>
        <v>27702.375539004312</v>
      </c>
      <c r="X16" s="5">
        <f t="shared" si="2"/>
        <v>3.9143183289379414E-2</v>
      </c>
    </row>
    <row r="17" spans="1:24" x14ac:dyDescent="0.2">
      <c r="A17" s="1">
        <v>27395</v>
      </c>
      <c r="B17">
        <v>1.0141831714</v>
      </c>
      <c r="F17">
        <v>0.82480224960000004</v>
      </c>
      <c r="G17">
        <v>1.0585498267</v>
      </c>
      <c r="H17">
        <v>1.0675301142</v>
      </c>
      <c r="I17">
        <v>1.1795786592999999</v>
      </c>
      <c r="J17">
        <v>1.0580707215</v>
      </c>
      <c r="K17">
        <v>1.1406095466999999</v>
      </c>
      <c r="M17">
        <f>IFERROR(totalme10_age!B14/n10_age!B14,0)</f>
        <v>561738.35193798447</v>
      </c>
      <c r="N17">
        <f>IFERROR(totalme10_age!C14/n10_age!C14,0)</f>
        <v>0</v>
      </c>
      <c r="O17">
        <f>IFERROR(totalme10_age!D14/n10_age!D14,0)</f>
        <v>0</v>
      </c>
      <c r="P17">
        <f>IFERROR(totalme10_age!E14/n10_age!E14,0)</f>
        <v>0</v>
      </c>
      <c r="Q17">
        <f>IFERROR(totalme10_age!F14/n10_age!F14,0)</f>
        <v>176003.55421686746</v>
      </c>
      <c r="R17">
        <f>IFERROR(totalme10_age!G14/n10_age!G14,0)</f>
        <v>66808.746067415734</v>
      </c>
      <c r="S17">
        <f>IFERROR(totalme10_age!H14/n10_age!H14,0)</f>
        <v>92516.596491228076</v>
      </c>
      <c r="T17">
        <f>IFERROR(totalme10_age!I14/n10_age!I14,0)</f>
        <v>66658.589473684217</v>
      </c>
      <c r="U17">
        <f>IFERROR(totalme10_age!J14/n10_age!J14,0)</f>
        <v>85288.630434782608</v>
      </c>
      <c r="V17">
        <f>IFERROR(totalme10_age!K14/n10_age!K14,0)</f>
        <v>27056.691421763306</v>
      </c>
      <c r="X17" s="5">
        <f t="shared" si="2"/>
        <v>5.1020602319685179E-2</v>
      </c>
    </row>
    <row r="18" spans="1:24" x14ac:dyDescent="0.2">
      <c r="A18" s="1">
        <v>27426</v>
      </c>
      <c r="B18">
        <v>0.90274870169999999</v>
      </c>
      <c r="F18">
        <v>0.7606570721</v>
      </c>
      <c r="G18">
        <v>0.88024245909999999</v>
      </c>
      <c r="H18">
        <v>0.88335684589999997</v>
      </c>
      <c r="I18">
        <v>1.0018210809999999</v>
      </c>
      <c r="J18">
        <v>0.93616886479999994</v>
      </c>
      <c r="K18">
        <v>0.9627972011</v>
      </c>
      <c r="M18">
        <f>IFERROR(totalme10_age!B15/n10_age!B15,0)</f>
        <v>551934.37519379845</v>
      </c>
      <c r="N18">
        <f>IFERROR(totalme10_age!C15/n10_age!C15,0)</f>
        <v>0</v>
      </c>
      <c r="O18">
        <f>IFERROR(totalme10_age!D15/n10_age!D15,0)</f>
        <v>0</v>
      </c>
      <c r="P18">
        <f>IFERROR(totalme10_age!E15/n10_age!E15,0)</f>
        <v>0</v>
      </c>
      <c r="Q18">
        <f>IFERROR(totalme10_age!F15/n10_age!F15,0)</f>
        <v>174664.2891566265</v>
      </c>
      <c r="R18">
        <f>IFERROR(totalme10_age!G15/n10_age!G15,0)</f>
        <v>63617.543820224717</v>
      </c>
      <c r="S18">
        <f>IFERROR(totalme10_age!H15/n10_age!H15,0)</f>
        <v>87314.701754385969</v>
      </c>
      <c r="T18">
        <f>IFERROR(totalme10_age!I15/n10_age!I15,0)</f>
        <v>62571.27368421053</v>
      </c>
      <c r="U18">
        <f>IFERROR(totalme10_age!J15/n10_age!J15,0)</f>
        <v>81980.16348773842</v>
      </c>
      <c r="V18">
        <f>IFERROR(totalme10_age!K15/n10_age!K15,0)</f>
        <v>25974.725059856344</v>
      </c>
      <c r="X18" s="5">
        <f t="shared" si="2"/>
        <v>2.7967946575921936E-2</v>
      </c>
    </row>
    <row r="19" spans="1:24" x14ac:dyDescent="0.2">
      <c r="A19" s="1">
        <v>27454</v>
      </c>
      <c r="B19">
        <v>0.85426319029999997</v>
      </c>
      <c r="F19">
        <v>0.69773073610000003</v>
      </c>
      <c r="G19">
        <v>0.85169409519999995</v>
      </c>
      <c r="H19">
        <v>0.83034108380000005</v>
      </c>
      <c r="I19">
        <v>0.94900354620000005</v>
      </c>
      <c r="J19">
        <v>0.8945885053</v>
      </c>
      <c r="K19">
        <v>0.92740517570000003</v>
      </c>
      <c r="M19">
        <f>IFERROR(totalme10_age!B16/n10_age!B16,0)</f>
        <v>621453.93167701864</v>
      </c>
      <c r="N19">
        <f>IFERROR(totalme10_age!C16/n10_age!C16,0)</f>
        <v>0</v>
      </c>
      <c r="O19">
        <f>IFERROR(totalme10_age!D16/n10_age!D16,0)</f>
        <v>0</v>
      </c>
      <c r="P19">
        <f>IFERROR(totalme10_age!E16/n10_age!E16,0)</f>
        <v>0</v>
      </c>
      <c r="Q19">
        <f>IFERROR(totalme10_age!F16/n10_age!F16,0)</f>
        <v>189850.30120481929</v>
      </c>
      <c r="R19">
        <f>IFERROR(totalme10_age!G16/n10_age!G16,0)</f>
        <v>77247.551801801805</v>
      </c>
      <c r="S19">
        <f>IFERROR(totalme10_age!H16/n10_age!H16,0)</f>
        <v>107722.5575221239</v>
      </c>
      <c r="T19">
        <f>IFERROR(totalme10_age!I16/n10_age!I16,0)</f>
        <v>74622.717314487629</v>
      </c>
      <c r="U19">
        <f>IFERROR(totalme10_age!J16/n10_age!J16,0)</f>
        <v>94115.081743869203</v>
      </c>
      <c r="V19">
        <f>IFERROR(totalme10_age!K16/n10_age!K16,0)</f>
        <v>30418.830689928629</v>
      </c>
      <c r="X19" s="5">
        <f t="shared" si="2"/>
        <v>3.5677822023075026E-2</v>
      </c>
    </row>
    <row r="20" spans="1:24" x14ac:dyDescent="0.2">
      <c r="A20" s="1">
        <v>27485</v>
      </c>
      <c r="B20">
        <v>0.82887895020000002</v>
      </c>
      <c r="F20">
        <v>0.588761066</v>
      </c>
      <c r="G20">
        <v>0.98497723950000005</v>
      </c>
      <c r="H20">
        <v>0.72751416189999996</v>
      </c>
      <c r="I20">
        <v>0.82282437779999995</v>
      </c>
      <c r="J20">
        <v>0.90956671950000001</v>
      </c>
      <c r="K20">
        <v>0.88569363869999995</v>
      </c>
      <c r="M20">
        <f>IFERROR(totalme10_age!B17/n10_age!B17,0)</f>
        <v>659048.8849144635</v>
      </c>
      <c r="N20">
        <f>IFERROR(totalme10_age!C17/n10_age!C17,0)</f>
        <v>0</v>
      </c>
      <c r="O20">
        <f>IFERROR(totalme10_age!D17/n10_age!D17,0)</f>
        <v>0</v>
      </c>
      <c r="P20">
        <f>IFERROR(totalme10_age!E17/n10_age!E17,0)</f>
        <v>0</v>
      </c>
      <c r="Q20">
        <f>IFERROR(totalme10_age!F17/n10_age!F17,0)</f>
        <v>195570</v>
      </c>
      <c r="R20">
        <f>IFERROR(totalme10_age!G17/n10_age!G17,0)</f>
        <v>81253.049661399549</v>
      </c>
      <c r="S20">
        <f>IFERROR(totalme10_age!H17/n10_age!H17,0)</f>
        <v>113467.50892857143</v>
      </c>
      <c r="T20">
        <f>IFERROR(totalme10_age!I17/n10_age!I17,0)</f>
        <v>76467.21993127148</v>
      </c>
      <c r="U20">
        <f>IFERROR(totalme10_age!J17/n10_age!J17,0)</f>
        <v>98328.682065217392</v>
      </c>
      <c r="V20">
        <f>IFERROR(totalme10_age!K17/n10_age!K17,0)</f>
        <v>31626.17824533545</v>
      </c>
      <c r="X20" s="5">
        <f t="shared" si="2"/>
        <v>2.8792414816004287E-2</v>
      </c>
    </row>
    <row r="21" spans="1:24" x14ac:dyDescent="0.2">
      <c r="A21" s="1">
        <v>27515</v>
      </c>
      <c r="B21">
        <v>0.7923727894</v>
      </c>
      <c r="F21">
        <v>0.53886184110000002</v>
      </c>
      <c r="G21">
        <v>0.89642095600000005</v>
      </c>
      <c r="H21">
        <v>0.72757794710000001</v>
      </c>
      <c r="I21">
        <v>0.78084894949999994</v>
      </c>
      <c r="J21">
        <v>0.88199808710000005</v>
      </c>
      <c r="K21">
        <v>0.85642182479999995</v>
      </c>
      <c r="M21">
        <f>IFERROR(totalme10_age!B18/n10_age!B18,0)</f>
        <v>679520.12908242608</v>
      </c>
      <c r="N21">
        <f>IFERROR(totalme10_age!C18/n10_age!C18,0)</f>
        <v>0</v>
      </c>
      <c r="O21">
        <f>IFERROR(totalme10_age!D18/n10_age!D18,0)</f>
        <v>0</v>
      </c>
      <c r="P21">
        <f>IFERROR(totalme10_age!E18/n10_age!E18,0)</f>
        <v>0</v>
      </c>
      <c r="Q21">
        <f>IFERROR(totalme10_age!F18/n10_age!F18,0)</f>
        <v>293069.67058823531</v>
      </c>
      <c r="R21">
        <f>IFERROR(totalme10_age!G18/n10_age!G18,0)</f>
        <v>70109.425968109339</v>
      </c>
      <c r="S21">
        <f>IFERROR(totalme10_age!H18/n10_age!H18,0)</f>
        <v>117500.3127753304</v>
      </c>
      <c r="T21">
        <f>IFERROR(totalme10_age!I18/n10_age!I18,0)</f>
        <v>98369.456747404838</v>
      </c>
      <c r="U21">
        <f>IFERROR(totalme10_age!J18/n10_age!J18,0)</f>
        <v>92303.525745257459</v>
      </c>
      <c r="V21">
        <f>IFERROR(totalme10_age!K18/n10_age!K18,0)</f>
        <v>32373.659448818897</v>
      </c>
      <c r="X21" s="5">
        <f t="shared" si="2"/>
        <v>3.3758173029370911E-2</v>
      </c>
    </row>
    <row r="22" spans="1:24" x14ac:dyDescent="0.2">
      <c r="A22" s="1">
        <v>27546</v>
      </c>
      <c r="B22">
        <v>0.75471688059999997</v>
      </c>
      <c r="F22">
        <v>0.52865475049999999</v>
      </c>
      <c r="G22">
        <v>0.87998339560000005</v>
      </c>
      <c r="H22">
        <v>0.64733694949999998</v>
      </c>
      <c r="I22">
        <v>0.72365892070000004</v>
      </c>
      <c r="J22">
        <v>0.83424488249999995</v>
      </c>
      <c r="K22">
        <v>0.81339477739999999</v>
      </c>
      <c r="M22">
        <f>IFERROR(totalme10_age!B19/n10_age!B19,0)</f>
        <v>711385.14953271032</v>
      </c>
      <c r="N22">
        <f>IFERROR(totalme10_age!C19/n10_age!C19,0)</f>
        <v>0</v>
      </c>
      <c r="O22">
        <f>IFERROR(totalme10_age!D19/n10_age!D19,0)</f>
        <v>0</v>
      </c>
      <c r="P22">
        <f>IFERROR(totalme10_age!E19/n10_age!E19,0)</f>
        <v>0</v>
      </c>
      <c r="Q22">
        <f>IFERROR(totalme10_age!F19/n10_age!F19,0)</f>
        <v>305160.71264367818</v>
      </c>
      <c r="R22">
        <f>IFERROR(totalme10_age!G19/n10_age!G19,0)</f>
        <v>71807.830316742082</v>
      </c>
      <c r="S22">
        <f>IFERROR(totalme10_age!H19/n10_age!H19,0)</f>
        <v>126659.60434782608</v>
      </c>
      <c r="T22">
        <f>IFERROR(totalme10_age!I19/n10_age!I19,0)</f>
        <v>106949.53928571429</v>
      </c>
      <c r="U22">
        <f>IFERROR(totalme10_age!J19/n10_age!J19,0)</f>
        <v>97066.086956521744</v>
      </c>
      <c r="V22">
        <f>IFERROR(totalme10_age!K19/n10_age!K19,0)</f>
        <v>33792.753365003962</v>
      </c>
      <c r="X22" s="5">
        <f t="shared" si="2"/>
        <v>3.2517315706664884E-2</v>
      </c>
    </row>
    <row r="23" spans="1:24" x14ac:dyDescent="0.2">
      <c r="A23" s="1">
        <v>27576</v>
      </c>
      <c r="B23">
        <v>0.79850794999999997</v>
      </c>
      <c r="F23">
        <v>0.56509198029999996</v>
      </c>
      <c r="G23">
        <v>0.90821177119999996</v>
      </c>
      <c r="H23">
        <v>0.69072423130000005</v>
      </c>
      <c r="I23">
        <v>0.71313681870000001</v>
      </c>
      <c r="J23">
        <v>0.81775209419999995</v>
      </c>
      <c r="K23">
        <v>0.83525534349999997</v>
      </c>
      <c r="M23">
        <f>IFERROR(totalme10_age!B20/n10_age!B20,0)</f>
        <v>746602.43302180688</v>
      </c>
      <c r="N23">
        <f>IFERROR(totalme10_age!C20/n10_age!C20,0)</f>
        <v>0</v>
      </c>
      <c r="O23">
        <f>IFERROR(totalme10_age!D20/n10_age!D20,0)</f>
        <v>0</v>
      </c>
      <c r="P23">
        <f>IFERROR(totalme10_age!E20/n10_age!E20,0)</f>
        <v>0</v>
      </c>
      <c r="Q23">
        <f>IFERROR(totalme10_age!F20/n10_age!F20,0)</f>
        <v>309730.26666666666</v>
      </c>
      <c r="R23">
        <f>IFERROR(totalme10_age!G20/n10_age!G20,0)</f>
        <v>76729.753950338607</v>
      </c>
      <c r="S23">
        <f>IFERROR(totalme10_age!H20/n10_age!H20,0)</f>
        <v>142686.62162162163</v>
      </c>
      <c r="T23">
        <f>IFERROR(totalme10_age!I20/n10_age!I20,0)</f>
        <v>109560.26428571429</v>
      </c>
      <c r="U23">
        <f>IFERROR(totalme10_age!J20/n10_age!J20,0)</f>
        <v>103076.43051771117</v>
      </c>
      <c r="V23">
        <f>IFERROR(totalme10_age!K20/n10_age!K20,0)</f>
        <v>35334.139835487658</v>
      </c>
      <c r="X23" s="5">
        <f t="shared" si="2"/>
        <v>1.9540018332335166E-2</v>
      </c>
    </row>
    <row r="24" spans="1:24" x14ac:dyDescent="0.2">
      <c r="A24" s="1">
        <v>27607</v>
      </c>
      <c r="B24">
        <v>0.85084125379999997</v>
      </c>
      <c r="F24">
        <v>0.62407177879999998</v>
      </c>
      <c r="G24">
        <v>0.96005016119999997</v>
      </c>
      <c r="H24">
        <v>0.74998720839999999</v>
      </c>
      <c r="I24">
        <v>0.79663655079999995</v>
      </c>
      <c r="J24">
        <v>0.87253000660000002</v>
      </c>
      <c r="K24">
        <v>0.87502672540000004</v>
      </c>
      <c r="M24">
        <f>IFERROR(totalme10_age!B21/n10_age!B21,0)</f>
        <v>786128.22812500002</v>
      </c>
      <c r="N24">
        <f>IFERROR(totalme10_age!C21/n10_age!C21,0)</f>
        <v>0</v>
      </c>
      <c r="O24">
        <f>IFERROR(totalme10_age!D21/n10_age!D21,0)</f>
        <v>0</v>
      </c>
      <c r="P24">
        <f>IFERROR(totalme10_age!E21/n10_age!E21,0)</f>
        <v>0</v>
      </c>
      <c r="Q24">
        <f>IFERROR(totalme10_age!F21/n10_age!F21,0)</f>
        <v>302627.40625</v>
      </c>
      <c r="R24">
        <f>IFERROR(totalme10_age!G21/n10_age!G21,0)</f>
        <v>82436.724604966133</v>
      </c>
      <c r="S24">
        <f>IFERROR(totalme10_age!H21/n10_age!H21,0)</f>
        <v>140824.08035714287</v>
      </c>
      <c r="T24">
        <f>IFERROR(totalme10_age!I21/n10_age!I21,0)</f>
        <v>115825.6170212766</v>
      </c>
      <c r="U24">
        <f>IFERROR(totalme10_age!J21/n10_age!J21,0)</f>
        <v>112725.98870056497</v>
      </c>
      <c r="V24">
        <f>IFERROR(totalme10_age!K21/n10_age!K21,0)</f>
        <v>37592.611089418198</v>
      </c>
      <c r="X24" s="5">
        <f t="shared" si="2"/>
        <v>1.2172778714594802E-2</v>
      </c>
    </row>
    <row r="25" spans="1:24" x14ac:dyDescent="0.2">
      <c r="A25" s="1">
        <v>27638</v>
      </c>
      <c r="B25">
        <v>0.86758861350000005</v>
      </c>
      <c r="F25">
        <v>0.64917406529999999</v>
      </c>
      <c r="G25">
        <v>0.99547674470000003</v>
      </c>
      <c r="H25">
        <v>0.77790043230000006</v>
      </c>
      <c r="I25">
        <v>0.83265684100000004</v>
      </c>
      <c r="J25">
        <v>0.93064276749999997</v>
      </c>
      <c r="K25">
        <v>0.92508934470000004</v>
      </c>
      <c r="M25">
        <f>IFERROR(totalme10_age!B22/n10_age!B22,0)</f>
        <v>741094.05651491368</v>
      </c>
      <c r="N25">
        <f>IFERROR(totalme10_age!C22/n10_age!C22,0)</f>
        <v>0</v>
      </c>
      <c r="O25">
        <f>IFERROR(totalme10_age!D22/n10_age!D22,0)</f>
        <v>0</v>
      </c>
      <c r="P25">
        <f>IFERROR(totalme10_age!E22/n10_age!E22,0)</f>
        <v>0</v>
      </c>
      <c r="Q25">
        <f>IFERROR(totalme10_age!F22/n10_age!F22,0)</f>
        <v>285962.63541666669</v>
      </c>
      <c r="R25">
        <f>IFERROR(totalme10_age!G22/n10_age!G22,0)</f>
        <v>76343.613995485328</v>
      </c>
      <c r="S25">
        <f>IFERROR(totalme10_age!H22/n10_age!H22,0)</f>
        <v>131356.39013452915</v>
      </c>
      <c r="T25">
        <f>IFERROR(totalme10_age!I22/n10_age!I22,0)</f>
        <v>109725.77224199288</v>
      </c>
      <c r="U25">
        <f>IFERROR(totalme10_age!J22/n10_age!J22,0)</f>
        <v>99587.361581920908</v>
      </c>
      <c r="V25">
        <f>IFERROR(totalme10_age!K22/n10_age!K22,0)</f>
        <v>35613.05875531504</v>
      </c>
      <c r="X25" s="5">
        <f t="shared" si="2"/>
        <v>2.7869835159226045E-2</v>
      </c>
    </row>
    <row r="26" spans="1:24" x14ac:dyDescent="0.2">
      <c r="A26" s="1">
        <v>27668</v>
      </c>
      <c r="B26">
        <v>0.89267702709999996</v>
      </c>
      <c r="F26">
        <v>0.66910203300000004</v>
      </c>
      <c r="G26">
        <v>1.0498881740999999</v>
      </c>
      <c r="H26">
        <v>0.81763298340000001</v>
      </c>
      <c r="I26">
        <v>0.88583025469999999</v>
      </c>
      <c r="J26">
        <v>1.0203191431</v>
      </c>
      <c r="K26">
        <v>0.98108028209999998</v>
      </c>
      <c r="M26">
        <f>IFERROR(totalme10_age!B23/n10_age!B23,0)</f>
        <v>726273.43328100466</v>
      </c>
      <c r="N26">
        <f>IFERROR(totalme10_age!C23/n10_age!C23,0)</f>
        <v>0</v>
      </c>
      <c r="O26">
        <f>IFERROR(totalme10_age!D23/n10_age!D23,0)</f>
        <v>0</v>
      </c>
      <c r="P26">
        <f>IFERROR(totalme10_age!E23/n10_age!E23,0)</f>
        <v>0</v>
      </c>
      <c r="Q26">
        <f>IFERROR(totalme10_age!F23/n10_age!F23,0)</f>
        <v>274617.42708333331</v>
      </c>
      <c r="R26">
        <f>IFERROR(totalme10_age!G23/n10_age!G23,0)</f>
        <v>72980.2326621924</v>
      </c>
      <c r="S26">
        <f>IFERROR(totalme10_age!H23/n10_age!H23,0)</f>
        <v>129273.23394495413</v>
      </c>
      <c r="T26">
        <f>IFERROR(totalme10_age!I23/n10_age!I23,0)</f>
        <v>105141.7</v>
      </c>
      <c r="U26">
        <f>IFERROR(totalme10_age!J23/n10_age!J23,0)</f>
        <v>93464.664788732392</v>
      </c>
      <c r="V26">
        <f>IFERROR(totalme10_age!K23/n10_age!K23,0)</f>
        <v>34026.486831913244</v>
      </c>
      <c r="X26" s="5">
        <f t="shared" si="2"/>
        <v>4.1010188865679836E-2</v>
      </c>
    </row>
    <row r="27" spans="1:24" x14ac:dyDescent="0.2">
      <c r="A27" s="1">
        <v>27699</v>
      </c>
      <c r="B27">
        <v>0.83820495989999999</v>
      </c>
      <c r="F27">
        <v>0.63818841159999995</v>
      </c>
      <c r="G27">
        <v>1.0104489081000001</v>
      </c>
      <c r="H27">
        <v>0.77076770679999995</v>
      </c>
      <c r="I27">
        <v>0.83647628819999997</v>
      </c>
      <c r="J27">
        <v>0.96876210220000003</v>
      </c>
      <c r="K27">
        <v>0.94870549169999996</v>
      </c>
      <c r="M27">
        <f>IFERROR(totalme10_age!B24/n10_age!B24,0)</f>
        <v>709596.10268562404</v>
      </c>
      <c r="N27">
        <f>IFERROR(totalme10_age!C24/n10_age!C24,0)</f>
        <v>0</v>
      </c>
      <c r="O27">
        <f>IFERROR(totalme10_age!D24/n10_age!D24,0)</f>
        <v>0</v>
      </c>
      <c r="P27">
        <f>IFERROR(totalme10_age!E24/n10_age!E24,0)</f>
        <v>0</v>
      </c>
      <c r="Q27">
        <f>IFERROR(totalme10_age!F24/n10_age!F24,0)</f>
        <v>265521.51041666669</v>
      </c>
      <c r="R27">
        <f>IFERROR(totalme10_age!G24/n10_age!G24,0)</f>
        <v>71911.950892857145</v>
      </c>
      <c r="S27">
        <f>IFERROR(totalme10_age!H24/n10_age!H24,0)</f>
        <v>116732.93087557604</v>
      </c>
      <c r="T27">
        <f>IFERROR(totalme10_age!I24/n10_age!I24,0)</f>
        <v>98726.453571428574</v>
      </c>
      <c r="U27">
        <f>IFERROR(totalme10_age!J24/n10_age!J24,0)</f>
        <v>82876.899182561305</v>
      </c>
      <c r="V27">
        <f>IFERROR(totalme10_age!K24/n10_age!K24,0)</f>
        <v>31988.876404494382</v>
      </c>
      <c r="X27" s="5">
        <f t="shared" si="2"/>
        <v>5.3781188204827149E-2</v>
      </c>
    </row>
    <row r="28" spans="1:24" x14ac:dyDescent="0.2">
      <c r="A28" s="1">
        <v>27729</v>
      </c>
      <c r="B28">
        <v>0.81822489040000002</v>
      </c>
      <c r="F28">
        <v>0.63633838779999996</v>
      </c>
      <c r="G28">
        <v>1.0404799036000001</v>
      </c>
      <c r="H28">
        <v>0.69198658700000004</v>
      </c>
      <c r="I28">
        <v>0.84610667939999995</v>
      </c>
      <c r="J28">
        <v>0.93809969820000005</v>
      </c>
      <c r="K28">
        <v>0.92010273590000002</v>
      </c>
      <c r="M28">
        <f>IFERROR(totalme10_age!B25/n10_age!B25,0)</f>
        <v>754261.7816455696</v>
      </c>
      <c r="N28">
        <f>IFERROR(totalme10_age!C25/n10_age!C25,0)</f>
        <v>0</v>
      </c>
      <c r="O28">
        <f>IFERROR(totalme10_age!D25/n10_age!D25,0)</f>
        <v>0</v>
      </c>
      <c r="P28">
        <f>IFERROR(totalme10_age!E25/n10_age!E25,0)</f>
        <v>0</v>
      </c>
      <c r="Q28">
        <f>IFERROR(totalme10_age!F25/n10_age!F25,0)</f>
        <v>259781.84466019418</v>
      </c>
      <c r="R28">
        <f>IFERROR(totalme10_age!G25/n10_age!G25,0)</f>
        <v>75380.450450450444</v>
      </c>
      <c r="S28">
        <f>IFERROR(totalme10_age!H25/n10_age!H25,0)</f>
        <v>119682.06696428571</v>
      </c>
      <c r="T28">
        <f>IFERROR(totalme10_age!I25/n10_age!I25,0)</f>
        <v>103790.94661921708</v>
      </c>
      <c r="U28">
        <f>IFERROR(totalme10_age!J25/n10_age!J25,0)</f>
        <v>88212.5</v>
      </c>
      <c r="V28">
        <f>IFERROR(totalme10_age!K25/n10_age!K25,0)</f>
        <v>33297.645792563599</v>
      </c>
      <c r="X28" s="5">
        <f t="shared" si="2"/>
        <v>5.0963635465858047E-2</v>
      </c>
    </row>
    <row r="29" spans="1:24" x14ac:dyDescent="0.2">
      <c r="A29" s="1">
        <v>27760</v>
      </c>
      <c r="B29">
        <v>0.82702649409999995</v>
      </c>
      <c r="F29">
        <v>0.63970853090000002</v>
      </c>
      <c r="G29">
        <v>1.067182606</v>
      </c>
      <c r="H29">
        <v>0.71141930139999998</v>
      </c>
      <c r="I29">
        <v>0.85080615260000003</v>
      </c>
      <c r="J29">
        <v>0.95770832930000005</v>
      </c>
      <c r="K29">
        <v>0.92971800260000004</v>
      </c>
      <c r="M29">
        <f>IFERROR(totalme10_age!B26/n10_age!B26,0)</f>
        <v>776470.49523809529</v>
      </c>
      <c r="N29">
        <f>IFERROR(totalme10_age!C26/n10_age!C26,0)</f>
        <v>0</v>
      </c>
      <c r="O29">
        <f>IFERROR(totalme10_age!D26/n10_age!D26,0)</f>
        <v>0</v>
      </c>
      <c r="P29">
        <f>IFERROR(totalme10_age!E26/n10_age!E26,0)</f>
        <v>0</v>
      </c>
      <c r="Q29">
        <f>IFERROR(totalme10_age!F26/n10_age!F26,0)</f>
        <v>286275.71844660194</v>
      </c>
      <c r="R29">
        <f>IFERROR(totalme10_age!G26/n10_age!G26,0)</f>
        <v>71080.040632054181</v>
      </c>
      <c r="S29">
        <f>IFERROR(totalme10_age!H26/n10_age!H26,0)</f>
        <v>137795.2197309417</v>
      </c>
      <c r="T29">
        <f>IFERROR(totalme10_age!I26/n10_age!I26,0)</f>
        <v>101073.03225806452</v>
      </c>
      <c r="U29">
        <f>IFERROR(totalme10_age!J26/n10_age!J26,0)</f>
        <v>93089.986225895322</v>
      </c>
      <c r="V29">
        <f>IFERROR(totalme10_age!K26/n10_age!K26,0)</f>
        <v>33484.106449106446</v>
      </c>
      <c r="X29" s="5">
        <f t="shared" si="2"/>
        <v>5.0831817944157982E-2</v>
      </c>
    </row>
    <row r="30" spans="1:24" x14ac:dyDescent="0.2">
      <c r="A30" s="1">
        <v>27791</v>
      </c>
      <c r="B30">
        <v>0.73938387930000005</v>
      </c>
      <c r="F30">
        <v>0.55380829600000003</v>
      </c>
      <c r="G30">
        <v>0.91788060640000002</v>
      </c>
      <c r="H30">
        <v>0.62787177800000005</v>
      </c>
      <c r="I30">
        <v>0.75278771820000001</v>
      </c>
      <c r="J30">
        <v>0.84629514189999999</v>
      </c>
      <c r="K30">
        <v>0.82508697070000003</v>
      </c>
      <c r="M30">
        <f>IFERROR(totalme10_age!B27/n10_age!B27,0)</f>
        <v>770477.63057324837</v>
      </c>
      <c r="N30">
        <f>IFERROR(totalme10_age!C27/n10_age!C27,0)</f>
        <v>0</v>
      </c>
      <c r="O30">
        <f>IFERROR(totalme10_age!D27/n10_age!D27,0)</f>
        <v>0</v>
      </c>
      <c r="P30">
        <f>IFERROR(totalme10_age!E27/n10_age!E27,0)</f>
        <v>0</v>
      </c>
      <c r="Q30">
        <f>IFERROR(totalme10_age!F27/n10_age!F27,0)</f>
        <v>284756.44660194177</v>
      </c>
      <c r="R30">
        <f>IFERROR(totalme10_age!G27/n10_age!G27,0)</f>
        <v>72854.102137767215</v>
      </c>
      <c r="S30">
        <f>IFERROR(totalme10_age!H27/n10_age!H27,0)</f>
        <v>138029.34722222222</v>
      </c>
      <c r="T30">
        <f>IFERROR(totalme10_age!I27/n10_age!I27,0)</f>
        <v>97546.804878048773</v>
      </c>
      <c r="U30">
        <f>IFERROR(totalme10_age!J27/n10_age!J27,0)</f>
        <v>98407.985029940115</v>
      </c>
      <c r="V30">
        <f>IFERROR(totalme10_age!K27/n10_age!K27,0)</f>
        <v>33444.768115942032</v>
      </c>
      <c r="X30" s="5">
        <f t="shared" si="2"/>
        <v>4.7629751571389073E-2</v>
      </c>
    </row>
    <row r="31" spans="1:24" x14ac:dyDescent="0.2">
      <c r="A31" s="1">
        <v>27820</v>
      </c>
      <c r="B31">
        <v>0.74339685710000003</v>
      </c>
      <c r="F31">
        <v>0.56240712370000001</v>
      </c>
      <c r="G31">
        <v>0.9094998299</v>
      </c>
      <c r="H31">
        <v>0.61844091069999996</v>
      </c>
      <c r="I31">
        <v>0.74545843440000004</v>
      </c>
      <c r="J31">
        <v>0.84274193239999995</v>
      </c>
      <c r="K31">
        <v>0.79689652850000003</v>
      </c>
      <c r="M31">
        <f>IFERROR(totalme10_age!B28/n10_age!B28,0)</f>
        <v>859469.77936507936</v>
      </c>
      <c r="N31">
        <f>IFERROR(totalme10_age!C28/n10_age!C28,0)</f>
        <v>0</v>
      </c>
      <c r="O31">
        <f>IFERROR(totalme10_age!D28/n10_age!D28,0)</f>
        <v>0</v>
      </c>
      <c r="P31">
        <f>IFERROR(totalme10_age!E28/n10_age!E28,0)</f>
        <v>0</v>
      </c>
      <c r="Q31">
        <f>IFERROR(totalme10_age!F28/n10_age!F28,0)</f>
        <v>330472.03883495147</v>
      </c>
      <c r="R31">
        <f>IFERROR(totalme10_age!G28/n10_age!G28,0)</f>
        <v>82225.651583710409</v>
      </c>
      <c r="S31">
        <f>IFERROR(totalme10_age!H28/n10_age!H28,0)</f>
        <v>143386.83035714287</v>
      </c>
      <c r="T31">
        <f>IFERROR(totalme10_age!I28/n10_age!I28,0)</f>
        <v>112359.33221476511</v>
      </c>
      <c r="U31">
        <f>IFERROR(totalme10_age!J28/n10_age!J28,0)</f>
        <v>105081.15451895044</v>
      </c>
      <c r="V31">
        <f>IFERROR(totalme10_age!K28/n10_age!K28,0)</f>
        <v>37356.081878152894</v>
      </c>
      <c r="X31" s="5">
        <f t="shared" si="2"/>
        <v>3.0181214250617663E-2</v>
      </c>
    </row>
    <row r="32" spans="1:24" x14ac:dyDescent="0.2">
      <c r="A32" s="1">
        <v>27851</v>
      </c>
      <c r="B32">
        <v>0.71957576150000002</v>
      </c>
      <c r="F32">
        <v>0.56962382330000005</v>
      </c>
      <c r="G32">
        <v>0.88874852380000002</v>
      </c>
      <c r="H32">
        <v>0.59031719490000001</v>
      </c>
      <c r="I32">
        <v>0.72143847049999998</v>
      </c>
      <c r="J32">
        <v>0.82094480469999997</v>
      </c>
      <c r="K32">
        <v>0.79534380849999997</v>
      </c>
      <c r="M32">
        <f>IFERROR(totalme10_age!B29/n10_age!B29,0)</f>
        <v>856002.93958664546</v>
      </c>
      <c r="N32">
        <f>IFERROR(totalme10_age!C29/n10_age!C29,0)</f>
        <v>0</v>
      </c>
      <c r="O32">
        <f>IFERROR(totalme10_age!D29/n10_age!D29,0)</f>
        <v>0</v>
      </c>
      <c r="P32">
        <f>IFERROR(totalme10_age!E29/n10_age!E29,0)</f>
        <v>0</v>
      </c>
      <c r="Q32">
        <f>IFERROR(totalme10_age!F29/n10_age!F29,0)</f>
        <v>325560.27184466022</v>
      </c>
      <c r="R32">
        <f>IFERROR(totalme10_age!G29/n10_age!G29,0)</f>
        <v>83631.06496519722</v>
      </c>
      <c r="S32">
        <f>IFERROR(totalme10_age!H29/n10_age!H29,0)</f>
        <v>160726.08411214955</v>
      </c>
      <c r="T32">
        <f>IFERROR(totalme10_age!I29/n10_age!I29,0)</f>
        <v>117648.65051903114</v>
      </c>
      <c r="U32">
        <f>IFERROR(totalme10_age!J29/n10_age!J29,0)</f>
        <v>108535.02077151336</v>
      </c>
      <c r="V32">
        <f>IFERROR(totalme10_age!K29/n10_age!K29,0)</f>
        <v>38776.79845261122</v>
      </c>
      <c r="X32" s="5">
        <f t="shared" si="2"/>
        <v>4.3478378620076766E-2</v>
      </c>
    </row>
    <row r="33" spans="1:24" x14ac:dyDescent="0.2">
      <c r="A33" s="1">
        <v>27881</v>
      </c>
      <c r="B33">
        <v>0.72481066729999999</v>
      </c>
      <c r="F33">
        <v>0.60904750860000001</v>
      </c>
      <c r="G33">
        <v>0.89834449979999997</v>
      </c>
      <c r="H33">
        <v>0.59317732759999997</v>
      </c>
      <c r="I33">
        <v>0.7621577168</v>
      </c>
      <c r="J33">
        <v>0.82777593900000002</v>
      </c>
      <c r="K33">
        <v>0.80673622050000005</v>
      </c>
      <c r="M33">
        <f>IFERROR(totalme10_age!B30/n10_age!B30,0)</f>
        <v>889107.49919999996</v>
      </c>
      <c r="N33">
        <f>IFERROR(totalme10_age!C30/n10_age!C30,0)</f>
        <v>0</v>
      </c>
      <c r="O33">
        <f>IFERROR(totalme10_age!D30/n10_age!D30,0)</f>
        <v>0</v>
      </c>
      <c r="P33">
        <f>IFERROR(totalme10_age!E30/n10_age!E30,0)</f>
        <v>0</v>
      </c>
      <c r="Q33">
        <f>IFERROR(totalme10_age!F30/n10_age!F30,0)</f>
        <v>316023.24761904764</v>
      </c>
      <c r="R33">
        <f>IFERROR(totalme10_age!G30/n10_age!G30,0)</f>
        <v>86414.089041095896</v>
      </c>
      <c r="S33">
        <f>IFERROR(totalme10_age!H30/n10_age!H30,0)</f>
        <v>154014.18099547512</v>
      </c>
      <c r="T33">
        <f>IFERROR(totalme10_age!I30/n10_age!I30,0)</f>
        <v>120830.50519031142</v>
      </c>
      <c r="U33">
        <f>IFERROR(totalme10_age!J30/n10_age!J30,0)</f>
        <v>109078.36257309941</v>
      </c>
      <c r="V33">
        <f>IFERROR(totalme10_age!K30/n10_age!K30,0)</f>
        <v>38833.703389830509</v>
      </c>
      <c r="X33" s="5">
        <f t="shared" si="2"/>
        <v>4.650697976547935E-2</v>
      </c>
    </row>
    <row r="34" spans="1:24" x14ac:dyDescent="0.2">
      <c r="A34" s="1">
        <v>27912</v>
      </c>
      <c r="B34">
        <v>0.73301495900000002</v>
      </c>
      <c r="F34">
        <v>0.60773235219999999</v>
      </c>
      <c r="G34">
        <v>0.9072217924</v>
      </c>
      <c r="H34">
        <v>0.60503865530000001</v>
      </c>
      <c r="I34">
        <v>0.79009325090000004</v>
      </c>
      <c r="J34">
        <v>0.85282389540000003</v>
      </c>
      <c r="K34">
        <v>0.82116605480000004</v>
      </c>
      <c r="M34">
        <f>IFERROR(totalme10_age!B31/n10_age!B31,0)</f>
        <v>883472.67628205125</v>
      </c>
      <c r="N34">
        <f>IFERROR(totalme10_age!C31/n10_age!C31,0)</f>
        <v>0</v>
      </c>
      <c r="O34">
        <f>IFERROR(totalme10_age!D31/n10_age!D31,0)</f>
        <v>0</v>
      </c>
      <c r="P34">
        <f>IFERROR(totalme10_age!E31/n10_age!E31,0)</f>
        <v>0</v>
      </c>
      <c r="Q34">
        <f>IFERROR(totalme10_age!F31/n10_age!F31,0)</f>
        <v>325931.47619047621</v>
      </c>
      <c r="R34">
        <f>IFERROR(totalme10_age!G31/n10_age!G31,0)</f>
        <v>81513.245412844029</v>
      </c>
      <c r="S34">
        <f>IFERROR(totalme10_age!H31/n10_age!H31,0)</f>
        <v>157872.01818181819</v>
      </c>
      <c r="T34">
        <f>IFERROR(totalme10_age!I31/n10_age!I31,0)</f>
        <v>113284</v>
      </c>
      <c r="U34">
        <f>IFERROR(totalme10_age!J31/n10_age!J31,0)</f>
        <v>104077.26704545454</v>
      </c>
      <c r="V34">
        <f>IFERROR(totalme10_age!K31/n10_age!K31,0)</f>
        <v>38350.54877112135</v>
      </c>
      <c r="X34" s="5">
        <f t="shared" si="2"/>
        <v>4.9318150695632168E-2</v>
      </c>
    </row>
    <row r="35" spans="1:24" x14ac:dyDescent="0.2">
      <c r="A35" s="1">
        <v>27942</v>
      </c>
      <c r="B35">
        <v>0.76658892359999997</v>
      </c>
      <c r="F35">
        <v>0.63158483539999999</v>
      </c>
      <c r="G35">
        <v>0.96887619380000001</v>
      </c>
      <c r="H35">
        <v>0.62761057460000003</v>
      </c>
      <c r="I35">
        <v>0.80385063720000005</v>
      </c>
      <c r="J35">
        <v>0.85207612629999996</v>
      </c>
      <c r="K35">
        <v>0.8255004158</v>
      </c>
      <c r="M35">
        <f>IFERROR(totalme10_age!B32/n10_age!B32,0)</f>
        <v>871896.60479999997</v>
      </c>
      <c r="N35">
        <f>IFERROR(totalme10_age!C32/n10_age!C32,0)</f>
        <v>0</v>
      </c>
      <c r="O35">
        <f>IFERROR(totalme10_age!D32/n10_age!D32,0)</f>
        <v>0</v>
      </c>
      <c r="P35">
        <f>IFERROR(totalme10_age!E32/n10_age!E32,0)</f>
        <v>0</v>
      </c>
      <c r="Q35">
        <f>IFERROR(totalme10_age!F32/n10_age!F32,0)</f>
        <v>305827.60714285716</v>
      </c>
      <c r="R35">
        <f>IFERROR(totalme10_age!G32/n10_age!G32,0)</f>
        <v>80791.527522935779</v>
      </c>
      <c r="S35">
        <f>IFERROR(totalme10_age!H32/n10_age!H32,0)</f>
        <v>155804.33333333334</v>
      </c>
      <c r="T35">
        <f>IFERROR(totalme10_age!I32/n10_age!I32,0)</f>
        <v>106594.30272108843</v>
      </c>
      <c r="U35">
        <f>IFERROR(totalme10_age!J32/n10_age!J32,0)</f>
        <v>101252.44846796658</v>
      </c>
      <c r="V35">
        <f>IFERROR(totalme10_age!K32/n10_age!K32,0)</f>
        <v>37529.551351351351</v>
      </c>
      <c r="X35" s="5">
        <f t="shared" si="2"/>
        <v>3.2154756483338209E-2</v>
      </c>
    </row>
    <row r="36" spans="1:24" x14ac:dyDescent="0.2">
      <c r="A36" s="1">
        <v>27973</v>
      </c>
      <c r="B36">
        <v>0.77229212520000001</v>
      </c>
      <c r="F36">
        <v>0.74713526060000002</v>
      </c>
      <c r="G36">
        <v>0.72157393889999999</v>
      </c>
      <c r="H36">
        <v>0.68769357490000005</v>
      </c>
      <c r="I36">
        <v>0.80757387359999999</v>
      </c>
      <c r="J36">
        <v>0.91871756329999998</v>
      </c>
      <c r="K36">
        <v>0.82464475159999995</v>
      </c>
      <c r="M36">
        <f>IFERROR(totalme10_age!B33/n10_age!B33,0)</f>
        <v>913355.97588424443</v>
      </c>
      <c r="N36">
        <f>IFERROR(totalme10_age!C33/n10_age!C33,0)</f>
        <v>0</v>
      </c>
      <c r="O36">
        <f>IFERROR(totalme10_age!D33/n10_age!D33,0)</f>
        <v>0</v>
      </c>
      <c r="P36">
        <f>IFERROR(totalme10_age!E33/n10_age!E33,0)</f>
        <v>0</v>
      </c>
      <c r="Q36">
        <f>IFERROR(totalme10_age!F33/n10_age!F33,0)</f>
        <v>81619.659619450322</v>
      </c>
      <c r="R36">
        <f>IFERROR(totalme10_age!G33/n10_age!G33,0)</f>
        <v>400699.03409090912</v>
      </c>
      <c r="S36">
        <f>IFERROR(totalme10_age!H33/n10_age!H33,0)</f>
        <v>162703.83720930232</v>
      </c>
      <c r="T36">
        <f>IFERROR(totalme10_age!I33/n10_age!I33,0)</f>
        <v>116286.62666666666</v>
      </c>
      <c r="U36">
        <f>IFERROR(totalme10_age!J33/n10_age!J33,0)</f>
        <v>105701.53802816902</v>
      </c>
      <c r="V36">
        <f>IFERROR(totalme10_age!K33/n10_age!K33,0)</f>
        <v>38151.137269938648</v>
      </c>
      <c r="X36" s="5">
        <f t="shared" si="2"/>
        <v>2.8485292773312784E-2</v>
      </c>
    </row>
    <row r="37" spans="1:24" x14ac:dyDescent="0.2">
      <c r="A37" s="1">
        <v>28004</v>
      </c>
      <c r="B37">
        <v>0.77339011700000004</v>
      </c>
      <c r="F37">
        <v>0.75318792599999995</v>
      </c>
      <c r="G37">
        <v>0.73790009050000005</v>
      </c>
      <c r="H37">
        <v>0.69856003379999998</v>
      </c>
      <c r="I37">
        <v>0.81640002339999995</v>
      </c>
      <c r="J37">
        <v>0.91422034529999996</v>
      </c>
      <c r="K37">
        <v>0.83898803659999999</v>
      </c>
      <c r="M37">
        <f>IFERROR(totalme10_age!B34/n10_age!B34,0)</f>
        <v>923039.88669950736</v>
      </c>
      <c r="N37">
        <f>IFERROR(totalme10_age!C34/n10_age!C34,0)</f>
        <v>0</v>
      </c>
      <c r="O37">
        <f>IFERROR(totalme10_age!D34/n10_age!D34,0)</f>
        <v>0</v>
      </c>
      <c r="P37">
        <f>IFERROR(totalme10_age!E34/n10_age!E34,0)</f>
        <v>0</v>
      </c>
      <c r="Q37">
        <f>IFERROR(totalme10_age!F34/n10_age!F34,0)</f>
        <v>156891.95599022004</v>
      </c>
      <c r="R37">
        <f>IFERROR(totalme10_age!G34/n10_age!G34,0)</f>
        <v>224978.4375</v>
      </c>
      <c r="S37">
        <f>IFERROR(totalme10_age!H34/n10_age!H34,0)</f>
        <v>143539.57575757575</v>
      </c>
      <c r="T37">
        <f>IFERROR(totalme10_age!I34/n10_age!I34,0)</f>
        <v>144877.4923076923</v>
      </c>
      <c r="U37">
        <f>IFERROR(totalme10_age!J34/n10_age!J34,0)</f>
        <v>105337.25165562914</v>
      </c>
      <c r="V37">
        <f>IFERROR(totalme10_age!K34/n10_age!K34,0)</f>
        <v>39176.101176470591</v>
      </c>
      <c r="X37" s="5">
        <f t="shared" si="2"/>
        <v>3.5357150119437547E-2</v>
      </c>
    </row>
    <row r="38" spans="1:24" x14ac:dyDescent="0.2">
      <c r="A38" s="1">
        <v>28034</v>
      </c>
      <c r="B38">
        <v>0.75263969480000004</v>
      </c>
      <c r="F38">
        <v>0.74412754859999997</v>
      </c>
      <c r="G38">
        <v>0.72176749120000006</v>
      </c>
      <c r="H38">
        <v>0.68844590500000002</v>
      </c>
      <c r="I38">
        <v>0.82749031449999999</v>
      </c>
      <c r="J38">
        <v>0.87548775469999995</v>
      </c>
      <c r="K38">
        <v>0.82634168249999995</v>
      </c>
      <c r="M38">
        <f>IFERROR(totalme10_age!B35/n10_age!B35,0)</f>
        <v>906043.22132471728</v>
      </c>
      <c r="N38">
        <f>IFERROR(totalme10_age!C35/n10_age!C35,0)</f>
        <v>0</v>
      </c>
      <c r="O38">
        <f>IFERROR(totalme10_age!D35/n10_age!D35,0)</f>
        <v>0</v>
      </c>
      <c r="P38">
        <f>IFERROR(totalme10_age!E35/n10_age!E35,0)</f>
        <v>0</v>
      </c>
      <c r="Q38">
        <f>IFERROR(totalme10_age!F35/n10_age!F35,0)</f>
        <v>132269.45010615711</v>
      </c>
      <c r="R38">
        <f>IFERROR(totalme10_age!G35/n10_age!G35,0)</f>
        <v>196730.55681818182</v>
      </c>
      <c r="S38">
        <f>IFERROR(totalme10_age!H35/n10_age!H35,0)</f>
        <v>123470.64732142857</v>
      </c>
      <c r="T38">
        <f>IFERROR(totalme10_age!I35/n10_age!I35,0)</f>
        <v>121435.3853820598</v>
      </c>
      <c r="U38">
        <f>IFERROR(totalme10_age!J35/n10_age!J35,0)</f>
        <v>90027.666666666672</v>
      </c>
      <c r="V38">
        <f>IFERROR(totalme10_age!K35/n10_age!K35,0)</f>
        <v>36664.695652173912</v>
      </c>
      <c r="X38" s="5">
        <f t="shared" si="2"/>
        <v>4.0572540467102583E-2</v>
      </c>
    </row>
    <row r="39" spans="1:24" x14ac:dyDescent="0.2">
      <c r="A39" s="1">
        <v>28065</v>
      </c>
      <c r="B39">
        <v>0.76906289459999999</v>
      </c>
      <c r="F39">
        <v>0.76527231090000003</v>
      </c>
      <c r="G39">
        <v>0.72910382579999999</v>
      </c>
      <c r="H39">
        <v>0.71681426189999997</v>
      </c>
      <c r="I39">
        <v>0.8320712857</v>
      </c>
      <c r="J39">
        <v>0.8947186238</v>
      </c>
      <c r="K39">
        <v>0.836969831</v>
      </c>
      <c r="M39">
        <f>IFERROR(totalme10_age!B36/n10_age!B36,0)</f>
        <v>946424.73234811169</v>
      </c>
      <c r="N39">
        <f>IFERROR(totalme10_age!C36/n10_age!C36,0)</f>
        <v>0</v>
      </c>
      <c r="O39">
        <f>IFERROR(totalme10_age!D36/n10_age!D36,0)</f>
        <v>0</v>
      </c>
      <c r="P39">
        <f>IFERROR(totalme10_age!E36/n10_age!E36,0)</f>
        <v>0</v>
      </c>
      <c r="Q39">
        <f>IFERROR(totalme10_age!F36/n10_age!F36,0)</f>
        <v>138642.81034482759</v>
      </c>
      <c r="R39">
        <f>IFERROR(totalme10_age!G36/n10_age!G36,0)</f>
        <v>188988.33684210526</v>
      </c>
      <c r="S39">
        <f>IFERROR(totalme10_age!H36/n10_age!H36,0)</f>
        <v>134672.23394495412</v>
      </c>
      <c r="T39">
        <f>IFERROR(totalme10_age!I36/n10_age!I36,0)</f>
        <v>131461.30272108843</v>
      </c>
      <c r="U39">
        <f>IFERROR(totalme10_age!J36/n10_age!J36,0)</f>
        <v>90889.634730538921</v>
      </c>
      <c r="V39">
        <f>IFERROR(totalme10_age!K36/n10_age!K36,0)</f>
        <v>37584.498493975902</v>
      </c>
      <c r="X39" s="5">
        <f t="shared" si="2"/>
        <v>3.6747945695619968E-2</v>
      </c>
    </row>
    <row r="40" spans="1:24" x14ac:dyDescent="0.2">
      <c r="A40" s="1">
        <v>28095</v>
      </c>
      <c r="B40">
        <v>0.77187384619999999</v>
      </c>
      <c r="F40">
        <v>0.7609791789</v>
      </c>
      <c r="G40">
        <v>0.70632678869999999</v>
      </c>
      <c r="H40">
        <v>0.69840539720000006</v>
      </c>
      <c r="I40">
        <v>0.83155064300000003</v>
      </c>
      <c r="J40">
        <v>0.89385951139999997</v>
      </c>
      <c r="K40">
        <v>0.82213518750000003</v>
      </c>
      <c r="M40">
        <f>IFERROR(totalme10_age!B37/n10_age!B37,0)</f>
        <v>913019.96110210696</v>
      </c>
      <c r="N40">
        <f>IFERROR(totalme10_age!C37/n10_age!C37,0)</f>
        <v>0</v>
      </c>
      <c r="O40">
        <f>IFERROR(totalme10_age!D37/n10_age!D37,0)</f>
        <v>0</v>
      </c>
      <c r="P40">
        <f>IFERROR(totalme10_age!E37/n10_age!E37,0)</f>
        <v>0</v>
      </c>
      <c r="Q40">
        <f>IFERROR(totalme10_age!F37/n10_age!F37,0)</f>
        <v>132831.29999999999</v>
      </c>
      <c r="R40">
        <f>IFERROR(totalme10_age!G37/n10_age!G37,0)</f>
        <v>190380.96875</v>
      </c>
      <c r="S40">
        <f>IFERROR(totalme10_age!H37/n10_age!H37,0)</f>
        <v>129875.33783783784</v>
      </c>
      <c r="T40">
        <f>IFERROR(totalme10_age!I37/n10_age!I37,0)</f>
        <v>127280.3493150685</v>
      </c>
      <c r="U40">
        <f>IFERROR(totalme10_age!J37/n10_age!J37,0)</f>
        <v>83810.617563739375</v>
      </c>
      <c r="V40">
        <f>IFERROR(totalme10_age!K37/n10_age!K37,0)</f>
        <v>37429.497352496219</v>
      </c>
      <c r="X40" s="5">
        <f t="shared" si="2"/>
        <v>2.7396910711794703E-2</v>
      </c>
    </row>
    <row r="41" spans="1:24" x14ac:dyDescent="0.2">
      <c r="A41" s="1">
        <v>28126</v>
      </c>
      <c r="B41">
        <v>0.72879896759999996</v>
      </c>
      <c r="F41">
        <v>0.72002892709999999</v>
      </c>
      <c r="G41">
        <v>0.67352147600000001</v>
      </c>
      <c r="H41">
        <v>0.65888715050000002</v>
      </c>
      <c r="I41">
        <v>0.78332048759999995</v>
      </c>
      <c r="J41">
        <v>0.84991828550000004</v>
      </c>
      <c r="K41">
        <v>0.76133115250000005</v>
      </c>
      <c r="M41">
        <f>IFERROR(totalme10_age!B38/n10_age!B38,0)</f>
        <v>911452.61912479741</v>
      </c>
      <c r="N41">
        <f>IFERROR(totalme10_age!C38/n10_age!C38,0)</f>
        <v>0</v>
      </c>
      <c r="O41">
        <f>IFERROR(totalme10_age!D38/n10_age!D38,0)</f>
        <v>0</v>
      </c>
      <c r="P41">
        <f>IFERROR(totalme10_age!E38/n10_age!E38,0)</f>
        <v>0</v>
      </c>
      <c r="Q41">
        <f>IFERROR(totalme10_age!F38/n10_age!F38,0)</f>
        <v>134453.92978723405</v>
      </c>
      <c r="R41">
        <f>IFERROR(totalme10_age!G38/n10_age!G38,0)</f>
        <v>198508.10526315789</v>
      </c>
      <c r="S41">
        <f>IFERROR(totalme10_age!H38/n10_age!H38,0)</f>
        <v>133554.64125560538</v>
      </c>
      <c r="T41">
        <f>IFERROR(totalme10_age!I38/n10_age!I38,0)</f>
        <v>122649.38741721855</v>
      </c>
      <c r="U41">
        <f>IFERROR(totalme10_age!J38/n10_age!J38,0)</f>
        <v>93021.804733727811</v>
      </c>
      <c r="V41">
        <f>IFERROR(totalme10_age!K38/n10_age!K38,0)</f>
        <v>37575.825955353765</v>
      </c>
      <c r="X41" s="5">
        <f t="shared" si="2"/>
        <v>1.896585206552856E-2</v>
      </c>
    </row>
    <row r="42" spans="1:24" x14ac:dyDescent="0.2">
      <c r="A42" s="1">
        <v>28157</v>
      </c>
      <c r="B42">
        <v>0.75774052000000003</v>
      </c>
      <c r="F42">
        <v>0.74472547730000005</v>
      </c>
      <c r="G42">
        <v>0.71406778390000003</v>
      </c>
      <c r="H42">
        <v>0.68761176170000005</v>
      </c>
      <c r="I42">
        <v>0.81513760909999999</v>
      </c>
      <c r="J42">
        <v>0.8880748289</v>
      </c>
      <c r="K42">
        <v>0.78848661909999995</v>
      </c>
      <c r="M42">
        <f>IFERROR(totalme10_age!B39/n10_age!B39,0)</f>
        <v>969924.54234527692</v>
      </c>
      <c r="N42">
        <f>IFERROR(totalme10_age!C39/n10_age!C39,0)</f>
        <v>0</v>
      </c>
      <c r="O42">
        <f>IFERROR(totalme10_age!D39/n10_age!D39,0)</f>
        <v>0</v>
      </c>
      <c r="P42">
        <f>IFERROR(totalme10_age!E39/n10_age!E39,0)</f>
        <v>0</v>
      </c>
      <c r="Q42">
        <f>IFERROR(totalme10_age!F39/n10_age!F39,0)</f>
        <v>145680.49673202613</v>
      </c>
      <c r="R42">
        <f>IFERROR(totalme10_age!G39/n10_age!G39,0)</f>
        <v>206885.94736842104</v>
      </c>
      <c r="S42">
        <f>IFERROR(totalme10_age!H39/n10_age!H39,0)</f>
        <v>146461.13888888888</v>
      </c>
      <c r="T42">
        <f>IFERROR(totalme10_age!I39/n10_age!I39,0)</f>
        <v>136662.1627118644</v>
      </c>
      <c r="U42">
        <f>IFERROR(totalme10_age!J39/n10_age!J39,0)</f>
        <v>95386.393939393936</v>
      </c>
      <c r="V42">
        <f>IFERROR(totalme10_age!K39/n10_age!K39,0)</f>
        <v>40840.644766997706</v>
      </c>
      <c r="X42" s="5">
        <f t="shared" si="2"/>
        <v>1.727381592682399E-2</v>
      </c>
    </row>
    <row r="43" spans="1:24" x14ac:dyDescent="0.2">
      <c r="A43" s="1">
        <v>28185</v>
      </c>
      <c r="B43">
        <v>0.77256888069999996</v>
      </c>
      <c r="F43">
        <v>0.77235370390000002</v>
      </c>
      <c r="G43">
        <v>0.72770406480000005</v>
      </c>
      <c r="H43">
        <v>0.70487799650000005</v>
      </c>
      <c r="I43">
        <v>0.84404493989999996</v>
      </c>
      <c r="J43">
        <v>0.90202007969999998</v>
      </c>
      <c r="K43">
        <v>0.8005417588</v>
      </c>
      <c r="M43">
        <f>IFERROR(totalme10_age!B40/n10_age!B40,0)</f>
        <v>928528.68241042341</v>
      </c>
      <c r="N43">
        <f>IFERROR(totalme10_age!C40/n10_age!C40,0)</f>
        <v>0</v>
      </c>
      <c r="O43">
        <f>IFERROR(totalme10_age!D40/n10_age!D40,0)</f>
        <v>0</v>
      </c>
      <c r="P43">
        <f>IFERROR(totalme10_age!E40/n10_age!E40,0)</f>
        <v>0</v>
      </c>
      <c r="Q43">
        <f>IFERROR(totalme10_age!F40/n10_age!F40,0)</f>
        <v>138022.18510638297</v>
      </c>
      <c r="R43">
        <f>IFERROR(totalme10_age!G40/n10_age!G40,0)</f>
        <v>194180.22105263159</v>
      </c>
      <c r="S43">
        <f>IFERROR(totalme10_age!H40/n10_age!H40,0)</f>
        <v>135768.38288288287</v>
      </c>
      <c r="T43">
        <f>IFERROR(totalme10_age!I40/n10_age!I40,0)</f>
        <v>131430.77891156462</v>
      </c>
      <c r="U43">
        <f>IFERROR(totalme10_age!J40/n10_age!J40,0)</f>
        <v>89691.570149253734</v>
      </c>
      <c r="V43">
        <f>IFERROR(totalme10_age!K40/n10_age!K40,0)</f>
        <v>39342.273313115998</v>
      </c>
      <c r="X43" s="5">
        <f t="shared" si="2"/>
        <v>1.5446780372705873E-2</v>
      </c>
    </row>
    <row r="44" spans="1:24" x14ac:dyDescent="0.2">
      <c r="A44" s="1">
        <v>28216</v>
      </c>
      <c r="B44">
        <v>0.78086528079999995</v>
      </c>
      <c r="F44">
        <v>0.77627823470000001</v>
      </c>
      <c r="G44">
        <v>0.72398700910000002</v>
      </c>
      <c r="H44">
        <v>0.72204463100000005</v>
      </c>
      <c r="I44">
        <v>0.85135624330000004</v>
      </c>
      <c r="J44">
        <v>0.90381558699999998</v>
      </c>
      <c r="K44">
        <v>0.80569573809999995</v>
      </c>
      <c r="M44">
        <f>IFERROR(totalme10_age!B41/n10_age!B41,0)</f>
        <v>913051.3327895595</v>
      </c>
      <c r="N44">
        <f>IFERROR(totalme10_age!C41/n10_age!C41,0)</f>
        <v>0</v>
      </c>
      <c r="O44">
        <f>IFERROR(totalme10_age!D41/n10_age!D41,0)</f>
        <v>0</v>
      </c>
      <c r="P44">
        <f>IFERROR(totalme10_age!E41/n10_age!E41,0)</f>
        <v>0</v>
      </c>
      <c r="Q44">
        <f>IFERROR(totalme10_age!F41/n10_age!F41,0)</f>
        <v>134183.01068376069</v>
      </c>
      <c r="R44">
        <f>IFERROR(totalme10_age!G41/n10_age!G41,0)</f>
        <v>186490.63917525773</v>
      </c>
      <c r="S44">
        <f>IFERROR(totalme10_age!H41/n10_age!H41,0)</f>
        <v>133164.09954751132</v>
      </c>
      <c r="T44">
        <f>IFERROR(totalme10_age!I41/n10_age!I41,0)</f>
        <v>126141.17064846416</v>
      </c>
      <c r="U44">
        <f>IFERROR(totalme10_age!J41/n10_age!J41,0)</f>
        <v>84547.922857142854</v>
      </c>
      <c r="V44">
        <f>IFERROR(totalme10_age!K41/n10_age!K41,0)</f>
        <v>39106.534173348606</v>
      </c>
      <c r="X44" s="5">
        <f t="shared" si="2"/>
        <v>1.3594952904232391E-2</v>
      </c>
    </row>
    <row r="45" spans="1:24" x14ac:dyDescent="0.2">
      <c r="A45" s="1">
        <v>28246</v>
      </c>
      <c r="B45">
        <v>0.77797068170000006</v>
      </c>
      <c r="F45">
        <v>0.77759521970000001</v>
      </c>
      <c r="G45">
        <v>0.72024567070000001</v>
      </c>
      <c r="H45">
        <v>0.70836647600000002</v>
      </c>
      <c r="I45">
        <v>0.85228717320000003</v>
      </c>
      <c r="J45">
        <v>0.90517720079999997</v>
      </c>
      <c r="K45">
        <v>0.7950325426</v>
      </c>
      <c r="M45">
        <f>IFERROR(totalme10_age!B42/n10_age!B42,0)</f>
        <v>904063.71241830068</v>
      </c>
      <c r="N45">
        <f>IFERROR(totalme10_age!C42/n10_age!C42,0)</f>
        <v>0</v>
      </c>
      <c r="O45">
        <f>IFERROR(totalme10_age!D42/n10_age!D42,0)</f>
        <v>0</v>
      </c>
      <c r="P45">
        <f>IFERROR(totalme10_age!E42/n10_age!E42,0)</f>
        <v>0</v>
      </c>
      <c r="Q45">
        <f>IFERROR(totalme10_age!F42/n10_age!F42,0)</f>
        <v>133398.38379530917</v>
      </c>
      <c r="R45">
        <f>IFERROR(totalme10_age!G42/n10_age!G42,0)</f>
        <v>195802.44329896907</v>
      </c>
      <c r="S45">
        <f>IFERROR(totalme10_age!H42/n10_age!H42,0)</f>
        <v>124091.33039647577</v>
      </c>
      <c r="T45">
        <f>IFERROR(totalme10_age!I42/n10_age!I42,0)</f>
        <v>128129.86013986015</v>
      </c>
      <c r="U45">
        <f>IFERROR(totalme10_age!J42/n10_age!J42,0)</f>
        <v>86374.962857142862</v>
      </c>
      <c r="V45">
        <f>IFERROR(totalme10_age!K42/n10_age!K42,0)</f>
        <v>38261.173632218844</v>
      </c>
      <c r="X45" s="5">
        <f t="shared" si="2"/>
        <v>9.4216750957520495E-3</v>
      </c>
    </row>
    <row r="46" spans="1:24" x14ac:dyDescent="0.2">
      <c r="A46" s="1">
        <v>28277</v>
      </c>
      <c r="B46">
        <v>0.79501177099999998</v>
      </c>
      <c r="F46">
        <v>0.78058741070000004</v>
      </c>
      <c r="G46">
        <v>0.66839201120000002</v>
      </c>
      <c r="H46">
        <v>0.76189556400000003</v>
      </c>
      <c r="I46">
        <v>0.86123697109999997</v>
      </c>
      <c r="J46">
        <v>0.92157796940000003</v>
      </c>
      <c r="K46">
        <v>0.79734072680000001</v>
      </c>
      <c r="M46">
        <f>IFERROR(totalme10_age!B43/n10_age!B43,0)</f>
        <v>909698.30278232403</v>
      </c>
      <c r="N46">
        <f>IFERROR(totalme10_age!C43/n10_age!C43,0)</f>
        <v>0</v>
      </c>
      <c r="O46">
        <f>IFERROR(totalme10_age!D43/n10_age!D43,0)</f>
        <v>0</v>
      </c>
      <c r="P46">
        <f>IFERROR(totalme10_age!E43/n10_age!E43,0)</f>
        <v>0</v>
      </c>
      <c r="Q46">
        <f>IFERROR(totalme10_age!F43/n10_age!F43,0)</f>
        <v>134460.36188436832</v>
      </c>
      <c r="R46">
        <f>IFERROR(totalme10_age!G43/n10_age!G43,0)</f>
        <v>183087.23300970873</v>
      </c>
      <c r="S46">
        <f>IFERROR(totalme10_age!H43/n10_age!H43,0)</f>
        <v>125959.0301724138</v>
      </c>
      <c r="T46">
        <f>IFERROR(totalme10_age!I43/n10_age!I43,0)</f>
        <v>126201.72125435541</v>
      </c>
      <c r="U46">
        <f>IFERROR(totalme10_age!J43/n10_age!J43,0)</f>
        <v>83774.797783933522</v>
      </c>
      <c r="V46">
        <f>IFERROR(totalme10_age!K43/n10_age!K43,0)</f>
        <v>39241.323608445295</v>
      </c>
      <c r="X46" s="5">
        <f t="shared" si="2"/>
        <v>1.2703887803183628E-3</v>
      </c>
    </row>
    <row r="47" spans="1:24" x14ac:dyDescent="0.2">
      <c r="A47" s="1">
        <v>28307</v>
      </c>
      <c r="B47">
        <v>0.85248024450000004</v>
      </c>
      <c r="F47">
        <v>0.81607676439999999</v>
      </c>
      <c r="G47">
        <v>0.7066627875</v>
      </c>
      <c r="H47">
        <v>0.80106952570000001</v>
      </c>
      <c r="I47">
        <v>0.92718758400000001</v>
      </c>
      <c r="J47">
        <v>0.93308619380000002</v>
      </c>
      <c r="K47">
        <v>0.8416008505</v>
      </c>
      <c r="M47">
        <f>IFERROR(totalme10_age!B44/n10_age!B44,0)</f>
        <v>891434.98852459015</v>
      </c>
      <c r="N47">
        <f>IFERROR(totalme10_age!C44/n10_age!C44,0)</f>
        <v>0</v>
      </c>
      <c r="O47">
        <f>IFERROR(totalme10_age!D44/n10_age!D44,0)</f>
        <v>0</v>
      </c>
      <c r="P47">
        <f>IFERROR(totalme10_age!E44/n10_age!E44,0)</f>
        <v>0</v>
      </c>
      <c r="Q47">
        <f>IFERROR(totalme10_age!F44/n10_age!F44,0)</f>
        <v>133576.76394849786</v>
      </c>
      <c r="R47">
        <f>IFERROR(totalme10_age!G44/n10_age!G44,0)</f>
        <v>203076.90909090909</v>
      </c>
      <c r="S47">
        <f>IFERROR(totalme10_age!H44/n10_age!H44,0)</f>
        <v>116569.58035714286</v>
      </c>
      <c r="T47">
        <f>IFERROR(totalme10_age!I44/n10_age!I44,0)</f>
        <v>124702.2843137255</v>
      </c>
      <c r="U47">
        <f>IFERROR(totalme10_age!J44/n10_age!J44,0)</f>
        <v>81567.825958702058</v>
      </c>
      <c r="V47">
        <f>IFERROR(totalme10_age!K44/n10_age!K44,0)</f>
        <v>38563.970149253728</v>
      </c>
      <c r="X47" s="5">
        <f t="shared" si="2"/>
        <v>-5.5781576816301276E-3</v>
      </c>
    </row>
    <row r="48" spans="1:24" x14ac:dyDescent="0.2">
      <c r="A48" s="1">
        <v>28338</v>
      </c>
      <c r="B48">
        <v>0.86453664360000004</v>
      </c>
      <c r="F48">
        <v>0.83400275489999998</v>
      </c>
      <c r="G48">
        <v>0.72960964429999997</v>
      </c>
      <c r="H48">
        <v>0.81941033070000002</v>
      </c>
      <c r="I48">
        <v>0.92640181720000003</v>
      </c>
      <c r="J48">
        <v>0.94838915140000002</v>
      </c>
      <c r="K48">
        <v>0.84151136000000004</v>
      </c>
      <c r="M48">
        <f>IFERROR(totalme10_age!B45/n10_age!B45,0)</f>
        <v>934447.02631578944</v>
      </c>
      <c r="N48">
        <f>IFERROR(totalme10_age!C45/n10_age!C45,0)</f>
        <v>0</v>
      </c>
      <c r="O48">
        <f>IFERROR(totalme10_age!D45/n10_age!D45,0)</f>
        <v>0</v>
      </c>
      <c r="P48">
        <f>IFERROR(totalme10_age!E45/n10_age!E45,0)</f>
        <v>0</v>
      </c>
      <c r="Q48">
        <f>IFERROR(totalme10_age!F45/n10_age!F45,0)</f>
        <v>143483.56681034484</v>
      </c>
      <c r="R48">
        <f>IFERROR(totalme10_age!G45/n10_age!G45,0)</f>
        <v>226185.42727272728</v>
      </c>
      <c r="S48">
        <f>IFERROR(totalme10_age!H45/n10_age!H45,0)</f>
        <v>122085.40807174888</v>
      </c>
      <c r="T48">
        <f>IFERROR(totalme10_age!I45/n10_age!I45,0)</f>
        <v>142202.72607260727</v>
      </c>
      <c r="U48">
        <f>IFERROR(totalme10_age!J45/n10_age!J45,0)</f>
        <v>80516.053412462905</v>
      </c>
      <c r="V48">
        <f>IFERROR(totalme10_age!K45/n10_age!K45,0)</f>
        <v>40815.80798771121</v>
      </c>
      <c r="X48" s="5">
        <f t="shared" si="2"/>
        <v>-1.1723422560606322E-2</v>
      </c>
    </row>
    <row r="49" spans="1:24" x14ac:dyDescent="0.2">
      <c r="A49" s="1">
        <v>28369</v>
      </c>
      <c r="B49">
        <v>0.88334069260000003</v>
      </c>
      <c r="F49">
        <v>0.85093001359999998</v>
      </c>
      <c r="G49">
        <v>0.74880227430000001</v>
      </c>
      <c r="H49">
        <v>0.83834804090000004</v>
      </c>
      <c r="I49">
        <v>0.94882880479999998</v>
      </c>
      <c r="J49">
        <v>0.95192865869999999</v>
      </c>
      <c r="K49">
        <v>0.84622133229999996</v>
      </c>
      <c r="M49">
        <f>IFERROR(totalme10_age!B46/n10_age!B46,0)</f>
        <v>922167.17957166396</v>
      </c>
      <c r="N49">
        <f>IFERROR(totalme10_age!C46/n10_age!C46,0)</f>
        <v>0</v>
      </c>
      <c r="O49">
        <f>IFERROR(totalme10_age!D46/n10_age!D46,0)</f>
        <v>0</v>
      </c>
      <c r="P49">
        <f>IFERROR(totalme10_age!E46/n10_age!E46,0)</f>
        <v>0</v>
      </c>
      <c r="Q49">
        <f>IFERROR(totalme10_age!F46/n10_age!F46,0)</f>
        <v>140535.5766738661</v>
      </c>
      <c r="R49">
        <f>IFERROR(totalme10_age!G46/n10_age!G46,0)</f>
        <v>218128.4954954955</v>
      </c>
      <c r="S49">
        <f>IFERROR(totalme10_age!H46/n10_age!H46,0)</f>
        <v>120398.34389140272</v>
      </c>
      <c r="T49">
        <f>IFERROR(totalme10_age!I46/n10_age!I46,0)</f>
        <v>141247.699669967</v>
      </c>
      <c r="U49">
        <f>IFERROR(totalme10_age!J46/n10_age!J46,0)</f>
        <v>79983.760479041914</v>
      </c>
      <c r="V49">
        <f>IFERROR(totalme10_age!K46/n10_age!K46,0)</f>
        <v>40987.308789514267</v>
      </c>
      <c r="X49" s="5">
        <f t="shared" si="2"/>
        <v>-1.8644268201079818E-2</v>
      </c>
    </row>
    <row r="50" spans="1:24" x14ac:dyDescent="0.2">
      <c r="A50" s="1">
        <v>28399</v>
      </c>
      <c r="B50">
        <v>0.88234428099999995</v>
      </c>
      <c r="F50">
        <v>0.84757308669999998</v>
      </c>
      <c r="G50">
        <v>0.75704217080000002</v>
      </c>
      <c r="H50">
        <v>0.84271299820000001</v>
      </c>
      <c r="I50">
        <v>0.95051545609999999</v>
      </c>
      <c r="J50">
        <v>0.96265025979999996</v>
      </c>
      <c r="K50">
        <v>0.83548790979999998</v>
      </c>
      <c r="M50">
        <f>IFERROR(totalme10_age!B47/n10_age!B47,0)</f>
        <v>905349.7669421488</v>
      </c>
      <c r="N50">
        <f>IFERROR(totalme10_age!C47/n10_age!C47,0)</f>
        <v>0</v>
      </c>
      <c r="O50">
        <f>IFERROR(totalme10_age!D47/n10_age!D47,0)</f>
        <v>0</v>
      </c>
      <c r="P50">
        <f>IFERROR(totalme10_age!E47/n10_age!E47,0)</f>
        <v>0</v>
      </c>
      <c r="Q50">
        <f>IFERROR(totalme10_age!F47/n10_age!F47,0)</f>
        <v>138820.76252723311</v>
      </c>
      <c r="R50">
        <f>IFERROR(totalme10_age!G47/n10_age!G47,0)</f>
        <v>199758.26050420169</v>
      </c>
      <c r="S50">
        <f>IFERROR(totalme10_age!H47/n10_age!H47,0)</f>
        <v>121442.6308411215</v>
      </c>
      <c r="T50">
        <f>IFERROR(totalme10_age!I47/n10_age!I47,0)</f>
        <v>141090.46959459459</v>
      </c>
      <c r="U50">
        <f>IFERROR(totalme10_age!J47/n10_age!J47,0)</f>
        <v>76540.265895953751</v>
      </c>
      <c r="V50">
        <f>IFERROR(totalme10_age!K47/n10_age!K47,0)</f>
        <v>41024.832687838883</v>
      </c>
      <c r="X50" s="5">
        <f t="shared" si="2"/>
        <v>-2.3697905438966833E-2</v>
      </c>
    </row>
    <row r="51" spans="1:24" x14ac:dyDescent="0.2">
      <c r="A51" s="1">
        <v>28430</v>
      </c>
      <c r="B51">
        <v>0.91904887739999996</v>
      </c>
      <c r="F51">
        <v>0.88267477809999995</v>
      </c>
      <c r="G51">
        <v>0.79869224890000001</v>
      </c>
      <c r="H51">
        <v>0.86834152210000004</v>
      </c>
      <c r="I51">
        <v>1.0079584830999999</v>
      </c>
      <c r="J51">
        <v>1.0026423020999999</v>
      </c>
      <c r="K51">
        <v>0.87011477810000004</v>
      </c>
      <c r="M51">
        <f>IFERROR(totalme10_age!B48/n10_age!B48,0)</f>
        <v>908159.10613598675</v>
      </c>
      <c r="N51">
        <f>IFERROR(totalme10_age!C48/n10_age!C48,0)</f>
        <v>0</v>
      </c>
      <c r="O51">
        <f>IFERROR(totalme10_age!D48/n10_age!D48,0)</f>
        <v>0</v>
      </c>
      <c r="P51">
        <f>IFERROR(totalme10_age!E48/n10_age!E48,0)</f>
        <v>0</v>
      </c>
      <c r="Q51">
        <f>IFERROR(totalme10_age!F48/n10_age!F48,0)</f>
        <v>139706.6230936819</v>
      </c>
      <c r="R51">
        <f>IFERROR(totalme10_age!G48/n10_age!G48,0)</f>
        <v>204619.52100840336</v>
      </c>
      <c r="S51">
        <f>IFERROR(totalme10_age!H48/n10_age!H48,0)</f>
        <v>117348.57009345795</v>
      </c>
      <c r="T51">
        <f>IFERROR(totalme10_age!I48/n10_age!I48,0)</f>
        <v>141644.25597269624</v>
      </c>
      <c r="U51">
        <f>IFERROR(totalme10_age!J48/n10_age!J48,0)</f>
        <v>78772.263456090644</v>
      </c>
      <c r="V51">
        <f>IFERROR(totalme10_age!K48/n10_age!K48,0)</f>
        <v>40895.018252427188</v>
      </c>
      <c r="X51" s="5">
        <f t="shared" si="2"/>
        <v>-2.3762064094588128E-2</v>
      </c>
    </row>
    <row r="52" spans="1:24" x14ac:dyDescent="0.2">
      <c r="A52" s="1">
        <v>28460</v>
      </c>
      <c r="B52">
        <v>0.89732461009999998</v>
      </c>
      <c r="F52">
        <v>0.83736997440000005</v>
      </c>
      <c r="G52">
        <v>0.73781926620000005</v>
      </c>
      <c r="H52">
        <v>0.81377560550000005</v>
      </c>
      <c r="I52">
        <v>0.93988144620000003</v>
      </c>
      <c r="J52">
        <v>0.94569409019999995</v>
      </c>
      <c r="K52">
        <v>0.82342680000000001</v>
      </c>
      <c r="M52">
        <f>IFERROR(totalme10_age!B49/n10_age!B49,0)</f>
        <v>872973.78239202662</v>
      </c>
      <c r="N52">
        <f>IFERROR(totalme10_age!C49/n10_age!C49,0)</f>
        <v>0</v>
      </c>
      <c r="O52">
        <f>IFERROR(totalme10_age!D49/n10_age!D49,0)</f>
        <v>0</v>
      </c>
      <c r="P52">
        <f>IFERROR(totalme10_age!E49/n10_age!E49,0)</f>
        <v>0</v>
      </c>
      <c r="Q52">
        <f>IFERROR(totalme10_age!F49/n10_age!F49,0)</f>
        <v>134090.98908296943</v>
      </c>
      <c r="R52">
        <f>IFERROR(totalme10_age!G49/n10_age!G49,0)</f>
        <v>196287.64406779662</v>
      </c>
      <c r="S52">
        <f>IFERROR(totalme10_age!H49/n10_age!H49,0)</f>
        <v>113840.91588785047</v>
      </c>
      <c r="T52">
        <f>IFERROR(totalme10_age!I49/n10_age!I49,0)</f>
        <v>127728.74836601307</v>
      </c>
      <c r="U52">
        <f>IFERROR(totalme10_age!J49/n10_age!J49,0)</f>
        <v>80640.721407624631</v>
      </c>
      <c r="V52">
        <f>IFERROR(totalme10_age!K49/n10_age!K49,0)</f>
        <v>38816.931490852468</v>
      </c>
      <c r="X52" s="5">
        <f t="shared" si="2"/>
        <v>-3.7324581075203915E-2</v>
      </c>
    </row>
    <row r="53" spans="1:24" x14ac:dyDescent="0.2">
      <c r="A53" s="1">
        <v>28491</v>
      </c>
      <c r="B53">
        <v>0.88783467579999997</v>
      </c>
      <c r="F53">
        <v>0.82912697879999997</v>
      </c>
      <c r="G53">
        <v>0.73183503589999999</v>
      </c>
      <c r="H53">
        <v>0.81815416949999997</v>
      </c>
      <c r="I53">
        <v>0.93862894959999998</v>
      </c>
      <c r="J53">
        <v>0.94583793240000003</v>
      </c>
      <c r="K53">
        <v>0.81269159520000001</v>
      </c>
      <c r="M53">
        <f>IFERROR(totalme10_age!B50/n10_age!B50,0)</f>
        <v>898253.70166666666</v>
      </c>
      <c r="N53">
        <f>IFERROR(totalme10_age!C50/n10_age!C50,0)</f>
        <v>0</v>
      </c>
      <c r="O53">
        <f>IFERROR(totalme10_age!D50/n10_age!D50,0)</f>
        <v>0</v>
      </c>
      <c r="P53">
        <f>IFERROR(totalme10_age!E50/n10_age!E50,0)</f>
        <v>0</v>
      </c>
      <c r="Q53">
        <f>IFERROR(totalme10_age!F50/n10_age!F50,0)</f>
        <v>141656.79212253829</v>
      </c>
      <c r="R53">
        <f>IFERROR(totalme10_age!G50/n10_age!G50,0)</f>
        <v>208910.84873949579</v>
      </c>
      <c r="S53">
        <f>IFERROR(totalme10_age!H50/n10_age!H50,0)</f>
        <v>122208.29577464789</v>
      </c>
      <c r="T53">
        <f>IFERROR(totalme10_age!I50/n10_age!I50,0)</f>
        <v>139760.33006535948</v>
      </c>
      <c r="U53">
        <f>IFERROR(totalme10_age!J50/n10_age!J50,0)</f>
        <v>84096.419642857145</v>
      </c>
      <c r="V53">
        <f>IFERROR(totalme10_age!K50/n10_age!K50,0)</f>
        <v>41000.588785046726</v>
      </c>
      <c r="X53" s="5">
        <f t="shared" si="2"/>
        <v>-3.8406334751895518E-2</v>
      </c>
    </row>
    <row r="54" spans="1:24" x14ac:dyDescent="0.2">
      <c r="A54" s="1">
        <v>28522</v>
      </c>
      <c r="B54">
        <v>0.94322662800000001</v>
      </c>
      <c r="E54">
        <v>0.93382521169999999</v>
      </c>
      <c r="F54">
        <v>0.88210969260000005</v>
      </c>
      <c r="G54">
        <v>0.77957842720000003</v>
      </c>
      <c r="H54">
        <v>0.86869115090000004</v>
      </c>
      <c r="I54">
        <v>1.0093947415</v>
      </c>
      <c r="J54">
        <v>0.99102868129999999</v>
      </c>
      <c r="K54">
        <v>0.85434177919999998</v>
      </c>
      <c r="M54">
        <f>IFERROR(totalme10_age!B51/n10_age!B51,0)</f>
        <v>914903.79159663862</v>
      </c>
      <c r="N54">
        <f>IFERROR(totalme10_age!C51/n10_age!C51,0)</f>
        <v>0</v>
      </c>
      <c r="O54">
        <f>IFERROR(totalme10_age!D51/n10_age!D51,0)</f>
        <v>0</v>
      </c>
      <c r="P54">
        <f>IFERROR(totalme10_age!E51/n10_age!E51,0)</f>
        <v>0</v>
      </c>
      <c r="Q54">
        <f>IFERROR(totalme10_age!F51/n10_age!F51,0)</f>
        <v>145605.58222222223</v>
      </c>
      <c r="R54">
        <f>IFERROR(totalme10_age!G51/n10_age!G51,0)</f>
        <v>210457.18487394959</v>
      </c>
      <c r="S54">
        <f>IFERROR(totalme10_age!H51/n10_age!H51,0)</f>
        <v>122285.06103286384</v>
      </c>
      <c r="T54">
        <f>IFERROR(totalme10_age!I51/n10_age!I51,0)</f>
        <v>142096.20529801326</v>
      </c>
      <c r="U54">
        <f>IFERROR(totalme10_age!J51/n10_age!J51,0)</f>
        <v>84338.098802395209</v>
      </c>
      <c r="V54">
        <f>IFERROR(totalme10_age!K51/n10_age!K51,0)</f>
        <v>41785.287558685442</v>
      </c>
      <c r="X54" s="5">
        <f t="shared" si="2"/>
        <v>-4.2984407879616944E-2</v>
      </c>
    </row>
    <row r="55" spans="1:24" x14ac:dyDescent="0.2">
      <c r="A55" s="1">
        <v>28550</v>
      </c>
      <c r="B55">
        <v>0.96667626770000004</v>
      </c>
      <c r="E55">
        <v>0.97186421769999998</v>
      </c>
      <c r="F55">
        <v>0.89355309969999996</v>
      </c>
      <c r="G55">
        <v>0.79276970769999999</v>
      </c>
      <c r="H55">
        <v>0.872920574</v>
      </c>
      <c r="I55">
        <v>1.0088242086000001</v>
      </c>
      <c r="J55">
        <v>0.99214468180000004</v>
      </c>
      <c r="K55">
        <v>0.85484861300000003</v>
      </c>
      <c r="M55">
        <f>IFERROR(totalme10_age!B52/n10_age!B52,0)</f>
        <v>860795.34680134675</v>
      </c>
      <c r="N55">
        <f>IFERROR(totalme10_age!C52/n10_age!C52,0)</f>
        <v>0</v>
      </c>
      <c r="O55">
        <f>IFERROR(totalme10_age!D52/n10_age!D52,0)</f>
        <v>0</v>
      </c>
      <c r="P55">
        <f>IFERROR(totalme10_age!E52/n10_age!E52,0)</f>
        <v>140956.5</v>
      </c>
      <c r="Q55">
        <f>IFERROR(totalme10_age!F52/n10_age!F52,0)</f>
        <v>134808.58758314856</v>
      </c>
      <c r="R55">
        <f>IFERROR(totalme10_age!G52/n10_age!G52,0)</f>
        <v>199490.91525423728</v>
      </c>
      <c r="S55">
        <f>IFERROR(totalme10_age!H52/n10_age!H52,0)</f>
        <v>115062.62441314555</v>
      </c>
      <c r="T55">
        <f>IFERROR(totalme10_age!I52/n10_age!I52,0)</f>
        <v>131316.65676567657</v>
      </c>
      <c r="U55">
        <f>IFERROR(totalme10_age!J52/n10_age!J52,0)</f>
        <v>79385.528189910983</v>
      </c>
      <c r="V55">
        <f>IFERROR(totalme10_age!K52/n10_age!K52,0)</f>
        <v>39902.335162681302</v>
      </c>
      <c r="X55" s="5">
        <f t="shared" si="2"/>
        <v>-5.3391845232435647E-2</v>
      </c>
    </row>
    <row r="56" spans="1:24" x14ac:dyDescent="0.2">
      <c r="A56" s="1">
        <v>28581</v>
      </c>
      <c r="B56">
        <v>0.9456329644</v>
      </c>
      <c r="E56">
        <v>0.90692933539999998</v>
      </c>
      <c r="F56">
        <v>0.8426167363</v>
      </c>
      <c r="G56">
        <v>0.75900919410000001</v>
      </c>
      <c r="H56">
        <v>0.83035962880000003</v>
      </c>
      <c r="I56">
        <v>0.96964669690000005</v>
      </c>
      <c r="J56">
        <v>0.93580708970000004</v>
      </c>
      <c r="K56">
        <v>0.82156784029999996</v>
      </c>
      <c r="M56">
        <f>IFERROR(totalme10_age!B53/n10_age!B53,0)</f>
        <v>843434.66891891893</v>
      </c>
      <c r="N56">
        <f>IFERROR(totalme10_age!C53/n10_age!C53,0)</f>
        <v>0</v>
      </c>
      <c r="O56">
        <f>IFERROR(totalme10_age!D53/n10_age!D53,0)</f>
        <v>0</v>
      </c>
      <c r="P56">
        <f>IFERROR(totalme10_age!E53/n10_age!E53,0)</f>
        <v>54175.6</v>
      </c>
      <c r="Q56">
        <f>IFERROR(totalme10_age!F53/n10_age!F53,0)</f>
        <v>134461.49217002236</v>
      </c>
      <c r="R56">
        <f>IFERROR(totalme10_age!G53/n10_age!G53,0)</f>
        <v>181660.27559055117</v>
      </c>
      <c r="S56">
        <f>IFERROR(totalme10_age!H53/n10_age!H53,0)</f>
        <v>108472.00444444445</v>
      </c>
      <c r="T56">
        <f>IFERROR(totalme10_age!I53/n10_age!I53,0)</f>
        <v>136654.11340206186</v>
      </c>
      <c r="U56">
        <f>IFERROR(totalme10_age!J53/n10_age!J53,0)</f>
        <v>79502.774480712163</v>
      </c>
      <c r="V56">
        <f>IFERROR(totalme10_age!K53/n10_age!K53,0)</f>
        <v>40398.168650793654</v>
      </c>
      <c r="X56" s="5">
        <f t="shared" si="2"/>
        <v>-6.107917237160293E-2</v>
      </c>
    </row>
    <row r="57" spans="1:24" x14ac:dyDescent="0.2">
      <c r="A57" s="1">
        <v>28611</v>
      </c>
      <c r="B57">
        <v>0.87434108489999995</v>
      </c>
      <c r="E57">
        <v>0.84992438690000005</v>
      </c>
      <c r="F57">
        <v>0.77668974970000004</v>
      </c>
      <c r="G57">
        <v>0.69182559210000005</v>
      </c>
      <c r="H57">
        <v>0.76788300259999998</v>
      </c>
      <c r="I57">
        <v>0.88087324850000004</v>
      </c>
      <c r="J57">
        <v>0.85690717780000003</v>
      </c>
      <c r="K57">
        <v>0.75471194689999999</v>
      </c>
      <c r="M57">
        <f>IFERROR(totalme10_age!B54/n10_age!B54,0)</f>
        <v>864537.38135593222</v>
      </c>
      <c r="N57">
        <f>IFERROR(totalme10_age!C54/n10_age!C54,0)</f>
        <v>0</v>
      </c>
      <c r="O57">
        <f>IFERROR(totalme10_age!D54/n10_age!D54,0)</f>
        <v>0</v>
      </c>
      <c r="P57">
        <f>IFERROR(totalme10_age!E54/n10_age!E54,0)</f>
        <v>158689.20000000001</v>
      </c>
      <c r="Q57">
        <f>IFERROR(totalme10_age!F54/n10_age!F54,0)</f>
        <v>139389.68764044944</v>
      </c>
      <c r="R57">
        <f>IFERROR(totalme10_age!G54/n10_age!G54,0)</f>
        <v>197530.3622047244</v>
      </c>
      <c r="S57">
        <f>IFERROR(totalme10_age!H54/n10_age!H54,0)</f>
        <v>124535.61971830986</v>
      </c>
      <c r="T57">
        <f>IFERROR(totalme10_age!I54/n10_age!I54,0)</f>
        <v>135501.66889632106</v>
      </c>
      <c r="U57">
        <f>IFERROR(totalme10_age!J54/n10_age!J54,0)</f>
        <v>84106.426865671645</v>
      </c>
      <c r="V57">
        <f>IFERROR(totalme10_age!K54/n10_age!K54,0)</f>
        <v>41209.677634155894</v>
      </c>
      <c r="X57" s="5">
        <f t="shared" si="2"/>
        <v>-6.389966135500523E-2</v>
      </c>
    </row>
    <row r="58" spans="1:24" x14ac:dyDescent="0.2">
      <c r="A58" s="1">
        <v>28642</v>
      </c>
      <c r="B58">
        <v>0.87298052410000004</v>
      </c>
      <c r="E58">
        <v>0.75697744440000003</v>
      </c>
      <c r="F58">
        <v>0.74730220069999997</v>
      </c>
      <c r="G58">
        <v>0.67545732650000001</v>
      </c>
      <c r="H58">
        <v>0.73261373819999998</v>
      </c>
      <c r="I58">
        <v>0.86820204810000001</v>
      </c>
      <c r="J58">
        <v>0.83177709399999999</v>
      </c>
      <c r="K58">
        <v>0.72785153349999998</v>
      </c>
      <c r="M58">
        <f>IFERROR(totalme10_age!B55/n10_age!B55,0)</f>
        <v>935653.14091680816</v>
      </c>
      <c r="N58">
        <f>IFERROR(totalme10_age!C55/n10_age!C55,0)</f>
        <v>0</v>
      </c>
      <c r="O58">
        <f>IFERROR(totalme10_age!D55/n10_age!D55,0)</f>
        <v>0</v>
      </c>
      <c r="P58">
        <f>IFERROR(totalme10_age!E55/n10_age!E55,0)</f>
        <v>105832.75</v>
      </c>
      <c r="Q58">
        <f>IFERROR(totalme10_age!F55/n10_age!F55,0)</f>
        <v>152910.26255707763</v>
      </c>
      <c r="R58">
        <f>IFERROR(totalme10_age!G55/n10_age!G55,0)</f>
        <v>216418.39370078739</v>
      </c>
      <c r="S58">
        <f>IFERROR(totalme10_age!H55/n10_age!H55,0)</f>
        <v>122530.67117117117</v>
      </c>
      <c r="T58">
        <f>IFERROR(totalme10_age!I55/n10_age!I55,0)</f>
        <v>159782.27368421052</v>
      </c>
      <c r="U58">
        <f>IFERROR(totalme10_age!J55/n10_age!J55,0)</f>
        <v>87015.054441260741</v>
      </c>
      <c r="V58">
        <f>IFERROR(totalme10_age!K55/n10_age!K55,0)</f>
        <v>45385.106240126384</v>
      </c>
      <c r="X58" s="5">
        <f t="shared" si="2"/>
        <v>-7.8961753501115922E-2</v>
      </c>
    </row>
    <row r="59" spans="1:24" x14ac:dyDescent="0.2">
      <c r="A59" s="1">
        <v>28672</v>
      </c>
      <c r="B59">
        <v>0.98456059750000002</v>
      </c>
      <c r="E59">
        <v>0.86288747190000004</v>
      </c>
      <c r="F59">
        <v>0.85631718270000001</v>
      </c>
      <c r="G59">
        <v>0.76089253560000003</v>
      </c>
      <c r="H59">
        <v>0.8337625394</v>
      </c>
      <c r="I59">
        <v>0.96156651370000001</v>
      </c>
      <c r="J59">
        <v>0.93313053229999998</v>
      </c>
      <c r="K59">
        <v>0.80516195540000002</v>
      </c>
      <c r="M59">
        <f>IFERROR(totalme10_age!B56/n10_age!B56,0)</f>
        <v>938590.76530612248</v>
      </c>
      <c r="N59">
        <f>IFERROR(totalme10_age!C56/n10_age!C56,0)</f>
        <v>0</v>
      </c>
      <c r="O59">
        <f>IFERROR(totalme10_age!D56/n10_age!D56,0)</f>
        <v>0</v>
      </c>
      <c r="P59">
        <f>IFERROR(totalme10_age!E56/n10_age!E56,0)</f>
        <v>343819.375</v>
      </c>
      <c r="Q59">
        <f>IFERROR(totalme10_age!F56/n10_age!F56,0)</f>
        <v>154376.86896551723</v>
      </c>
      <c r="R59">
        <f>IFERROR(totalme10_age!G56/n10_age!G56,0)</f>
        <v>223485.92857142858</v>
      </c>
      <c r="S59">
        <f>IFERROR(totalme10_age!H56/n10_age!H56,0)</f>
        <v>134571.94594594595</v>
      </c>
      <c r="T59">
        <f>IFERROR(totalme10_age!I56/n10_age!I56,0)</f>
        <v>154951.53793103449</v>
      </c>
      <c r="U59">
        <f>IFERROR(totalme10_age!J56/n10_age!J56,0)</f>
        <v>98940.902077151331</v>
      </c>
      <c r="V59">
        <f>IFERROR(totalme10_age!K56/n10_age!K56,0)</f>
        <v>46656.747126436785</v>
      </c>
      <c r="X59" s="5">
        <f t="shared" si="2"/>
        <v>-8.7359205238712281E-2</v>
      </c>
    </row>
    <row r="60" spans="1:24" x14ac:dyDescent="0.2">
      <c r="A60" s="1">
        <v>28703</v>
      </c>
      <c r="B60">
        <v>0.93489012579999997</v>
      </c>
      <c r="E60">
        <v>0.65101863049999997</v>
      </c>
      <c r="F60">
        <v>0.81882118270000004</v>
      </c>
      <c r="G60">
        <v>0.70400085499999998</v>
      </c>
      <c r="H60">
        <v>0.78935191530000004</v>
      </c>
      <c r="I60">
        <v>0.92376260219999995</v>
      </c>
      <c r="J60">
        <v>0.87406507020000002</v>
      </c>
      <c r="K60">
        <v>0.75916181059999999</v>
      </c>
      <c r="M60">
        <f>IFERROR(totalme10_age!B57/n10_age!B57,0)</f>
        <v>928841.17435897433</v>
      </c>
      <c r="N60">
        <f>IFERROR(totalme10_age!C57/n10_age!C57,0)</f>
        <v>0</v>
      </c>
      <c r="O60">
        <f>IFERROR(totalme10_age!D57/n10_age!D57,0)</f>
        <v>0</v>
      </c>
      <c r="P60">
        <f>IFERROR(totalme10_age!E57/n10_age!E57,0)</f>
        <v>261896.8</v>
      </c>
      <c r="Q60">
        <f>IFERROR(totalme10_age!F57/n10_age!F57,0)</f>
        <v>153718.21016166281</v>
      </c>
      <c r="R60">
        <f>IFERROR(totalme10_age!G57/n10_age!G57,0)</f>
        <v>221281.52755905513</v>
      </c>
      <c r="S60">
        <f>IFERROR(totalme10_age!H57/n10_age!H57,0)</f>
        <v>127939.29694323144</v>
      </c>
      <c r="T60">
        <f>IFERROR(totalme10_age!I57/n10_age!I57,0)</f>
        <v>161750.78928571427</v>
      </c>
      <c r="U60">
        <f>IFERROR(totalme10_age!J57/n10_age!J57,0)</f>
        <v>96491.902077151331</v>
      </c>
      <c r="V60">
        <f>IFERROR(totalme10_age!K57/n10_age!K57,0)</f>
        <v>46393.57007125891</v>
      </c>
      <c r="X60" s="5">
        <f t="shared" si="2"/>
        <v>-9.0426219918364872E-2</v>
      </c>
    </row>
    <row r="61" spans="1:24" x14ac:dyDescent="0.2">
      <c r="A61" s="1">
        <v>28734</v>
      </c>
      <c r="B61">
        <v>0.911495677</v>
      </c>
      <c r="E61">
        <v>0.7828357131</v>
      </c>
      <c r="F61">
        <v>0.78685980789999999</v>
      </c>
      <c r="G61">
        <v>0.67772229100000003</v>
      </c>
      <c r="H61">
        <v>0.74296365460000002</v>
      </c>
      <c r="I61">
        <v>0.86944049069999996</v>
      </c>
      <c r="J61">
        <v>0.83413730139999998</v>
      </c>
      <c r="K61">
        <v>0.70746098639999999</v>
      </c>
      <c r="M61">
        <f>IFERROR(totalme10_age!B58/n10_age!B58,0)</f>
        <v>978923.01369863015</v>
      </c>
      <c r="N61">
        <f>IFERROR(totalme10_age!C58/n10_age!C58,0)</f>
        <v>0</v>
      </c>
      <c r="O61">
        <f>IFERROR(totalme10_age!D58/n10_age!D58,0)</f>
        <v>0</v>
      </c>
      <c r="P61">
        <f>IFERROR(totalme10_age!E58/n10_age!E58,0)</f>
        <v>348871.53846153844</v>
      </c>
      <c r="Q61">
        <f>IFERROR(totalme10_age!F58/n10_age!F58,0)</f>
        <v>162533.43735224588</v>
      </c>
      <c r="R61">
        <f>IFERROR(totalme10_age!G58/n10_age!G58,0)</f>
        <v>226388.46268656716</v>
      </c>
      <c r="S61">
        <f>IFERROR(totalme10_age!H58/n10_age!H58,0)</f>
        <v>142189.03587443946</v>
      </c>
      <c r="T61">
        <f>IFERROR(totalme10_age!I58/n10_age!I58,0)</f>
        <v>162801.66083916085</v>
      </c>
      <c r="U61">
        <f>IFERROR(totalme10_age!J58/n10_age!J58,0)</f>
        <v>103738.29552238806</v>
      </c>
      <c r="V61">
        <f>IFERROR(totalme10_age!K58/n10_age!K58,0)</f>
        <v>49274.860262008733</v>
      </c>
      <c r="X61" s="5">
        <f t="shared" si="2"/>
        <v>-0.11005211796397429</v>
      </c>
    </row>
    <row r="62" spans="1:24" x14ac:dyDescent="0.2">
      <c r="A62" s="1">
        <v>28764</v>
      </c>
      <c r="B62">
        <v>0.91539822140000005</v>
      </c>
      <c r="E62">
        <v>0.83769397509999999</v>
      </c>
      <c r="F62">
        <v>0.80019827759999995</v>
      </c>
      <c r="G62">
        <v>0.68521142690000003</v>
      </c>
      <c r="H62">
        <v>0.75804830820000002</v>
      </c>
      <c r="I62">
        <v>0.88004595399999996</v>
      </c>
      <c r="J62">
        <v>0.83880577320000005</v>
      </c>
      <c r="K62">
        <v>0.72161199109999996</v>
      </c>
      <c r="M62">
        <f>IFERROR(totalme10_age!B59/n10_age!B59,0)</f>
        <v>1002028.4341880342</v>
      </c>
      <c r="N62">
        <f>IFERROR(totalme10_age!C59/n10_age!C59,0)</f>
        <v>0</v>
      </c>
      <c r="O62">
        <f>IFERROR(totalme10_age!D59/n10_age!D59,0)</f>
        <v>0</v>
      </c>
      <c r="P62">
        <f>IFERROR(totalme10_age!E59/n10_age!E59,0)</f>
        <v>519525.92307692306</v>
      </c>
      <c r="Q62">
        <f>IFERROR(totalme10_age!F59/n10_age!F59,0)</f>
        <v>159980.84976525823</v>
      </c>
      <c r="R62">
        <f>IFERROR(totalme10_age!G59/n10_age!G59,0)</f>
        <v>244908.05185185187</v>
      </c>
      <c r="S62">
        <f>IFERROR(totalme10_age!H59/n10_age!H59,0)</f>
        <v>140067.99126637555</v>
      </c>
      <c r="T62">
        <f>IFERROR(totalme10_age!I59/n10_age!I59,0)</f>
        <v>180928.8100358423</v>
      </c>
      <c r="U62">
        <f>IFERROR(totalme10_age!J59/n10_age!J59,0)</f>
        <v>104673.50737463127</v>
      </c>
      <c r="V62">
        <f>IFERROR(totalme10_age!K59/n10_age!K59,0)</f>
        <v>52399.633953304314</v>
      </c>
      <c r="X62" s="5">
        <f t="shared" si="2"/>
        <v>-0.10330632295730122</v>
      </c>
    </row>
    <row r="63" spans="1:24" x14ac:dyDescent="0.2">
      <c r="A63" s="1">
        <v>28795</v>
      </c>
      <c r="B63">
        <v>1.0059636474</v>
      </c>
      <c r="E63">
        <v>0.99667871320000001</v>
      </c>
      <c r="F63">
        <v>0.93428815549999999</v>
      </c>
      <c r="G63">
        <v>0.80016219929999999</v>
      </c>
      <c r="H63">
        <v>0.89306688779999999</v>
      </c>
      <c r="I63">
        <v>1.0238701339</v>
      </c>
      <c r="J63">
        <v>1.01200694</v>
      </c>
      <c r="K63">
        <v>0.85829725599999995</v>
      </c>
      <c r="M63">
        <f>IFERROR(totalme10_age!B60/n10_age!B60,0)</f>
        <v>1004534.0344234079</v>
      </c>
      <c r="N63">
        <f>IFERROR(totalme10_age!C60/n10_age!C60,0)</f>
        <v>0</v>
      </c>
      <c r="O63">
        <f>IFERROR(totalme10_age!D60/n10_age!D60,0)</f>
        <v>0</v>
      </c>
      <c r="P63">
        <f>IFERROR(totalme10_age!E60/n10_age!E60,0)</f>
        <v>394471.6875</v>
      </c>
      <c r="Q63">
        <f>IFERROR(totalme10_age!F60/n10_age!F60,0)</f>
        <v>159927.68883610453</v>
      </c>
      <c r="R63">
        <f>IFERROR(totalme10_age!G60/n10_age!G60,0)</f>
        <v>243613.25185185185</v>
      </c>
      <c r="S63">
        <f>IFERROR(totalme10_age!H60/n10_age!H60,0)</f>
        <v>140976.28947368421</v>
      </c>
      <c r="T63">
        <f>IFERROR(totalme10_age!I60/n10_age!I60,0)</f>
        <v>170304.48096885814</v>
      </c>
      <c r="U63">
        <f>IFERROR(totalme10_age!J60/n10_age!J60,0)</f>
        <v>108208.86363636363</v>
      </c>
      <c r="V63">
        <f>IFERROR(totalme10_age!K60/n10_age!K60,0)</f>
        <v>51189.550552922592</v>
      </c>
      <c r="X63" s="5">
        <f t="shared" si="2"/>
        <v>-6.8944562788494396E-2</v>
      </c>
    </row>
    <row r="64" spans="1:24" x14ac:dyDescent="0.2">
      <c r="A64" s="1">
        <v>28825</v>
      </c>
      <c r="B64">
        <v>0.98481825270000001</v>
      </c>
      <c r="E64">
        <v>0.85982230199999998</v>
      </c>
      <c r="F64">
        <v>0.90170586190000002</v>
      </c>
      <c r="G64">
        <v>0.77764095560000002</v>
      </c>
      <c r="H64">
        <v>0.87451926140000003</v>
      </c>
      <c r="I64">
        <v>0.98770647749999996</v>
      </c>
      <c r="J64">
        <v>0.88588395740000003</v>
      </c>
      <c r="K64">
        <v>0.69066408599999995</v>
      </c>
      <c r="M64">
        <f>IFERROR(totalme10_age!B61/n10_age!B61,0)</f>
        <v>912182.32646048116</v>
      </c>
      <c r="N64">
        <f>IFERROR(totalme10_age!C61/n10_age!C61,0)</f>
        <v>0</v>
      </c>
      <c r="O64">
        <f>IFERROR(totalme10_age!D61/n10_age!D61,0)</f>
        <v>0</v>
      </c>
      <c r="P64">
        <f>IFERROR(totalme10_age!E61/n10_age!E61,0)</f>
        <v>333034.83333333331</v>
      </c>
      <c r="Q64">
        <f>IFERROR(totalme10_age!F61/n10_age!F61,0)</f>
        <v>136584.18028846153</v>
      </c>
      <c r="R64">
        <f>IFERROR(totalme10_age!G61/n10_age!G61,0)</f>
        <v>194503.49655172415</v>
      </c>
      <c r="S64">
        <f>IFERROR(totalme10_age!H61/n10_age!H61,0)</f>
        <v>120291.96017699115</v>
      </c>
      <c r="T64">
        <f>IFERROR(totalme10_age!I61/n10_age!I61,0)</f>
        <v>152335.39501779361</v>
      </c>
      <c r="U64">
        <f>IFERROR(totalme10_age!J61/n10_age!J61,0)</f>
        <v>13883.376970855232</v>
      </c>
      <c r="V64">
        <f>IFERROR(totalme10_age!K61/n10_age!K61,0)</f>
        <v>140273.83463541666</v>
      </c>
      <c r="X64" s="5">
        <f t="shared" si="2"/>
        <v>-0.15408921563136227</v>
      </c>
    </row>
    <row r="65" spans="1:24" x14ac:dyDescent="0.2">
      <c r="A65" s="1">
        <v>28856</v>
      </c>
      <c r="B65">
        <v>0.96488296139999996</v>
      </c>
      <c r="E65">
        <v>0.83866409669999997</v>
      </c>
      <c r="F65">
        <v>0.88854931150000005</v>
      </c>
      <c r="G65">
        <v>0.7701372903</v>
      </c>
      <c r="H65">
        <v>0.8417649868</v>
      </c>
      <c r="I65">
        <v>0.99450976440000005</v>
      </c>
      <c r="J65">
        <v>0.86307592</v>
      </c>
      <c r="K65">
        <v>0.67732519010000003</v>
      </c>
      <c r="M65">
        <f>IFERROR(totalme10_age!B62/n10_age!B62,0)</f>
        <v>937660.15224913496</v>
      </c>
      <c r="N65">
        <f>IFERROR(totalme10_age!C62/n10_age!C62,0)</f>
        <v>0</v>
      </c>
      <c r="O65">
        <f>IFERROR(totalme10_age!D62/n10_age!D62,0)</f>
        <v>0</v>
      </c>
      <c r="P65">
        <f>IFERROR(totalme10_age!E62/n10_age!E62,0)</f>
        <v>386390</v>
      </c>
      <c r="Q65">
        <f>IFERROR(totalme10_age!F62/n10_age!F62,0)</f>
        <v>139772.50120481927</v>
      </c>
      <c r="R65">
        <f>IFERROR(totalme10_age!G62/n10_age!G62,0)</f>
        <v>201612.93288590605</v>
      </c>
      <c r="S65">
        <f>IFERROR(totalme10_age!H62/n10_age!H62,0)</f>
        <v>121514.37004405286</v>
      </c>
      <c r="T65">
        <f>IFERROR(totalme10_age!I62/n10_age!I62,0)</f>
        <v>153016.04181184669</v>
      </c>
      <c r="U65">
        <f>IFERROR(totalme10_age!J62/n10_age!J62,0)</f>
        <v>57537.982142857145</v>
      </c>
      <c r="V65">
        <f>IFERROR(totalme10_age!K62/n10_age!K62,0)</f>
        <v>29334.754161331624</v>
      </c>
      <c r="X65" s="5">
        <f t="shared" si="2"/>
        <v>-0.15367740982474473</v>
      </c>
    </row>
    <row r="66" spans="1:24" x14ac:dyDescent="0.2">
      <c r="A66" s="1">
        <v>28887</v>
      </c>
      <c r="B66">
        <v>0.92805821789999998</v>
      </c>
      <c r="E66">
        <v>0.81841049269999999</v>
      </c>
      <c r="F66">
        <v>0.83067192359999997</v>
      </c>
      <c r="G66">
        <v>0.72997405140000005</v>
      </c>
      <c r="H66">
        <v>0.76884167930000002</v>
      </c>
      <c r="I66">
        <v>0.95640040749999999</v>
      </c>
      <c r="J66">
        <v>0.81409536900000001</v>
      </c>
      <c r="K66">
        <v>0.65453060210000003</v>
      </c>
      <c r="M66">
        <f>IFERROR(totalme10_age!B63/n10_age!B63,0)</f>
        <v>962160.71602787462</v>
      </c>
      <c r="N66">
        <f>IFERROR(totalme10_age!C63/n10_age!C63,0)</f>
        <v>0</v>
      </c>
      <c r="O66">
        <f>IFERROR(totalme10_age!D63/n10_age!D63,0)</f>
        <v>0</v>
      </c>
      <c r="P66">
        <f>IFERROR(totalme10_age!E63/n10_age!E63,0)</f>
        <v>383740.14285714284</v>
      </c>
      <c r="Q66">
        <f>IFERROR(totalme10_age!F63/n10_age!F63,0)</f>
        <v>143190.30413625305</v>
      </c>
      <c r="R66">
        <f>IFERROR(totalme10_age!G63/n10_age!G63,0)</f>
        <v>196800.26923076922</v>
      </c>
      <c r="S66">
        <f>IFERROR(totalme10_age!H63/n10_age!H63,0)</f>
        <v>130169.54424778761</v>
      </c>
      <c r="T66">
        <f>IFERROR(totalme10_age!I63/n10_age!I63,0)</f>
        <v>159830.19494584837</v>
      </c>
      <c r="U66">
        <f>IFERROR(totalme10_age!J63/n10_age!J63,0)</f>
        <v>58250.487129674599</v>
      </c>
      <c r="V66">
        <f>IFERROR(totalme10_age!K63/n10_age!K63,0)</f>
        <v>29896.664141414141</v>
      </c>
      <c r="X66" s="5">
        <f t="shared" si="2"/>
        <v>-0.15164526426176131</v>
      </c>
    </row>
    <row r="67" spans="1:24" x14ac:dyDescent="0.2">
      <c r="A67" s="1">
        <v>28915</v>
      </c>
      <c r="B67">
        <v>0.96247548719999998</v>
      </c>
      <c r="E67">
        <v>0.89722661500000001</v>
      </c>
      <c r="F67">
        <v>0.86602897540000001</v>
      </c>
      <c r="G67">
        <v>0.77125047390000001</v>
      </c>
      <c r="H67">
        <v>0.79799394229999998</v>
      </c>
      <c r="I67">
        <v>0.99188357699999996</v>
      </c>
      <c r="J67">
        <v>0.84532549999999995</v>
      </c>
      <c r="K67">
        <v>0.68307734080000004</v>
      </c>
      <c r="M67">
        <f>IFERROR(totalme10_age!B64/n10_age!B64,0)</f>
        <v>1006458.6912280702</v>
      </c>
      <c r="N67">
        <f>IFERROR(totalme10_age!C64/n10_age!C64,0)</f>
        <v>0</v>
      </c>
      <c r="O67">
        <f>IFERROR(totalme10_age!D64/n10_age!D64,0)</f>
        <v>0</v>
      </c>
      <c r="P67">
        <f>IFERROR(totalme10_age!E64/n10_age!E64,0)</f>
        <v>404966.52380952379</v>
      </c>
      <c r="Q67">
        <f>IFERROR(totalme10_age!F64/n10_age!F64,0)</f>
        <v>153873.00987654322</v>
      </c>
      <c r="R67">
        <f>IFERROR(totalme10_age!G64/n10_age!G64,0)</f>
        <v>216073.91666666666</v>
      </c>
      <c r="S67">
        <f>IFERROR(totalme10_age!H64/n10_age!H64,0)</f>
        <v>139403.97333333333</v>
      </c>
      <c r="T67">
        <f>IFERROR(totalme10_age!I64/n10_age!I64,0)</f>
        <v>163773.3176895307</v>
      </c>
      <c r="U67">
        <f>IFERROR(totalme10_age!J64/n10_age!J64,0)</f>
        <v>61972.246949731576</v>
      </c>
      <c r="V67">
        <f>IFERROR(totalme10_age!K64/n10_age!K64,0)</f>
        <v>31358.96125</v>
      </c>
      <c r="X67" s="5">
        <f t="shared" si="2"/>
        <v>-0.1489197984390562</v>
      </c>
    </row>
    <row r="68" spans="1:24" x14ac:dyDescent="0.2">
      <c r="A68" s="1">
        <v>28946</v>
      </c>
      <c r="B68">
        <v>0.91503463630000004</v>
      </c>
      <c r="E68">
        <v>0.86157969700000003</v>
      </c>
      <c r="F68">
        <v>0.80371717269999998</v>
      </c>
      <c r="G68">
        <v>0.72178750390000002</v>
      </c>
      <c r="H68">
        <v>0.73742208310000001</v>
      </c>
      <c r="I68">
        <v>0.97121678659999999</v>
      </c>
      <c r="J68">
        <v>0.77194185159999995</v>
      </c>
      <c r="K68">
        <v>0.6339690066</v>
      </c>
      <c r="M68">
        <f>IFERROR(totalme10_age!B65/n10_age!B65,0)</f>
        <v>967435.79684763576</v>
      </c>
      <c r="N68">
        <f>IFERROR(totalme10_age!C65/n10_age!C65,0)</f>
        <v>0</v>
      </c>
      <c r="O68">
        <f>IFERROR(totalme10_age!D65/n10_age!D65,0)</f>
        <v>0</v>
      </c>
      <c r="P68">
        <f>IFERROR(totalme10_age!E65/n10_age!E65,0)</f>
        <v>369392.57142857142</v>
      </c>
      <c r="Q68">
        <f>IFERROR(totalme10_age!F65/n10_age!F65,0)</f>
        <v>148218.04702970298</v>
      </c>
      <c r="R68">
        <f>IFERROR(totalme10_age!G65/n10_age!G65,0)</f>
        <v>211146.33766233767</v>
      </c>
      <c r="S68">
        <f>IFERROR(totalme10_age!H65/n10_age!H65,0)</f>
        <v>129531.63519313304</v>
      </c>
      <c r="T68">
        <f>IFERROR(totalme10_age!I65/n10_age!I65,0)</f>
        <v>159907.88686131386</v>
      </c>
      <c r="U68">
        <f>IFERROR(totalme10_age!J65/n10_age!J65,0)</f>
        <v>59627.441118743867</v>
      </c>
      <c r="V68">
        <f>IFERROR(totalme10_age!K65/n10_age!K65,0)</f>
        <v>30026.576829268291</v>
      </c>
      <c r="X68" s="5">
        <f t="shared" si="2"/>
        <v>-0.15936950682173082</v>
      </c>
    </row>
    <row r="69" spans="1:24" x14ac:dyDescent="0.2">
      <c r="A69" s="1">
        <v>28976</v>
      </c>
      <c r="B69">
        <v>0.91584518670000004</v>
      </c>
      <c r="E69">
        <v>0.86427452120000003</v>
      </c>
      <c r="F69">
        <v>0.79430750480000001</v>
      </c>
      <c r="G69">
        <v>0.71888051050000001</v>
      </c>
      <c r="H69">
        <v>0.72911401200000003</v>
      </c>
      <c r="I69">
        <v>0.95733982220000002</v>
      </c>
      <c r="J69">
        <v>0.76223431870000002</v>
      </c>
      <c r="K69">
        <v>0.62276788780000003</v>
      </c>
      <c r="M69">
        <f>IFERROR(totalme10_age!B66/n10_age!B66,0)</f>
        <v>1019621.7403508772</v>
      </c>
      <c r="N69">
        <f>IFERROR(totalme10_age!C66/n10_age!C66,0)</f>
        <v>0</v>
      </c>
      <c r="O69">
        <f>IFERROR(totalme10_age!D66/n10_age!D66,0)</f>
        <v>0</v>
      </c>
      <c r="P69">
        <f>IFERROR(totalme10_age!E66/n10_age!E66,0)</f>
        <v>351225.73913043475</v>
      </c>
      <c r="Q69">
        <f>IFERROR(totalme10_age!F66/n10_age!F66,0)</f>
        <v>159362.51492537314</v>
      </c>
      <c r="R69">
        <f>IFERROR(totalme10_age!G66/n10_age!G66,0)</f>
        <v>225527.54545454544</v>
      </c>
      <c r="S69">
        <f>IFERROR(totalme10_age!H66/n10_age!H66,0)</f>
        <v>143960.4199134199</v>
      </c>
      <c r="T69">
        <f>IFERROR(totalme10_age!I66/n10_age!I66,0)</f>
        <v>170881.72262773724</v>
      </c>
      <c r="U69">
        <f>IFERROR(totalme10_age!J66/n10_age!J66,0)</f>
        <v>64487.332013854524</v>
      </c>
      <c r="V69">
        <f>IFERROR(totalme10_age!K66/n10_age!K66,0)</f>
        <v>33004.551143200966</v>
      </c>
      <c r="X69" s="5">
        <f t="shared" si="2"/>
        <v>-0.16749585663312874</v>
      </c>
    </row>
    <row r="70" spans="1:24" x14ac:dyDescent="0.2">
      <c r="A70" s="1">
        <v>29007</v>
      </c>
      <c r="B70">
        <v>0.94048925569999997</v>
      </c>
      <c r="E70">
        <v>0.79013659810000003</v>
      </c>
      <c r="F70">
        <v>0.81274879830000002</v>
      </c>
      <c r="G70">
        <v>0.76947520410000003</v>
      </c>
      <c r="H70">
        <v>0.71882637319999998</v>
      </c>
      <c r="I70">
        <v>0.96993355849999996</v>
      </c>
      <c r="J70">
        <v>0.76999049460000002</v>
      </c>
      <c r="K70">
        <v>0.63438518070000005</v>
      </c>
      <c r="M70">
        <f>IFERROR(totalme10_age!B67/n10_age!B67,0)</f>
        <v>1021920.6742957747</v>
      </c>
      <c r="N70">
        <f>IFERROR(totalme10_age!C67/n10_age!C67,0)</f>
        <v>0</v>
      </c>
      <c r="O70">
        <f>IFERROR(totalme10_age!D67/n10_age!D67,0)</f>
        <v>0</v>
      </c>
      <c r="P70">
        <f>IFERROR(totalme10_age!E67/n10_age!E67,0)</f>
        <v>334170.73076923075</v>
      </c>
      <c r="Q70">
        <f>IFERROR(totalme10_age!F67/n10_age!F67,0)</f>
        <v>162109.49118387909</v>
      </c>
      <c r="R70">
        <f>IFERROR(totalme10_age!G67/n10_age!G67,0)</f>
        <v>214389.84662576686</v>
      </c>
      <c r="S70">
        <f>IFERROR(totalme10_age!H67/n10_age!H67,0)</f>
        <v>145472.78602620086</v>
      </c>
      <c r="T70">
        <f>IFERROR(totalme10_age!I67/n10_age!I67,0)</f>
        <v>165450.96527777778</v>
      </c>
      <c r="U70">
        <f>IFERROR(totalme10_age!J67/n10_age!J67,0)</f>
        <v>66095.780070457971</v>
      </c>
      <c r="V70">
        <f>IFERROR(totalme10_age!K67/n10_age!K67,0)</f>
        <v>32873.401416765053</v>
      </c>
      <c r="X70" s="5">
        <f t="shared" ref="X70:X133" si="3">LOG(K70)-LOG(B70)</f>
        <v>-0.17100080919858987</v>
      </c>
    </row>
    <row r="71" spans="1:24" x14ac:dyDescent="0.2">
      <c r="A71" s="1">
        <v>29037</v>
      </c>
      <c r="B71">
        <v>1.0057605146999999</v>
      </c>
      <c r="E71">
        <v>0.95748215150000004</v>
      </c>
      <c r="F71">
        <v>0.82070902339999996</v>
      </c>
      <c r="G71">
        <v>0.81538565299999999</v>
      </c>
      <c r="H71">
        <v>0.77199888579999998</v>
      </c>
      <c r="I71">
        <v>1.0182758973999999</v>
      </c>
      <c r="J71">
        <v>0.83542949570000002</v>
      </c>
      <c r="K71">
        <v>0.69606645410000001</v>
      </c>
      <c r="M71">
        <f>IFERROR(totalme10_age!B68/n10_age!B68,0)</f>
        <v>995482.161971831</v>
      </c>
      <c r="N71">
        <f>IFERROR(totalme10_age!C68/n10_age!C68,0)</f>
        <v>0</v>
      </c>
      <c r="O71">
        <f>IFERROR(totalme10_age!D68/n10_age!D68,0)</f>
        <v>0</v>
      </c>
      <c r="P71">
        <f>IFERROR(totalme10_age!E68/n10_age!E68,0)</f>
        <v>466505.82608695654</v>
      </c>
      <c r="Q71">
        <f>IFERROR(totalme10_age!F68/n10_age!F68,0)</f>
        <v>155506.91708542712</v>
      </c>
      <c r="R71">
        <f>IFERROR(totalme10_age!G68/n10_age!G68,0)</f>
        <v>220387.48765432098</v>
      </c>
      <c r="S71">
        <f>IFERROR(totalme10_age!H68/n10_age!H68,0)</f>
        <v>135774.84716157205</v>
      </c>
      <c r="T71">
        <f>IFERROR(totalme10_age!I68/n10_age!I68,0)</f>
        <v>167358.36458333334</v>
      </c>
      <c r="U71">
        <f>IFERROR(totalme10_age!J68/n10_age!J68,0)</f>
        <v>64980.354969574037</v>
      </c>
      <c r="V71">
        <f>IFERROR(totalme10_age!K68/n10_age!K68,0)</f>
        <v>31499.704994192798</v>
      </c>
      <c r="X71" s="5">
        <f t="shared" si="3"/>
        <v>-0.15984387750794093</v>
      </c>
    </row>
    <row r="72" spans="1:24" x14ac:dyDescent="0.2">
      <c r="A72" s="1">
        <v>29068</v>
      </c>
      <c r="B72">
        <v>0.99785920279999996</v>
      </c>
      <c r="E72">
        <v>0.83672189959999999</v>
      </c>
      <c r="F72">
        <v>0.81765413880000004</v>
      </c>
      <c r="G72">
        <v>0.79285665709999997</v>
      </c>
      <c r="H72">
        <v>0.75047165370000002</v>
      </c>
      <c r="I72">
        <v>0.9935848572</v>
      </c>
      <c r="J72">
        <v>0.81694522629999999</v>
      </c>
      <c r="K72">
        <v>0.6795905699</v>
      </c>
      <c r="M72">
        <f>IFERROR(totalme10_age!B69/n10_age!B69,0)</f>
        <v>1036239.417699115</v>
      </c>
      <c r="N72">
        <f>IFERROR(totalme10_age!C69/n10_age!C69,0)</f>
        <v>0</v>
      </c>
      <c r="O72">
        <f>IFERROR(totalme10_age!D69/n10_age!D69,0)</f>
        <v>0</v>
      </c>
      <c r="P72">
        <f>IFERROR(totalme10_age!E69/n10_age!E69,0)</f>
        <v>342462.46153846156</v>
      </c>
      <c r="Q72">
        <f>IFERROR(totalme10_age!F69/n10_age!F69,0)</f>
        <v>175601.55357142858</v>
      </c>
      <c r="R72">
        <f>IFERROR(totalme10_age!G69/n10_age!G69,0)</f>
        <v>230056.12883435583</v>
      </c>
      <c r="S72">
        <f>IFERROR(totalme10_age!H69/n10_age!H69,0)</f>
        <v>145510.75330396477</v>
      </c>
      <c r="T72">
        <f>IFERROR(totalme10_age!I69/n10_age!I69,0)</f>
        <v>180536.61052631578</v>
      </c>
      <c r="U72">
        <f>IFERROR(totalme10_age!J69/n10_age!J69,0)</f>
        <v>68399.772959183669</v>
      </c>
      <c r="V72">
        <f>IFERROR(totalme10_age!K69/n10_age!K69,0)</f>
        <v>32633.13068181818</v>
      </c>
      <c r="X72" s="5">
        <f t="shared" si="3"/>
        <v>-0.16682192307411545</v>
      </c>
    </row>
    <row r="73" spans="1:24" x14ac:dyDescent="0.2">
      <c r="A73" s="1">
        <v>29099</v>
      </c>
      <c r="B73">
        <v>0.94963646410000002</v>
      </c>
      <c r="E73">
        <v>0.79593947220000005</v>
      </c>
      <c r="F73">
        <v>0.76237405039999995</v>
      </c>
      <c r="G73">
        <v>0.73060495049999996</v>
      </c>
      <c r="H73">
        <v>0.69653012479999998</v>
      </c>
      <c r="I73">
        <v>0.94555836800000004</v>
      </c>
      <c r="J73">
        <v>0.7665861061</v>
      </c>
      <c r="K73">
        <v>0.63040075169999998</v>
      </c>
      <c r="M73">
        <f>IFERROR(totalme10_age!B70/n10_age!B70,0)</f>
        <v>1043062.782300885</v>
      </c>
      <c r="N73">
        <f>IFERROR(totalme10_age!C70/n10_age!C70,0)</f>
        <v>0</v>
      </c>
      <c r="O73">
        <f>IFERROR(totalme10_age!D70/n10_age!D70,0)</f>
        <v>0</v>
      </c>
      <c r="P73">
        <f>IFERROR(totalme10_age!E70/n10_age!E70,0)</f>
        <v>443812.96153846156</v>
      </c>
      <c r="Q73">
        <f>IFERROR(totalme10_age!F70/n10_age!F70,0)</f>
        <v>172842.90512820514</v>
      </c>
      <c r="R73">
        <f>IFERROR(totalme10_age!G70/n10_age!G70,0)</f>
        <v>238123.77777777778</v>
      </c>
      <c r="S73">
        <f>IFERROR(totalme10_age!H70/n10_age!H70,0)</f>
        <v>152074.79999999999</v>
      </c>
      <c r="T73">
        <f>IFERROR(totalme10_age!I70/n10_age!I70,0)</f>
        <v>183442.98245614034</v>
      </c>
      <c r="U73">
        <f>IFERROR(totalme10_age!J70/n10_age!J70,0)</f>
        <v>70375.767765190525</v>
      </c>
      <c r="V73">
        <f>IFERROR(totalme10_age!K70/n10_age!K70,0)</f>
        <v>34241.795758928572</v>
      </c>
      <c r="X73" s="5">
        <f t="shared" si="3"/>
        <v>-0.17794065994595881</v>
      </c>
    </row>
    <row r="74" spans="1:24" x14ac:dyDescent="0.2">
      <c r="A74" s="1">
        <v>29129</v>
      </c>
      <c r="B74">
        <v>0.94979274440000006</v>
      </c>
      <c r="E74">
        <v>0.80883481229999998</v>
      </c>
      <c r="F74">
        <v>0.75537964589999995</v>
      </c>
      <c r="G74">
        <v>0.73599772500000005</v>
      </c>
      <c r="H74">
        <v>0.70818187160000001</v>
      </c>
      <c r="I74">
        <v>0.8987178831</v>
      </c>
      <c r="J74">
        <v>0.78223231090000001</v>
      </c>
      <c r="K74">
        <v>0.63263087500000004</v>
      </c>
      <c r="M74">
        <f>IFERROR(totalme10_age!B71/n10_age!B71,0)</f>
        <v>1097994.7978723405</v>
      </c>
      <c r="N74">
        <f>IFERROR(totalme10_age!C71/n10_age!C71,0)</f>
        <v>0</v>
      </c>
      <c r="O74">
        <f>IFERROR(totalme10_age!D71/n10_age!D71,0)</f>
        <v>0</v>
      </c>
      <c r="P74">
        <f>IFERROR(totalme10_age!E71/n10_age!E71,0)</f>
        <v>468478.69230769231</v>
      </c>
      <c r="Q74">
        <f>IFERROR(totalme10_age!F71/n10_age!F71,0)</f>
        <v>184407.58974358975</v>
      </c>
      <c r="R74">
        <f>IFERROR(totalme10_age!G71/n10_age!G71,0)</f>
        <v>255030.94512195123</v>
      </c>
      <c r="S74">
        <f>IFERROR(totalme10_age!H71/n10_age!H71,0)</f>
        <v>159020.77155172414</v>
      </c>
      <c r="T74">
        <f>IFERROR(totalme10_age!I71/n10_age!I71,0)</f>
        <v>193108.22183098592</v>
      </c>
      <c r="U74">
        <f>IFERROR(totalme10_age!J71/n10_age!J71,0)</f>
        <v>75243.152128764283</v>
      </c>
      <c r="V74">
        <f>IFERROR(totalme10_age!K71/n10_age!K71,0)</f>
        <v>36613.029801324505</v>
      </c>
      <c r="X74" s="5">
        <f t="shared" si="3"/>
        <v>-0.17647846416055502</v>
      </c>
    </row>
    <row r="75" spans="1:24" x14ac:dyDescent="0.2">
      <c r="A75" s="1">
        <v>29160</v>
      </c>
      <c r="B75">
        <v>1.0162187989</v>
      </c>
      <c r="E75">
        <v>0.87961333819999998</v>
      </c>
      <c r="F75">
        <v>0.81425452499999995</v>
      </c>
      <c r="G75">
        <v>0.8244522004</v>
      </c>
      <c r="H75">
        <v>0.75519196450000003</v>
      </c>
      <c r="I75">
        <v>1.0043011591</v>
      </c>
      <c r="J75">
        <v>0.85741818000000003</v>
      </c>
      <c r="K75">
        <v>0.69016921119999997</v>
      </c>
      <c r="M75">
        <f>IFERROR(totalme10_age!B72/n10_age!B72,0)</f>
        <v>1095195.8460176992</v>
      </c>
      <c r="N75">
        <f>IFERROR(totalme10_age!C72/n10_age!C72,0)</f>
        <v>0</v>
      </c>
      <c r="O75">
        <f>IFERROR(totalme10_age!D72/n10_age!D72,0)</f>
        <v>0</v>
      </c>
      <c r="P75">
        <f>IFERROR(totalme10_age!E72/n10_age!E72,0)</f>
        <v>460098.61538461538</v>
      </c>
      <c r="Q75">
        <f>IFERROR(totalme10_age!F72/n10_age!F72,0)</f>
        <v>187813.20360824742</v>
      </c>
      <c r="R75">
        <f>IFERROR(totalme10_age!G72/n10_age!G72,0)</f>
        <v>250682.13253012049</v>
      </c>
      <c r="S75">
        <f>IFERROR(totalme10_age!H72/n10_age!H72,0)</f>
        <v>155488.26382978723</v>
      </c>
      <c r="T75">
        <f>IFERROR(totalme10_age!I72/n10_age!I72,0)</f>
        <v>211025.2206405694</v>
      </c>
      <c r="U75">
        <f>IFERROR(totalme10_age!J72/n10_age!J72,0)</f>
        <v>72148.269411151647</v>
      </c>
      <c r="V75">
        <f>IFERROR(totalme10_age!K72/n10_age!K72,0)</f>
        <v>36213.577173913043</v>
      </c>
      <c r="X75" s="5">
        <f t="shared" si="3"/>
        <v>-0.168031643316399</v>
      </c>
    </row>
    <row r="76" spans="1:24" x14ac:dyDescent="0.2">
      <c r="A76" s="1">
        <v>29190</v>
      </c>
      <c r="B76">
        <v>0.97344292259999998</v>
      </c>
      <c r="E76">
        <v>0.84268366130000005</v>
      </c>
      <c r="F76">
        <v>0.74214083919999996</v>
      </c>
      <c r="G76">
        <v>0.78245501689999997</v>
      </c>
      <c r="H76">
        <v>0.70856124129999998</v>
      </c>
      <c r="I76">
        <v>0.94157789250000001</v>
      </c>
      <c r="J76">
        <v>0.802785156</v>
      </c>
      <c r="K76">
        <v>0.64426978270000002</v>
      </c>
      <c r="M76">
        <f>IFERROR(totalme10_age!B73/n10_age!B73,0)</f>
        <v>1024879.1028368794</v>
      </c>
      <c r="N76">
        <f>IFERROR(totalme10_age!C73/n10_age!C73,0)</f>
        <v>0</v>
      </c>
      <c r="O76">
        <f>IFERROR(totalme10_age!D73/n10_age!D73,0)</f>
        <v>0</v>
      </c>
      <c r="P76">
        <f>IFERROR(totalme10_age!E73/n10_age!E73,0)</f>
        <v>378028.62068965519</v>
      </c>
      <c r="Q76">
        <f>IFERROR(totalme10_age!F73/n10_age!F73,0)</f>
        <v>173050.44818652849</v>
      </c>
      <c r="R76">
        <f>IFERROR(totalme10_age!G73/n10_age!G73,0)</f>
        <v>230749.65868263473</v>
      </c>
      <c r="S76">
        <f>IFERROR(totalme10_age!H73/n10_age!H73,0)</f>
        <v>144615.00854700856</v>
      </c>
      <c r="T76">
        <f>IFERROR(totalme10_age!I73/n10_age!I73,0)</f>
        <v>184366.92068965518</v>
      </c>
      <c r="U76">
        <f>IFERROR(totalme10_age!J73/n10_age!J73,0)</f>
        <v>65543.001055966204</v>
      </c>
      <c r="V76">
        <f>IFERROR(totalme10_age!K73/n10_age!K73,0)</f>
        <v>32139.762765957446</v>
      </c>
      <c r="X76" s="5">
        <f t="shared" si="3"/>
        <v>-0.17924272922867901</v>
      </c>
    </row>
    <row r="77" spans="1:24" x14ac:dyDescent="0.2">
      <c r="A77" s="1">
        <v>29221</v>
      </c>
      <c r="B77">
        <v>0.95581558840000003</v>
      </c>
      <c r="E77">
        <v>0.80184843579999998</v>
      </c>
      <c r="F77">
        <v>0.70774679370000004</v>
      </c>
      <c r="G77">
        <v>0.74875130459999995</v>
      </c>
      <c r="H77">
        <v>0.66993757710000001</v>
      </c>
      <c r="I77">
        <v>0.92217190930000004</v>
      </c>
      <c r="J77">
        <v>0.76379037299999997</v>
      </c>
      <c r="K77">
        <v>0.60530221650000005</v>
      </c>
      <c r="M77">
        <f>IFERROR(totalme10_age!B74/n10_age!B74,0)</f>
        <v>1072596.7513321491</v>
      </c>
      <c r="N77">
        <f>IFERROR(totalme10_age!C74/n10_age!C74,0)</f>
        <v>0</v>
      </c>
      <c r="O77">
        <f>IFERROR(totalme10_age!D74/n10_age!D74,0)</f>
        <v>0</v>
      </c>
      <c r="P77">
        <f>IFERROR(totalme10_age!E74/n10_age!E74,0)</f>
        <v>437873.68965517241</v>
      </c>
      <c r="Q77">
        <f>IFERROR(totalme10_age!F74/n10_age!F74,0)</f>
        <v>189191.78067885118</v>
      </c>
      <c r="R77">
        <f>IFERROR(totalme10_age!G74/n10_age!G74,0)</f>
        <v>238071.69005847952</v>
      </c>
      <c r="S77">
        <f>IFERROR(totalme10_age!H74/n10_age!H74,0)</f>
        <v>158577.37885462554</v>
      </c>
      <c r="T77">
        <f>IFERROR(totalme10_age!I74/n10_age!I74,0)</f>
        <v>202093.42508710801</v>
      </c>
      <c r="U77">
        <f>IFERROR(totalme10_age!J74/n10_age!J74,0)</f>
        <v>69829.905851063828</v>
      </c>
      <c r="V77">
        <f>IFERROR(totalme10_age!K74/n10_age!K74,0)</f>
        <v>34543.405827263268</v>
      </c>
      <c r="X77" s="5">
        <f t="shared" si="3"/>
        <v>-0.19840184493474625</v>
      </c>
    </row>
    <row r="78" spans="1:24" x14ac:dyDescent="0.2">
      <c r="A78" s="1">
        <v>29252</v>
      </c>
      <c r="B78">
        <v>0.90056345729999998</v>
      </c>
      <c r="E78">
        <v>0.75376884769999997</v>
      </c>
      <c r="F78">
        <v>0.67539592100000001</v>
      </c>
      <c r="G78">
        <v>0.71951132679999996</v>
      </c>
      <c r="H78">
        <v>0.64193682699999999</v>
      </c>
      <c r="I78">
        <v>0.87154525260000004</v>
      </c>
      <c r="J78">
        <v>0.73526582419999997</v>
      </c>
      <c r="K78">
        <v>0.58556098400000001</v>
      </c>
      <c r="M78">
        <f>IFERROR(totalme10_age!B75/n10_age!B75,0)</f>
        <v>1099703.2772808587</v>
      </c>
      <c r="N78">
        <f>IFERROR(totalme10_age!C75/n10_age!C75,0)</f>
        <v>0</v>
      </c>
      <c r="O78">
        <f>IFERROR(totalme10_age!D75/n10_age!D75,0)</f>
        <v>0</v>
      </c>
      <c r="P78">
        <f>IFERROR(totalme10_age!E75/n10_age!E75,0)</f>
        <v>416455.6875</v>
      </c>
      <c r="Q78">
        <f>IFERROR(totalme10_age!F75/n10_age!F75,0)</f>
        <v>201213.33422459892</v>
      </c>
      <c r="R78">
        <f>IFERROR(totalme10_age!G75/n10_age!G75,0)</f>
        <v>262659.50295857986</v>
      </c>
      <c r="S78">
        <f>IFERROR(totalme10_age!H75/n10_age!H75,0)</f>
        <v>154022.59051724139</v>
      </c>
      <c r="T78">
        <f>IFERROR(totalme10_age!I75/n10_age!I75,0)</f>
        <v>202063.45392491468</v>
      </c>
      <c r="U78">
        <f>IFERROR(totalme10_age!J75/n10_age!J75,0)</f>
        <v>74811.063380281688</v>
      </c>
      <c r="V78">
        <f>IFERROR(totalme10_age!K75/n10_age!K75,0)</f>
        <v>37703.566700100302</v>
      </c>
      <c r="X78" s="5">
        <f t="shared" si="3"/>
        <v>-0.18694218843860938</v>
      </c>
    </row>
    <row r="79" spans="1:24" x14ac:dyDescent="0.2">
      <c r="A79" s="1">
        <v>29281</v>
      </c>
      <c r="B79">
        <v>0.90441965830000004</v>
      </c>
      <c r="E79">
        <v>0.79772568939999999</v>
      </c>
      <c r="F79">
        <v>0.68946284670000002</v>
      </c>
      <c r="G79">
        <v>0.74192777340000005</v>
      </c>
      <c r="H79">
        <v>0.66187329859999999</v>
      </c>
      <c r="I79">
        <v>0.89600491230000001</v>
      </c>
      <c r="J79">
        <v>0.76650347870000002</v>
      </c>
      <c r="K79">
        <v>0.59664178290000003</v>
      </c>
      <c r="M79">
        <f>IFERROR(totalme10_age!B76/n10_age!B76,0)</f>
        <v>1167237.6487455198</v>
      </c>
      <c r="N79">
        <f>IFERROR(totalme10_age!C76/n10_age!C76,0)</f>
        <v>0</v>
      </c>
      <c r="O79">
        <f>IFERROR(totalme10_age!D76/n10_age!D76,0)</f>
        <v>0</v>
      </c>
      <c r="P79">
        <f>IFERROR(totalme10_age!E76/n10_age!E76,0)</f>
        <v>472269.75</v>
      </c>
      <c r="Q79">
        <f>IFERROR(totalme10_age!F76/n10_age!F76,0)</f>
        <v>209722.45454545456</v>
      </c>
      <c r="R79">
        <f>IFERROR(totalme10_age!G76/n10_age!G76,0)</f>
        <v>262946.50295857986</v>
      </c>
      <c r="S79">
        <f>IFERROR(totalme10_age!H76/n10_age!H76,0)</f>
        <v>169095.77155172414</v>
      </c>
      <c r="T79">
        <f>IFERROR(totalme10_age!I76/n10_age!I76,0)</f>
        <v>222719.58020477815</v>
      </c>
      <c r="U79">
        <f>IFERROR(totalme10_age!J76/n10_age!J76,0)</f>
        <v>76082.417438692093</v>
      </c>
      <c r="V79">
        <f>IFERROR(totalme10_age!K76/n10_age!K76,0)</f>
        <v>40390.534381139492</v>
      </c>
      <c r="X79" s="5">
        <f t="shared" si="3"/>
        <v>-0.18065632973233026</v>
      </c>
    </row>
    <row r="80" spans="1:24" x14ac:dyDescent="0.2">
      <c r="A80" s="1">
        <v>29312</v>
      </c>
      <c r="B80">
        <v>1.0092674204000001</v>
      </c>
      <c r="E80">
        <v>0.86299258140000001</v>
      </c>
      <c r="F80">
        <v>0.79702016350000005</v>
      </c>
      <c r="G80">
        <v>0.83970685869999995</v>
      </c>
      <c r="H80">
        <v>0.82300952130000005</v>
      </c>
      <c r="I80">
        <v>0.98189381060000003</v>
      </c>
      <c r="J80">
        <v>0.88912577969999995</v>
      </c>
      <c r="K80">
        <v>0.68364156330000003</v>
      </c>
      <c r="M80">
        <f>IFERROR(totalme10_age!B77/n10_age!B77,0)</f>
        <v>1166226.7302158272</v>
      </c>
      <c r="N80">
        <f>IFERROR(totalme10_age!C77/n10_age!C77,0)</f>
        <v>0</v>
      </c>
      <c r="O80">
        <f>IFERROR(totalme10_age!D77/n10_age!D77,0)</f>
        <v>0</v>
      </c>
      <c r="P80">
        <f>IFERROR(totalme10_age!E77/n10_age!E77,0)</f>
        <v>445804.84375</v>
      </c>
      <c r="Q80">
        <f>IFERROR(totalme10_age!F77/n10_age!F77,0)</f>
        <v>210937.86178861788</v>
      </c>
      <c r="R80">
        <f>IFERROR(totalme10_age!G77/n10_age!G77,0)</f>
        <v>258267.13173652694</v>
      </c>
      <c r="S80">
        <f>IFERROR(totalme10_age!H77/n10_age!H77,0)</f>
        <v>157271.08677685951</v>
      </c>
      <c r="T80">
        <f>IFERROR(totalme10_age!I77/n10_age!I77,0)</f>
        <v>231026.72597864768</v>
      </c>
      <c r="U80">
        <f>IFERROR(totalme10_age!J77/n10_age!J77,0)</f>
        <v>73665.128571428577</v>
      </c>
      <c r="V80">
        <f>IFERROR(totalme10_age!K77/n10_age!K77,0)</f>
        <v>40613.732502396932</v>
      </c>
      <c r="X80" s="5">
        <f t="shared" si="3"/>
        <v>-0.16917779564367086</v>
      </c>
    </row>
    <row r="81" spans="1:24" x14ac:dyDescent="0.2">
      <c r="A81" s="1">
        <v>29342</v>
      </c>
      <c r="B81">
        <v>0.96434902410000001</v>
      </c>
      <c r="E81">
        <v>0.86705438879999996</v>
      </c>
      <c r="F81">
        <v>0.77415157400000001</v>
      </c>
      <c r="G81">
        <v>0.79036932000000004</v>
      </c>
      <c r="H81">
        <v>0.79095583380000001</v>
      </c>
      <c r="I81">
        <v>0.93875770079999998</v>
      </c>
      <c r="J81">
        <v>0.83436127490000001</v>
      </c>
      <c r="K81">
        <v>0.62362209889999998</v>
      </c>
      <c r="M81">
        <f>IFERROR(totalme10_age!B78/n10_age!B78,0)</f>
        <v>1049640.2676311031</v>
      </c>
      <c r="N81">
        <f>IFERROR(totalme10_age!C78/n10_age!C78,0)</f>
        <v>0</v>
      </c>
      <c r="O81">
        <f>IFERROR(totalme10_age!D78/n10_age!D78,0)</f>
        <v>0</v>
      </c>
      <c r="P81">
        <f>IFERROR(totalme10_age!E78/n10_age!E78,0)</f>
        <v>355831.6216216216</v>
      </c>
      <c r="Q81">
        <f>IFERROR(totalme10_age!F78/n10_age!F78,0)</f>
        <v>177565.65745856354</v>
      </c>
      <c r="R81">
        <f>IFERROR(totalme10_age!G78/n10_age!G78,0)</f>
        <v>219983.71511627908</v>
      </c>
      <c r="S81">
        <f>IFERROR(totalme10_age!H78/n10_age!H78,0)</f>
        <v>163292.97872340426</v>
      </c>
      <c r="T81">
        <f>IFERROR(totalme10_age!I78/n10_age!I78,0)</f>
        <v>180560.63986013987</v>
      </c>
      <c r="U81">
        <f>IFERROR(totalme10_age!J78/n10_age!J78,0)</f>
        <v>63031.37278761062</v>
      </c>
      <c r="V81">
        <f>IFERROR(totalme10_age!K78/n10_age!K78,0)</f>
        <v>33323.557142857142</v>
      </c>
      <c r="X81" s="5">
        <f t="shared" si="3"/>
        <v>-0.18931274871388568</v>
      </c>
    </row>
    <row r="82" spans="1:24" x14ac:dyDescent="0.2">
      <c r="A82" s="1">
        <v>29373</v>
      </c>
      <c r="B82">
        <v>0.92412729329999999</v>
      </c>
      <c r="E82">
        <v>0.81666327959999996</v>
      </c>
      <c r="F82">
        <v>0.72008187050000005</v>
      </c>
      <c r="G82">
        <v>0.73379156059999995</v>
      </c>
      <c r="H82">
        <v>0.73762533559999999</v>
      </c>
      <c r="I82">
        <v>0.87867839010000004</v>
      </c>
      <c r="J82">
        <v>0.78092777940000002</v>
      </c>
      <c r="K82">
        <v>0.60183254519999996</v>
      </c>
      <c r="M82">
        <f>IFERROR(totalme10_age!B79/n10_age!B79,0)</f>
        <v>1094093.5054151625</v>
      </c>
      <c r="N82">
        <f>IFERROR(totalme10_age!C79/n10_age!C79,0)</f>
        <v>0</v>
      </c>
      <c r="O82">
        <f>IFERROR(totalme10_age!D79/n10_age!D79,0)</f>
        <v>0</v>
      </c>
      <c r="P82">
        <f>IFERROR(totalme10_age!E79/n10_age!E79,0)</f>
        <v>379610.02702702704</v>
      </c>
      <c r="Q82">
        <f>IFERROR(totalme10_age!F79/n10_age!F79,0)</f>
        <v>188581.125</v>
      </c>
      <c r="R82">
        <f>IFERROR(totalme10_age!G79/n10_age!G79,0)</f>
        <v>236574.33139534883</v>
      </c>
      <c r="S82">
        <f>IFERROR(totalme10_age!H79/n10_age!H79,0)</f>
        <v>168886.80769230769</v>
      </c>
      <c r="T82">
        <f>IFERROR(totalme10_age!I79/n10_age!I79,0)</f>
        <v>192957.17314487632</v>
      </c>
      <c r="U82">
        <f>IFERROR(totalme10_age!J79/n10_age!J79,0)</f>
        <v>67244.037756801772</v>
      </c>
      <c r="V82">
        <f>IFERROR(totalme10_age!K79/n10_age!K79,0)</f>
        <v>36235.366104868917</v>
      </c>
      <c r="X82" s="5">
        <f t="shared" si="3"/>
        <v>-0.1862561276347075</v>
      </c>
    </row>
    <row r="83" spans="1:24" x14ac:dyDescent="0.2">
      <c r="A83" s="1">
        <v>29403</v>
      </c>
      <c r="B83">
        <v>1.0164514035000001</v>
      </c>
      <c r="E83">
        <v>0.91428170090000005</v>
      </c>
      <c r="F83">
        <v>0.8232380708</v>
      </c>
      <c r="G83">
        <v>0.84191806759999999</v>
      </c>
      <c r="H83">
        <v>0.82702240100000002</v>
      </c>
      <c r="I83">
        <v>0.96385322250000005</v>
      </c>
      <c r="J83">
        <v>0.84990799459999999</v>
      </c>
      <c r="K83">
        <v>0.63109118639999995</v>
      </c>
      <c r="M83">
        <f>IFERROR(totalme10_age!B80/n10_age!B80,0)</f>
        <v>1144998.4556962026</v>
      </c>
      <c r="N83">
        <f>IFERROR(totalme10_age!C80/n10_age!C80,0)</f>
        <v>0</v>
      </c>
      <c r="O83">
        <f>IFERROR(totalme10_age!D80/n10_age!D80,0)</f>
        <v>0</v>
      </c>
      <c r="P83">
        <f>IFERROR(totalme10_age!E80/n10_age!E80,0)</f>
        <v>402779</v>
      </c>
      <c r="Q83">
        <f>IFERROR(totalme10_age!F80/n10_age!F80,0)</f>
        <v>203229.11173184359</v>
      </c>
      <c r="R83">
        <f>IFERROR(totalme10_age!G80/n10_age!G80,0)</f>
        <v>244908.65921787708</v>
      </c>
      <c r="S83">
        <f>IFERROR(totalme10_age!H80/n10_age!H80,0)</f>
        <v>187112.59734513273</v>
      </c>
      <c r="T83">
        <f>IFERROR(totalme10_age!I80/n10_age!I80,0)</f>
        <v>199274.41296928326</v>
      </c>
      <c r="U83">
        <f>IFERROR(totalme10_age!J80/n10_age!J80,0)</f>
        <v>72245.038137969721</v>
      </c>
      <c r="V83">
        <f>IFERROR(totalme10_age!K80/n10_age!K80,0)</f>
        <v>37859.753860127159</v>
      </c>
      <c r="X83" s="5">
        <f t="shared" si="3"/>
        <v>-0.20699450485753842</v>
      </c>
    </row>
    <row r="84" spans="1:24" x14ac:dyDescent="0.2">
      <c r="A84" s="1">
        <v>29434</v>
      </c>
      <c r="B84">
        <v>0.96350673210000004</v>
      </c>
      <c r="E84">
        <v>0.85909585290000001</v>
      </c>
      <c r="F84">
        <v>0.74516560119999997</v>
      </c>
      <c r="G84">
        <v>0.77321238550000004</v>
      </c>
      <c r="H84">
        <v>0.76785771780000001</v>
      </c>
      <c r="I84">
        <v>0.89049675809999995</v>
      </c>
      <c r="J84">
        <v>0.7873902612</v>
      </c>
      <c r="K84">
        <v>0.57600259819999999</v>
      </c>
      <c r="M84">
        <f>IFERROR(totalme10_age!B81/n10_age!B81,0)</f>
        <v>1180456.2101449275</v>
      </c>
      <c r="N84">
        <f>IFERROR(totalme10_age!C81/n10_age!C81,0)</f>
        <v>0</v>
      </c>
      <c r="O84">
        <f>IFERROR(totalme10_age!D81/n10_age!D81,0)</f>
        <v>0</v>
      </c>
      <c r="P84">
        <f>IFERROR(totalme10_age!E81/n10_age!E81,0)</f>
        <v>346589.41860465117</v>
      </c>
      <c r="Q84">
        <f>IFERROR(totalme10_age!F81/n10_age!F81,0)</f>
        <v>217893.30857142858</v>
      </c>
      <c r="R84">
        <f>IFERROR(totalme10_age!G81/n10_age!G81,0)</f>
        <v>238267.16666666666</v>
      </c>
      <c r="S84">
        <f>IFERROR(totalme10_age!H81/n10_age!H81,0)</f>
        <v>188433.6288209607</v>
      </c>
      <c r="T84">
        <f>IFERROR(totalme10_age!I81/n10_age!I81,0)</f>
        <v>213390.25172413792</v>
      </c>
      <c r="U84">
        <f>IFERROR(totalme10_age!J81/n10_age!J81,0)</f>
        <v>75674.20225988701</v>
      </c>
      <c r="V84">
        <f>IFERROR(totalme10_age!K81/n10_age!K81,0)</f>
        <v>41553.918727915196</v>
      </c>
      <c r="X84" s="5">
        <f t="shared" si="3"/>
        <v>-0.22343031103432462</v>
      </c>
    </row>
    <row r="85" spans="1:24" x14ac:dyDescent="0.2">
      <c r="A85" s="1">
        <v>29465</v>
      </c>
      <c r="B85">
        <v>0.95990477600000002</v>
      </c>
      <c r="E85">
        <v>0.84085238569999998</v>
      </c>
      <c r="F85">
        <v>0.72027137740000002</v>
      </c>
      <c r="G85">
        <v>0.75145872709999995</v>
      </c>
      <c r="H85">
        <v>0.74141264659999995</v>
      </c>
      <c r="I85">
        <v>0.86647929930000001</v>
      </c>
      <c r="J85">
        <v>0.75605289399999998</v>
      </c>
      <c r="K85">
        <v>0.57802950610000003</v>
      </c>
      <c r="M85">
        <f>IFERROR(totalme10_age!B82/n10_age!B82,0)</f>
        <v>1249899.9545454546</v>
      </c>
      <c r="N85">
        <f>IFERROR(totalme10_age!C82/n10_age!C82,0)</f>
        <v>0</v>
      </c>
      <c r="O85">
        <f>IFERROR(totalme10_age!D82/n10_age!D82,0)</f>
        <v>0</v>
      </c>
      <c r="P85">
        <f>IFERROR(totalme10_age!E82/n10_age!E82,0)</f>
        <v>385671.27906976745</v>
      </c>
      <c r="Q85">
        <f>IFERROR(totalme10_age!F82/n10_age!F82,0)</f>
        <v>232806.22096317282</v>
      </c>
      <c r="R85">
        <f>IFERROR(totalme10_age!G82/n10_age!G82,0)</f>
        <v>264905.56613756611</v>
      </c>
      <c r="S85">
        <f>IFERROR(totalme10_age!H82/n10_age!H82,0)</f>
        <v>214631.59829059828</v>
      </c>
      <c r="T85">
        <f>IFERROR(totalme10_age!I82/n10_age!I82,0)</f>
        <v>219713.92631578946</v>
      </c>
      <c r="U85">
        <f>IFERROR(totalme10_age!J82/n10_age!J82,0)</f>
        <v>82299.127355796692</v>
      </c>
      <c r="V85">
        <f>IFERROR(totalme10_age!K82/n10_age!K82,0)</f>
        <v>48475.750216825669</v>
      </c>
      <c r="X85" s="5">
        <f t="shared" si="3"/>
        <v>-0.22027814452256159</v>
      </c>
    </row>
    <row r="86" spans="1:24" x14ac:dyDescent="0.2">
      <c r="A86" s="1">
        <v>29495</v>
      </c>
      <c r="B86">
        <v>0.93379368129999996</v>
      </c>
      <c r="E86">
        <v>0.81517618930000002</v>
      </c>
      <c r="F86">
        <v>0.68588209629999997</v>
      </c>
      <c r="G86">
        <v>0.74295699959999995</v>
      </c>
      <c r="H86">
        <v>0.7093830391</v>
      </c>
      <c r="I86">
        <v>0.83876745409999998</v>
      </c>
      <c r="J86">
        <v>0.73761242490000001</v>
      </c>
      <c r="K86">
        <v>0.55302992890000002</v>
      </c>
      <c r="M86">
        <f>IFERROR(totalme10_age!B83/n10_age!B83,0)</f>
        <v>1266033.1467889908</v>
      </c>
      <c r="N86">
        <f>IFERROR(totalme10_age!C83/n10_age!C83,0)</f>
        <v>0</v>
      </c>
      <c r="O86">
        <f>IFERROR(totalme10_age!D83/n10_age!D83,0)</f>
        <v>0</v>
      </c>
      <c r="P86">
        <f>IFERROR(totalme10_age!E83/n10_age!E83,0)</f>
        <v>347700.04081632651</v>
      </c>
      <c r="Q86">
        <f>IFERROR(totalme10_age!F83/n10_age!F83,0)</f>
        <v>250559.18658892129</v>
      </c>
      <c r="R86">
        <f>IFERROR(totalme10_age!G83/n10_age!G83,0)</f>
        <v>277218.08510638296</v>
      </c>
      <c r="S86">
        <f>IFERROR(totalme10_age!H83/n10_age!H83,0)</f>
        <v>231305.51293103449</v>
      </c>
      <c r="T86">
        <f>IFERROR(totalme10_age!I83/n10_age!I83,0)</f>
        <v>216261.66323024055</v>
      </c>
      <c r="U86">
        <f>IFERROR(totalme10_age!J83/n10_age!J83,0)</f>
        <v>86192.222414789139</v>
      </c>
      <c r="V86">
        <f>IFERROR(totalme10_age!K83/n10_age!K83,0)</f>
        <v>50216.783806343905</v>
      </c>
      <c r="X86" s="5">
        <f t="shared" si="3"/>
        <v>-0.227502295754926</v>
      </c>
    </row>
    <row r="87" spans="1:24" x14ac:dyDescent="0.2">
      <c r="A87" s="1">
        <v>29526</v>
      </c>
      <c r="B87">
        <v>0.91527987570000002</v>
      </c>
      <c r="E87">
        <v>0.80969730900000003</v>
      </c>
      <c r="F87">
        <v>0.67412411080000001</v>
      </c>
      <c r="G87">
        <v>0.7440042523</v>
      </c>
      <c r="H87">
        <v>0.74266119919999996</v>
      </c>
      <c r="I87">
        <v>0.77629121239999999</v>
      </c>
      <c r="J87">
        <v>0.73155939749999999</v>
      </c>
      <c r="K87">
        <v>0.53940463009999995</v>
      </c>
      <c r="M87">
        <f>IFERROR(totalme10_age!B84/n10_age!B84,0)</f>
        <v>1297790.4650735294</v>
      </c>
      <c r="N87">
        <f>IFERROR(totalme10_age!C84/n10_age!C84,0)</f>
        <v>0</v>
      </c>
      <c r="O87">
        <f>IFERROR(totalme10_age!D84/n10_age!D84,0)</f>
        <v>0</v>
      </c>
      <c r="P87">
        <f>IFERROR(totalme10_age!E84/n10_age!E84,0)</f>
        <v>380626.04081632651</v>
      </c>
      <c r="Q87">
        <f>IFERROR(totalme10_age!F84/n10_age!F84,0)</f>
        <v>257973.83965014576</v>
      </c>
      <c r="R87">
        <f>IFERROR(totalme10_age!G84/n10_age!G84,0)</f>
        <v>273664.32291666669</v>
      </c>
      <c r="S87">
        <f>IFERROR(totalme10_age!H84/n10_age!H84,0)</f>
        <v>233742.35833333334</v>
      </c>
      <c r="T87">
        <f>IFERROR(totalme10_age!I84/n10_age!I84,0)</f>
        <v>224403.05862068967</v>
      </c>
      <c r="U87">
        <f>IFERROR(totalme10_age!J84/n10_age!J84,0)</f>
        <v>88957.699650756695</v>
      </c>
      <c r="V87">
        <f>IFERROR(totalme10_age!K84/n10_age!K84,0)</f>
        <v>54622.401771336554</v>
      </c>
      <c r="X87" s="5">
        <f t="shared" si="3"/>
        <v>-0.22963924361817706</v>
      </c>
    </row>
    <row r="88" spans="1:24" x14ac:dyDescent="0.2">
      <c r="A88" s="1">
        <v>29556</v>
      </c>
      <c r="B88">
        <v>0.83013519729999996</v>
      </c>
      <c r="E88">
        <v>0.74010979830000001</v>
      </c>
      <c r="F88">
        <v>0.6020450839</v>
      </c>
      <c r="G88">
        <v>0.70839335489999999</v>
      </c>
      <c r="H88">
        <v>0.6986601415</v>
      </c>
      <c r="I88">
        <v>0.68250977850000005</v>
      </c>
      <c r="J88">
        <v>0.69812733199999999</v>
      </c>
      <c r="K88">
        <v>0.52366267509999997</v>
      </c>
      <c r="M88">
        <f>IFERROR(totalme10_age!B85/n10_age!B85,0)</f>
        <v>1317777.4585635359</v>
      </c>
      <c r="N88">
        <f>IFERROR(totalme10_age!C85/n10_age!C85,0)</f>
        <v>0</v>
      </c>
      <c r="O88">
        <f>IFERROR(totalme10_age!D85/n10_age!D85,0)</f>
        <v>0</v>
      </c>
      <c r="P88">
        <f>IFERROR(totalme10_age!E85/n10_age!E85,0)</f>
        <v>368025.68627450982</v>
      </c>
      <c r="Q88">
        <f>IFERROR(totalme10_age!F85/n10_age!F85,0)</f>
        <v>263291.93235294119</v>
      </c>
      <c r="R88">
        <f>IFERROR(totalme10_age!G85/n10_age!G85,0)</f>
        <v>271291.3469387755</v>
      </c>
      <c r="S88">
        <f>IFERROR(totalme10_age!H85/n10_age!H85,0)</f>
        <v>244904.96652719667</v>
      </c>
      <c r="T88">
        <f>IFERROR(totalme10_age!I85/n10_age!I85,0)</f>
        <v>234831.48398576514</v>
      </c>
      <c r="U88">
        <f>IFERROR(totalme10_age!J85/n10_age!J85,0)</f>
        <v>89561.595433255265</v>
      </c>
      <c r="V88">
        <f>IFERROR(totalme10_age!K85/n10_age!K85,0)</f>
        <v>57730.593700787402</v>
      </c>
      <c r="X88" s="5">
        <f t="shared" si="3"/>
        <v>-0.20009720814440407</v>
      </c>
    </row>
    <row r="89" spans="1:24" x14ac:dyDescent="0.2">
      <c r="A89" s="1">
        <v>29587</v>
      </c>
      <c r="B89">
        <v>0.85817563919999995</v>
      </c>
      <c r="E89">
        <v>0.68872824330000004</v>
      </c>
      <c r="F89">
        <v>0.60003194630000001</v>
      </c>
      <c r="G89">
        <v>0.70028274619999997</v>
      </c>
      <c r="H89">
        <v>0.69986351280000003</v>
      </c>
      <c r="I89">
        <v>0.68426396489999997</v>
      </c>
      <c r="J89">
        <v>0.69972979989999995</v>
      </c>
      <c r="K89">
        <v>0.51504721689999999</v>
      </c>
      <c r="M89">
        <f>IFERROR(totalme10_age!B86/n10_age!B86,0)</f>
        <v>1463216.9055555556</v>
      </c>
      <c r="N89">
        <f>IFERROR(totalme10_age!C86/n10_age!C86,0)</f>
        <v>0</v>
      </c>
      <c r="O89">
        <f>IFERROR(totalme10_age!D86/n10_age!D86,0)</f>
        <v>0</v>
      </c>
      <c r="P89">
        <f>IFERROR(totalme10_age!E86/n10_age!E86,0)</f>
        <v>377984.6</v>
      </c>
      <c r="Q89">
        <f>IFERROR(totalme10_age!F86/n10_age!F86,0)</f>
        <v>290182.83630952379</v>
      </c>
      <c r="R89">
        <f>IFERROR(totalme10_age!G86/n10_age!G86,0)</f>
        <v>294576.25125628139</v>
      </c>
      <c r="S89">
        <f>IFERROR(totalme10_age!H86/n10_age!H86,0)</f>
        <v>267318.83750000002</v>
      </c>
      <c r="T89">
        <f>IFERROR(totalme10_age!I86/n10_age!I86,0)</f>
        <v>251389.46975088969</v>
      </c>
      <c r="U89">
        <f>IFERROR(totalme10_age!J86/n10_age!J86,0)</f>
        <v>96948.010029498531</v>
      </c>
      <c r="V89">
        <f>IFERROR(totalme10_age!K86/n10_age!K86,0)</f>
        <v>62129.39652567976</v>
      </c>
      <c r="X89" s="5">
        <f t="shared" si="3"/>
        <v>-0.22172913740381772</v>
      </c>
    </row>
    <row r="90" spans="1:24" x14ac:dyDescent="0.2">
      <c r="A90" s="1">
        <v>29618</v>
      </c>
      <c r="B90">
        <v>0.89424707889999999</v>
      </c>
      <c r="E90">
        <v>0.73433127600000003</v>
      </c>
      <c r="F90">
        <v>0.64368259819999996</v>
      </c>
      <c r="G90">
        <v>0.7222341202</v>
      </c>
      <c r="H90">
        <v>0.71772201950000003</v>
      </c>
      <c r="I90">
        <v>0.69693722940000002</v>
      </c>
      <c r="J90">
        <v>0.71487832289999997</v>
      </c>
      <c r="K90">
        <v>0.528580732</v>
      </c>
      <c r="M90">
        <f>IFERROR(totalme10_age!B87/n10_age!B87,0)</f>
        <v>1417297.3116883116</v>
      </c>
      <c r="N90">
        <f>IFERROR(totalme10_age!C87/n10_age!C87,0)</f>
        <v>0</v>
      </c>
      <c r="O90">
        <f>IFERROR(totalme10_age!D87/n10_age!D87,0)</f>
        <v>0</v>
      </c>
      <c r="P90">
        <f>IFERROR(totalme10_age!E87/n10_age!E87,0)</f>
        <v>460213.11111111112</v>
      </c>
      <c r="Q90">
        <f>IFERROR(totalme10_age!F87/n10_age!F87,0)</f>
        <v>252823.09009009009</v>
      </c>
      <c r="R90">
        <f>IFERROR(totalme10_age!G87/n10_age!G87,0)</f>
        <v>304030.93367346941</v>
      </c>
      <c r="S90">
        <f>IFERROR(totalme10_age!H87/n10_age!H87,0)</f>
        <v>270986.26778242679</v>
      </c>
      <c r="T90">
        <f>IFERROR(totalme10_age!I87/n10_age!I87,0)</f>
        <v>242932.48263888888</v>
      </c>
      <c r="U90">
        <f>IFERROR(totalme10_age!J87/n10_age!J87,0)</f>
        <v>97641.774597495532</v>
      </c>
      <c r="V90">
        <f>IFERROR(totalme10_age!K87/n10_age!K87,0)</f>
        <v>60859.574250182879</v>
      </c>
      <c r="X90" s="5">
        <f t="shared" si="3"/>
        <v>-0.22834620214218582</v>
      </c>
    </row>
    <row r="91" spans="1:24" x14ac:dyDescent="0.2">
      <c r="A91" s="1">
        <v>29646</v>
      </c>
      <c r="B91">
        <v>0.88517095670000001</v>
      </c>
      <c r="E91">
        <v>0.7293105553</v>
      </c>
      <c r="F91">
        <v>0.63344699299999996</v>
      </c>
      <c r="G91">
        <v>0.72177869939999995</v>
      </c>
      <c r="H91">
        <v>0.71879959500000001</v>
      </c>
      <c r="I91">
        <v>0.69393051650000004</v>
      </c>
      <c r="J91">
        <v>0.69900754379999996</v>
      </c>
      <c r="K91">
        <v>0.51922669759999995</v>
      </c>
      <c r="M91">
        <f>IFERROR(totalme10_age!B88/n10_age!B88,0)</f>
        <v>1359036.3159851301</v>
      </c>
      <c r="N91">
        <f>IFERROR(totalme10_age!C88/n10_age!C88,0)</f>
        <v>0</v>
      </c>
      <c r="O91">
        <f>IFERROR(totalme10_age!D88/n10_age!D88,0)</f>
        <v>0</v>
      </c>
      <c r="P91">
        <f>IFERROR(totalme10_age!E88/n10_age!E88,0)</f>
        <v>428531.01851851854</v>
      </c>
      <c r="Q91">
        <f>IFERROR(totalme10_age!F88/n10_age!F88,0)</f>
        <v>233073.90532544377</v>
      </c>
      <c r="R91">
        <f>IFERROR(totalme10_age!G88/n10_age!G88,0)</f>
        <v>297200.01554404147</v>
      </c>
      <c r="S91">
        <f>IFERROR(totalme10_age!H88/n10_age!H88,0)</f>
        <v>269006.90128755366</v>
      </c>
      <c r="T91">
        <f>IFERROR(totalme10_age!I88/n10_age!I88,0)</f>
        <v>249224.01773049645</v>
      </c>
      <c r="U91">
        <f>IFERROR(totalme10_age!J88/n10_age!J88,0)</f>
        <v>93477.472422062347</v>
      </c>
      <c r="V91">
        <f>IFERROR(totalme10_age!K88/n10_age!K88,0)</f>
        <v>57835.80042918455</v>
      </c>
      <c r="X91" s="5">
        <f t="shared" si="3"/>
        <v>-0.2316701409529667</v>
      </c>
    </row>
    <row r="92" spans="1:24" x14ac:dyDescent="0.2">
      <c r="A92" s="1">
        <v>29677</v>
      </c>
      <c r="B92">
        <v>0.86290481760000004</v>
      </c>
      <c r="E92">
        <v>0.67244473189999998</v>
      </c>
      <c r="F92">
        <v>0.60011761379999995</v>
      </c>
      <c r="G92">
        <v>0.66877508009999997</v>
      </c>
      <c r="H92">
        <v>0.6637323423</v>
      </c>
      <c r="I92">
        <v>0.64916019520000001</v>
      </c>
      <c r="J92">
        <v>0.67424954670000004</v>
      </c>
      <c r="K92">
        <v>0.49421280420000002</v>
      </c>
      <c r="M92">
        <f>IFERROR(totalme10_age!B89/n10_age!B89,0)</f>
        <v>1388242.363977486</v>
      </c>
      <c r="N92">
        <f>IFERROR(totalme10_age!C89/n10_age!C89,0)</f>
        <v>0</v>
      </c>
      <c r="O92">
        <f>IFERROR(totalme10_age!D89/n10_age!D89,0)</f>
        <v>0</v>
      </c>
      <c r="P92">
        <f>IFERROR(totalme10_age!E89/n10_age!E89,0)</f>
        <v>429907.14814814815</v>
      </c>
      <c r="Q92">
        <f>IFERROR(totalme10_age!F89/n10_age!F89,0)</f>
        <v>240108.98224852071</v>
      </c>
      <c r="R92">
        <f>IFERROR(totalme10_age!G89/n10_age!G89,0)</f>
        <v>306041.09375</v>
      </c>
      <c r="S92">
        <f>IFERROR(totalme10_age!H89/n10_age!H89,0)</f>
        <v>259832.4698275862</v>
      </c>
      <c r="T92">
        <f>IFERROR(totalme10_age!I89/n10_age!I89,0)</f>
        <v>249131.61921708184</v>
      </c>
      <c r="U92">
        <f>IFERROR(totalme10_age!J89/n10_age!J89,0)</f>
        <v>95153.023465703969</v>
      </c>
      <c r="V92">
        <f>IFERROR(totalme10_age!K89/n10_age!K89,0)</f>
        <v>56169.171289875172</v>
      </c>
      <c r="X92" s="5">
        <f t="shared" si="3"/>
        <v>-0.24204890063163756</v>
      </c>
    </row>
    <row r="93" spans="1:24" x14ac:dyDescent="0.2">
      <c r="A93" s="1">
        <v>29707</v>
      </c>
      <c r="B93">
        <v>0.88564860499999998</v>
      </c>
      <c r="E93">
        <v>0.68977830600000001</v>
      </c>
      <c r="F93">
        <v>0.60005410189999997</v>
      </c>
      <c r="G93">
        <v>0.6627672469</v>
      </c>
      <c r="H93">
        <v>0.67961657769999995</v>
      </c>
      <c r="I93">
        <v>0.66612610189999999</v>
      </c>
      <c r="J93">
        <v>0.65977028500000001</v>
      </c>
      <c r="K93">
        <v>0.4861388868</v>
      </c>
      <c r="M93">
        <f>IFERROR(totalme10_age!B90/n10_age!B90,0)</f>
        <v>1421709.7936210132</v>
      </c>
      <c r="N93">
        <f>IFERROR(totalme10_age!C90/n10_age!C90,0)</f>
        <v>0</v>
      </c>
      <c r="O93">
        <f>IFERROR(totalme10_age!D90/n10_age!D90,0)</f>
        <v>0</v>
      </c>
      <c r="P93">
        <f>IFERROR(totalme10_age!E90/n10_age!E90,0)</f>
        <v>468126.61111111112</v>
      </c>
      <c r="Q93">
        <f>IFERROR(totalme10_age!F90/n10_age!F90,0)</f>
        <v>256451.77380952382</v>
      </c>
      <c r="R93">
        <f>IFERROR(totalme10_age!G90/n10_age!G90,0)</f>
        <v>330434.34031413612</v>
      </c>
      <c r="S93">
        <f>IFERROR(totalme10_age!H90/n10_age!H90,0)</f>
        <v>262173.52208835341</v>
      </c>
      <c r="T93">
        <f>IFERROR(totalme10_age!I90/n10_age!I90,0)</f>
        <v>275887.36900369002</v>
      </c>
      <c r="U93">
        <f>IFERROR(totalme10_age!J90/n10_age!J90,0)</f>
        <v>102401.92931139549</v>
      </c>
      <c r="V93">
        <f>IFERROR(totalme10_age!K90/n10_age!K90,0)</f>
        <v>59483.363756613755</v>
      </c>
      <c r="X93" s="5">
        <f t="shared" si="3"/>
        <v>-0.26050108073093631</v>
      </c>
    </row>
    <row r="94" spans="1:24" x14ac:dyDescent="0.2">
      <c r="A94" s="1">
        <v>29738</v>
      </c>
      <c r="B94">
        <v>0.89480183189999996</v>
      </c>
      <c r="E94">
        <v>0.71273875870000003</v>
      </c>
      <c r="F94">
        <v>0.59714106649999998</v>
      </c>
      <c r="G94">
        <v>0.64172836330000005</v>
      </c>
      <c r="H94">
        <v>0.66260409040000001</v>
      </c>
      <c r="I94">
        <v>0.65717193230000004</v>
      </c>
      <c r="J94">
        <v>0.64231787699999998</v>
      </c>
      <c r="K94">
        <v>0.48662133140000002</v>
      </c>
      <c r="M94">
        <f>IFERROR(totalme10_age!B91/n10_age!B91,0)</f>
        <v>1394448.0263653484</v>
      </c>
      <c r="N94">
        <f>IFERROR(totalme10_age!C91/n10_age!C91,0)</f>
        <v>0</v>
      </c>
      <c r="O94">
        <f>IFERROR(totalme10_age!D91/n10_age!D91,0)</f>
        <v>0</v>
      </c>
      <c r="P94">
        <f>IFERROR(totalme10_age!E91/n10_age!E91,0)</f>
        <v>447695.65454545454</v>
      </c>
      <c r="Q94">
        <f>IFERROR(totalme10_age!F91/n10_age!F91,0)</f>
        <v>258880.11711711713</v>
      </c>
      <c r="R94">
        <f>IFERROR(totalme10_age!G91/n10_age!G91,0)</f>
        <v>333016.14814814815</v>
      </c>
      <c r="S94">
        <f>IFERROR(totalme10_age!H91/n10_age!H91,0)</f>
        <v>273400.86475409835</v>
      </c>
      <c r="T94">
        <f>IFERROR(totalme10_age!I91/n10_age!I91,0)</f>
        <v>257428.77777777778</v>
      </c>
      <c r="U94">
        <f>IFERROR(totalme10_age!J91/n10_age!J91,0)</f>
        <v>102593.25764993879</v>
      </c>
      <c r="V94">
        <f>IFERROR(totalme10_age!K91/n10_age!K91,0)</f>
        <v>60962.501270648034</v>
      </c>
      <c r="X94" s="5">
        <f t="shared" si="3"/>
        <v>-0.26453572191653807</v>
      </c>
    </row>
    <row r="95" spans="1:24" x14ac:dyDescent="0.2">
      <c r="A95" s="1">
        <v>29768</v>
      </c>
      <c r="B95">
        <v>0.99608557519999996</v>
      </c>
      <c r="E95">
        <v>0.79207124849999999</v>
      </c>
      <c r="F95">
        <v>0.73271316060000002</v>
      </c>
      <c r="G95">
        <v>0.71244667530000005</v>
      </c>
      <c r="H95">
        <v>0.77567339400000002</v>
      </c>
      <c r="I95">
        <v>0.7647777831</v>
      </c>
      <c r="J95">
        <v>0.72141635579999996</v>
      </c>
      <c r="K95">
        <v>0.5685038765</v>
      </c>
      <c r="M95">
        <f>IFERROR(totalme10_age!B92/n10_age!B92,0)</f>
        <v>1391311.4743833018</v>
      </c>
      <c r="N95">
        <f>IFERROR(totalme10_age!C92/n10_age!C92,0)</f>
        <v>0</v>
      </c>
      <c r="O95">
        <f>IFERROR(totalme10_age!D92/n10_age!D92,0)</f>
        <v>0</v>
      </c>
      <c r="P95">
        <f>IFERROR(totalme10_age!E92/n10_age!E92,0)</f>
        <v>416244.79310344829</v>
      </c>
      <c r="Q95">
        <f>IFERROR(totalme10_age!F92/n10_age!F92,0)</f>
        <v>259864.42857142858</v>
      </c>
      <c r="R95">
        <f>IFERROR(totalme10_age!G92/n10_age!G92,0)</f>
        <v>342405.07894736843</v>
      </c>
      <c r="S95">
        <f>IFERROR(totalme10_age!H92/n10_age!H92,0)</f>
        <v>291131.54273504275</v>
      </c>
      <c r="T95">
        <f>IFERROR(totalme10_age!I92/n10_age!I92,0)</f>
        <v>265414.38351254479</v>
      </c>
      <c r="U95">
        <f>IFERROR(totalme10_age!J92/n10_age!J92,0)</f>
        <v>105689.36660505238</v>
      </c>
      <c r="V95">
        <f>IFERROR(totalme10_age!K92/n10_age!K92,0)</f>
        <v>63329.920683343502</v>
      </c>
      <c r="X95" s="5">
        <f t="shared" si="3"/>
        <v>-0.24356322052412965</v>
      </c>
    </row>
    <row r="96" spans="1:24" x14ac:dyDescent="0.2">
      <c r="A96" s="1">
        <v>29799</v>
      </c>
      <c r="B96">
        <v>0.99158750510000004</v>
      </c>
      <c r="E96">
        <v>0.82390465300000004</v>
      </c>
      <c r="F96">
        <v>0.74596712649999997</v>
      </c>
      <c r="G96">
        <v>0.72313843010000001</v>
      </c>
      <c r="H96">
        <v>0.78044350740000001</v>
      </c>
      <c r="I96">
        <v>0.79559090430000001</v>
      </c>
      <c r="J96">
        <v>0.73397431619999998</v>
      </c>
      <c r="K96">
        <v>0.55699932470000002</v>
      </c>
      <c r="M96">
        <f>IFERROR(totalme10_age!B93/n10_age!B93,0)</f>
        <v>1396396.1295238095</v>
      </c>
      <c r="N96">
        <f>IFERROR(totalme10_age!C93/n10_age!C93,0)</f>
        <v>0</v>
      </c>
      <c r="O96">
        <f>IFERROR(totalme10_age!D93/n10_age!D93,0)</f>
        <v>0</v>
      </c>
      <c r="P96">
        <f>IFERROR(totalme10_age!E93/n10_age!E93,0)</f>
        <v>416409.7049180328</v>
      </c>
      <c r="Q96">
        <f>IFERROR(totalme10_age!F93/n10_age!F93,0)</f>
        <v>260216.66666666666</v>
      </c>
      <c r="R96">
        <f>IFERROR(totalme10_age!G93/n10_age!G93,0)</f>
        <v>334505.65608465608</v>
      </c>
      <c r="S96">
        <f>IFERROR(totalme10_age!H93/n10_age!H93,0)</f>
        <v>265133.82716049382</v>
      </c>
      <c r="T96">
        <f>IFERROR(totalme10_age!I93/n10_age!I93,0)</f>
        <v>256792.84098939929</v>
      </c>
      <c r="U96">
        <f>IFERROR(totalme10_age!J93/n10_age!J93,0)</f>
        <v>104199.95957711442</v>
      </c>
      <c r="V96">
        <f>IFERROR(totalme10_age!K93/n10_age!K93,0)</f>
        <v>58748.765982404693</v>
      </c>
      <c r="X96" s="5">
        <f t="shared" si="3"/>
        <v>-0.25047637698665093</v>
      </c>
    </row>
    <row r="97" spans="1:24" x14ac:dyDescent="0.2">
      <c r="A97" s="1">
        <v>29830</v>
      </c>
      <c r="B97">
        <v>1.0523601658999999</v>
      </c>
      <c r="E97">
        <v>0.86605592389999997</v>
      </c>
      <c r="F97">
        <v>0.78849944869999999</v>
      </c>
      <c r="G97">
        <v>0.76545163459999999</v>
      </c>
      <c r="H97">
        <v>0.8764889803</v>
      </c>
      <c r="I97">
        <v>0.84267359080000004</v>
      </c>
      <c r="J97">
        <v>0.7767778998</v>
      </c>
      <c r="K97">
        <v>0.60084128370000001</v>
      </c>
      <c r="M97">
        <f>IFERROR(totalme10_age!B94/n10_age!B94,0)</f>
        <v>1402932.1755725192</v>
      </c>
      <c r="N97">
        <f>IFERROR(totalme10_age!C94/n10_age!C94,0)</f>
        <v>0</v>
      </c>
      <c r="O97">
        <f>IFERROR(totalme10_age!D94/n10_age!D94,0)</f>
        <v>0</v>
      </c>
      <c r="P97">
        <f>IFERROR(totalme10_age!E94/n10_age!E94,0)</f>
        <v>410875.2950819672</v>
      </c>
      <c r="Q97">
        <f>IFERROR(totalme10_age!F94/n10_age!F94,0)</f>
        <v>253161.10778443114</v>
      </c>
      <c r="R97">
        <f>IFERROR(totalme10_age!G94/n10_age!G94,0)</f>
        <v>320807.54639175255</v>
      </c>
      <c r="S97">
        <f>IFERROR(totalme10_age!H94/n10_age!H94,0)</f>
        <v>276655.45901639346</v>
      </c>
      <c r="T97">
        <f>IFERROR(totalme10_age!I94/n10_age!I94,0)</f>
        <v>255505.05617977527</v>
      </c>
      <c r="U97">
        <f>IFERROR(totalme10_age!J94/n10_age!J94,0)</f>
        <v>102478.44485981308</v>
      </c>
      <c r="V97">
        <f>IFERROR(totalme10_age!K94/n10_age!K94,0)</f>
        <v>58444.355172413794</v>
      </c>
      <c r="X97" s="5">
        <f t="shared" si="3"/>
        <v>-0.24340463542322274</v>
      </c>
    </row>
    <row r="98" spans="1:24" x14ac:dyDescent="0.2">
      <c r="A98" s="1">
        <v>29860</v>
      </c>
      <c r="B98">
        <v>1.1175969535000001</v>
      </c>
      <c r="E98">
        <v>0.81568553109999997</v>
      </c>
      <c r="F98">
        <v>0.90784496250000002</v>
      </c>
      <c r="G98">
        <v>0.82075676139999998</v>
      </c>
      <c r="H98">
        <v>0.911414689</v>
      </c>
      <c r="I98">
        <v>0.90584186950000001</v>
      </c>
      <c r="J98">
        <v>0.82152309550000002</v>
      </c>
      <c r="K98">
        <v>0.65000033879999997</v>
      </c>
      <c r="M98">
        <f>IFERROR(totalme10_age!B95/n10_age!B95,0)</f>
        <v>1329391.4952015355</v>
      </c>
      <c r="N98">
        <f>IFERROR(totalme10_age!C95/n10_age!C95,0)</f>
        <v>0</v>
      </c>
      <c r="O98">
        <f>IFERROR(totalme10_age!D95/n10_age!D95,0)</f>
        <v>0</v>
      </c>
      <c r="P98">
        <f>IFERROR(totalme10_age!E95/n10_age!E95,0)</f>
        <v>365565.78461538459</v>
      </c>
      <c r="Q98">
        <f>IFERROR(totalme10_age!F95/n10_age!F95,0)</f>
        <v>239119.05757575759</v>
      </c>
      <c r="R98">
        <f>IFERROR(totalme10_age!G95/n10_age!G95,0)</f>
        <v>319836.53125</v>
      </c>
      <c r="S98">
        <f>IFERROR(totalme10_age!H95/n10_age!H95,0)</f>
        <v>256626.83127572018</v>
      </c>
      <c r="T98">
        <f>IFERROR(totalme10_age!I95/n10_age!I95,0)</f>
        <v>215572.14079422381</v>
      </c>
      <c r="U98">
        <f>IFERROR(totalme10_age!J95/n10_age!J95,0)</f>
        <v>97056.515286624199</v>
      </c>
      <c r="V98">
        <f>IFERROR(totalme10_age!K95/n10_age!K95,0)</f>
        <v>53729.905842314234</v>
      </c>
      <c r="X98" s="5">
        <f t="shared" si="3"/>
        <v>-0.23537162623746591</v>
      </c>
    </row>
    <row r="99" spans="1:24" x14ac:dyDescent="0.2">
      <c r="A99" s="1">
        <v>29891</v>
      </c>
      <c r="B99">
        <v>1.0798555540999999</v>
      </c>
      <c r="E99">
        <v>0.75252597750000005</v>
      </c>
      <c r="F99">
        <v>0.8422631102</v>
      </c>
      <c r="G99">
        <v>0.74789434610000005</v>
      </c>
      <c r="H99">
        <v>0.86020879579999998</v>
      </c>
      <c r="I99">
        <v>0.80980956820000005</v>
      </c>
      <c r="J99">
        <v>0.76196027219999996</v>
      </c>
      <c r="K99">
        <v>0.59808500259999997</v>
      </c>
      <c r="M99">
        <f>IFERROR(totalme10_age!B96/n10_age!B96,0)</f>
        <v>1243062.0211538461</v>
      </c>
      <c r="N99">
        <f>IFERROR(totalme10_age!C96/n10_age!C96,0)</f>
        <v>0</v>
      </c>
      <c r="O99">
        <f>IFERROR(totalme10_age!D96/n10_age!D96,0)</f>
        <v>0</v>
      </c>
      <c r="P99">
        <f>IFERROR(totalme10_age!E96/n10_age!E96,0)</f>
        <v>423699.61538461538</v>
      </c>
      <c r="Q99">
        <f>IFERROR(totalme10_age!F96/n10_age!F96,0)</f>
        <v>204264.10365853659</v>
      </c>
      <c r="R99">
        <f>IFERROR(totalme10_age!G96/n10_age!G96,0)</f>
        <v>298145.59162303666</v>
      </c>
      <c r="S99">
        <f>IFERROR(totalme10_age!H96/n10_age!H96,0)</f>
        <v>238718.052</v>
      </c>
      <c r="T99">
        <f>IFERROR(totalme10_age!I96/n10_age!I96,0)</f>
        <v>217041.65917602996</v>
      </c>
      <c r="U99">
        <f>IFERROR(totalme10_age!J96/n10_age!J96,0)</f>
        <v>89723.478039465306</v>
      </c>
      <c r="V99">
        <f>IFERROR(totalme10_age!K96/n10_age!K96,0)</f>
        <v>47466.737858719644</v>
      </c>
      <c r="X99" s="5">
        <f t="shared" si="3"/>
        <v>-0.25660275405344174</v>
      </c>
    </row>
    <row r="100" spans="1:24" x14ac:dyDescent="0.2">
      <c r="A100" s="1">
        <v>29921</v>
      </c>
      <c r="B100">
        <v>1.0272232443</v>
      </c>
      <c r="E100">
        <v>0.72661598959999996</v>
      </c>
      <c r="F100">
        <v>0.84561055039999999</v>
      </c>
      <c r="G100">
        <v>0.69743929699999996</v>
      </c>
      <c r="H100">
        <v>0.82383424130000005</v>
      </c>
      <c r="I100">
        <v>0.81163825369999998</v>
      </c>
      <c r="J100">
        <v>0.73619563480000005</v>
      </c>
      <c r="K100">
        <v>0.58768342760000003</v>
      </c>
      <c r="M100">
        <f>IFERROR(totalme10_age!B97/n10_age!B97,0)</f>
        <v>1289421.675</v>
      </c>
      <c r="N100">
        <f>IFERROR(totalme10_age!C97/n10_age!C97,0)</f>
        <v>0</v>
      </c>
      <c r="O100">
        <f>IFERROR(totalme10_age!D97/n10_age!D97,0)</f>
        <v>0</v>
      </c>
      <c r="P100">
        <f>IFERROR(totalme10_age!E97/n10_age!E97,0)</f>
        <v>443478.80597014923</v>
      </c>
      <c r="Q100">
        <f>IFERROR(totalme10_age!F97/n10_age!F97,0)</f>
        <v>215655.6686746988</v>
      </c>
      <c r="R100">
        <f>IFERROR(totalme10_age!G97/n10_age!G97,0)</f>
        <v>318193.57948717946</v>
      </c>
      <c r="S100">
        <f>IFERROR(totalme10_age!H97/n10_age!H97,0)</f>
        <v>269258.55335968378</v>
      </c>
      <c r="T100">
        <f>IFERROR(totalme10_age!I97/n10_age!I97,0)</f>
        <v>218566.57358490565</v>
      </c>
      <c r="U100">
        <f>IFERROR(totalme10_age!J97/n10_age!J97,0)</f>
        <v>98160.293625241466</v>
      </c>
      <c r="V100">
        <f>IFERROR(totalme10_age!K97/n10_age!K97,0)</f>
        <v>51320.041666666664</v>
      </c>
      <c r="X100" s="5">
        <f t="shared" si="3"/>
        <v>-0.24252139419096108</v>
      </c>
    </row>
    <row r="101" spans="1:24" x14ac:dyDescent="0.2">
      <c r="A101" s="1">
        <v>29952</v>
      </c>
      <c r="B101">
        <v>1.0508182038</v>
      </c>
      <c r="E101">
        <v>0.74353935459999998</v>
      </c>
      <c r="F101">
        <v>0.87816101430000004</v>
      </c>
      <c r="G101">
        <v>0.72095808549999996</v>
      </c>
      <c r="H101">
        <v>0.84442393199999999</v>
      </c>
      <c r="I101">
        <v>0.83733017600000004</v>
      </c>
      <c r="J101">
        <v>0.75578624559999996</v>
      </c>
      <c r="K101">
        <v>0.60085689600000003</v>
      </c>
      <c r="M101">
        <f>IFERROR(totalme10_age!B98/n10_age!B98,0)</f>
        <v>1360262.0463320464</v>
      </c>
      <c r="N101">
        <f>IFERROR(totalme10_age!C98/n10_age!C98,0)</f>
        <v>0</v>
      </c>
      <c r="O101">
        <f>IFERROR(totalme10_age!D98/n10_age!D98,0)</f>
        <v>0</v>
      </c>
      <c r="P101">
        <f>IFERROR(totalme10_age!E98/n10_age!E98,0)</f>
        <v>489360.60606060608</v>
      </c>
      <c r="Q101">
        <f>IFERROR(totalme10_age!F98/n10_age!F98,0)</f>
        <v>222289</v>
      </c>
      <c r="R101">
        <f>IFERROR(totalme10_age!G98/n10_age!G98,0)</f>
        <v>346591.05376344087</v>
      </c>
      <c r="S101">
        <f>IFERROR(totalme10_age!H98/n10_age!H98,0)</f>
        <v>281719.06746031746</v>
      </c>
      <c r="T101">
        <f>IFERROR(totalme10_age!I98/n10_age!I98,0)</f>
        <v>201507.85714285713</v>
      </c>
      <c r="U101">
        <f>IFERROR(totalme10_age!J98/n10_age!J98,0)</f>
        <v>103088.76181102362</v>
      </c>
      <c r="V101">
        <f>IFERROR(totalme10_age!K98/n10_age!K98,0)</f>
        <v>52381.061629153271</v>
      </c>
      <c r="X101" s="5">
        <f t="shared" si="3"/>
        <v>-0.24275653774959705</v>
      </c>
    </row>
    <row r="102" spans="1:24" x14ac:dyDescent="0.2">
      <c r="A102" s="1">
        <v>29983</v>
      </c>
      <c r="B102">
        <v>1.0712867794000001</v>
      </c>
      <c r="E102">
        <v>0.82439850309999996</v>
      </c>
      <c r="F102">
        <v>0.8464964988</v>
      </c>
      <c r="G102">
        <v>0.71786729599999999</v>
      </c>
      <c r="H102">
        <v>0.88840290290000001</v>
      </c>
      <c r="I102">
        <v>0.90039595630000002</v>
      </c>
      <c r="J102">
        <v>0.78602104530000005</v>
      </c>
      <c r="K102">
        <v>0.6512777233</v>
      </c>
      <c r="M102">
        <f>IFERROR(totalme10_age!B99/n10_age!B99,0)</f>
        <v>1333924.8856589147</v>
      </c>
      <c r="N102">
        <f>IFERROR(totalme10_age!C99/n10_age!C99,0)</f>
        <v>0</v>
      </c>
      <c r="O102">
        <f>IFERROR(totalme10_age!D99/n10_age!D99,0)</f>
        <v>0</v>
      </c>
      <c r="P102">
        <f>IFERROR(totalme10_age!E99/n10_age!E99,0)</f>
        <v>450207.71014492755</v>
      </c>
      <c r="Q102">
        <f>IFERROR(totalme10_age!F99/n10_age!F99,0)</f>
        <v>225086.64652567977</v>
      </c>
      <c r="R102">
        <f>IFERROR(totalme10_age!G99/n10_age!G99,0)</f>
        <v>299336.14358974359</v>
      </c>
      <c r="S102">
        <f>IFERROR(totalme10_age!H99/n10_age!H99,0)</f>
        <v>277171.32530120481</v>
      </c>
      <c r="T102">
        <f>IFERROR(totalme10_age!I99/n10_age!I99,0)</f>
        <v>200666.77617328521</v>
      </c>
      <c r="U102">
        <f>IFERROR(totalme10_age!J99/n10_age!J99,0)</f>
        <v>99301.945250659628</v>
      </c>
      <c r="V102">
        <f>IFERROR(totalme10_age!K99/n10_age!K99,0)</f>
        <v>51577.958730158731</v>
      </c>
      <c r="X102" s="5">
        <f t="shared" si="3"/>
        <v>-0.21613952182307955</v>
      </c>
    </row>
    <row r="103" spans="1:24" x14ac:dyDescent="0.2">
      <c r="A103" s="1">
        <v>30011</v>
      </c>
      <c r="B103">
        <v>1.1372481523</v>
      </c>
      <c r="E103">
        <v>0.86234867150000005</v>
      </c>
      <c r="F103">
        <v>0.90297820790000005</v>
      </c>
      <c r="G103">
        <v>0.74618374570000001</v>
      </c>
      <c r="H103">
        <v>0.92642493400000003</v>
      </c>
      <c r="I103">
        <v>0.94029356880000003</v>
      </c>
      <c r="J103">
        <v>0.8237687145</v>
      </c>
      <c r="K103">
        <v>0.67820162979999998</v>
      </c>
      <c r="M103">
        <f>IFERROR(totalme10_age!B100/n10_age!B100,0)</f>
        <v>1307845.6492248061</v>
      </c>
      <c r="N103">
        <f>IFERROR(totalme10_age!C100/n10_age!C100,0)</f>
        <v>0</v>
      </c>
      <c r="O103">
        <f>IFERROR(totalme10_age!D100/n10_age!D100,0)</f>
        <v>0</v>
      </c>
      <c r="P103">
        <f>IFERROR(totalme10_age!E100/n10_age!E100,0)</f>
        <v>557170</v>
      </c>
      <c r="Q103">
        <f>IFERROR(totalme10_age!F100/n10_age!F100,0)</f>
        <v>196688.62424242424</v>
      </c>
      <c r="R103">
        <f>IFERROR(totalme10_age!G100/n10_age!G100,0)</f>
        <v>318770.44791666669</v>
      </c>
      <c r="S103">
        <f>IFERROR(totalme10_age!H100/n10_age!H100,0)</f>
        <v>269286.98007968126</v>
      </c>
      <c r="T103">
        <f>IFERROR(totalme10_age!I100/n10_age!I100,0)</f>
        <v>179262.54379562044</v>
      </c>
      <c r="U103">
        <f>IFERROR(totalme10_age!J100/n10_age!J100,0)</f>
        <v>94969.51962741185</v>
      </c>
      <c r="V103">
        <f>IFERROR(totalme10_age!K100/n10_age!K100,0)</f>
        <v>48788.257575757576</v>
      </c>
      <c r="X103" s="5">
        <f t="shared" si="3"/>
        <v>-0.22449641079424415</v>
      </c>
    </row>
    <row r="104" spans="1:24" x14ac:dyDescent="0.2">
      <c r="A104" s="1">
        <v>30042</v>
      </c>
      <c r="B104">
        <v>1.1434861856</v>
      </c>
      <c r="E104">
        <v>0.87281852159999995</v>
      </c>
      <c r="F104">
        <v>0.90882841849999996</v>
      </c>
      <c r="G104">
        <v>0.76470186740000001</v>
      </c>
      <c r="H104">
        <v>0.93964213529999996</v>
      </c>
      <c r="I104">
        <v>0.95421911780000002</v>
      </c>
      <c r="J104">
        <v>0.83197553339999997</v>
      </c>
      <c r="K104">
        <v>0.70039014740000005</v>
      </c>
      <c r="M104">
        <f>IFERROR(totalme10_age!B101/n10_age!B101,0)</f>
        <v>1241053.3984375</v>
      </c>
      <c r="N104">
        <f>IFERROR(totalme10_age!C101/n10_age!C101,0)</f>
        <v>0</v>
      </c>
      <c r="O104">
        <f>IFERROR(totalme10_age!D101/n10_age!D101,0)</f>
        <v>0</v>
      </c>
      <c r="P104">
        <f>IFERROR(totalme10_age!E101/n10_age!E101,0)</f>
        <v>532166.79710144922</v>
      </c>
      <c r="Q104">
        <f>IFERROR(totalme10_age!F101/n10_age!F101,0)</f>
        <v>185821.80615384615</v>
      </c>
      <c r="R104">
        <f>IFERROR(totalme10_age!G101/n10_age!G101,0)</f>
        <v>299568.8092783505</v>
      </c>
      <c r="S104">
        <f>IFERROR(totalme10_age!H101/n10_age!H101,0)</f>
        <v>263583.43089430896</v>
      </c>
      <c r="T104">
        <f>IFERROR(totalme10_age!I101/n10_age!I101,0)</f>
        <v>168481.08303249098</v>
      </c>
      <c r="U104">
        <f>IFERROR(totalme10_age!J101/n10_age!J101,0)</f>
        <v>91428.727211343692</v>
      </c>
      <c r="V104">
        <f>IFERROR(totalme10_age!K101/n10_age!K101,0)</f>
        <v>44669.911550468263</v>
      </c>
      <c r="X104" s="5">
        <f t="shared" si="3"/>
        <v>-0.21289089418175089</v>
      </c>
    </row>
    <row r="105" spans="1:24" x14ac:dyDescent="0.2">
      <c r="A105" s="1">
        <v>30072</v>
      </c>
      <c r="B105">
        <v>1.1021493962</v>
      </c>
      <c r="E105">
        <v>0.8245539342</v>
      </c>
      <c r="F105">
        <v>0.86603038340000005</v>
      </c>
      <c r="G105">
        <v>0.72647533259999997</v>
      </c>
      <c r="H105">
        <v>0.91418097320000002</v>
      </c>
      <c r="I105">
        <v>0.8826823882</v>
      </c>
      <c r="J105">
        <v>0.81140023370000003</v>
      </c>
      <c r="K105">
        <v>0.67533525750000001</v>
      </c>
      <c r="M105">
        <f>IFERROR(totalme10_age!B102/n10_age!B102,0)</f>
        <v>1224486.447265625</v>
      </c>
      <c r="N105">
        <f>IFERROR(totalme10_age!C102/n10_age!C102,0)</f>
        <v>0</v>
      </c>
      <c r="O105">
        <f>IFERROR(totalme10_age!D102/n10_age!D102,0)</f>
        <v>0</v>
      </c>
      <c r="P105">
        <f>IFERROR(totalme10_age!E102/n10_age!E102,0)</f>
        <v>526309.46376811597</v>
      </c>
      <c r="Q105">
        <f>IFERROR(totalme10_age!F102/n10_age!F102,0)</f>
        <v>171338.93597560975</v>
      </c>
      <c r="R105">
        <f>IFERROR(totalme10_age!G102/n10_age!G102,0)</f>
        <v>299580.67724867724</v>
      </c>
      <c r="S105">
        <f>IFERROR(totalme10_age!H102/n10_age!H102,0)</f>
        <v>249346.20472440944</v>
      </c>
      <c r="T105">
        <f>IFERROR(totalme10_age!I102/n10_age!I102,0)</f>
        <v>168780.68702290076</v>
      </c>
      <c r="U105">
        <f>IFERROR(totalme10_age!J102/n10_age!J102,0)</f>
        <v>87672.888135593224</v>
      </c>
      <c r="V105">
        <f>IFERROR(totalme10_age!K102/n10_age!K102,0)</f>
        <v>42767.382215288613</v>
      </c>
      <c r="X105" s="5">
        <f t="shared" si="3"/>
        <v>-0.21272104336446379</v>
      </c>
    </row>
    <row r="106" spans="1:24" x14ac:dyDescent="0.2">
      <c r="A106" s="1">
        <v>30103</v>
      </c>
      <c r="B106">
        <v>1.1247534261000001</v>
      </c>
      <c r="E106">
        <v>0.84026432490000003</v>
      </c>
      <c r="F106">
        <v>0.93585322110000002</v>
      </c>
      <c r="G106">
        <v>0.77511085459999995</v>
      </c>
      <c r="H106">
        <v>0.95155329369999997</v>
      </c>
      <c r="I106">
        <v>0.9266987914</v>
      </c>
      <c r="J106">
        <v>0.83835698619999999</v>
      </c>
      <c r="K106">
        <v>0.69744921090000001</v>
      </c>
      <c r="M106">
        <f>IFERROR(totalme10_age!B103/n10_age!B103,0)</f>
        <v>1279323.0649606299</v>
      </c>
      <c r="N106">
        <f>IFERROR(totalme10_age!C103/n10_age!C103,0)</f>
        <v>0</v>
      </c>
      <c r="O106">
        <f>IFERROR(totalme10_age!D103/n10_age!D103,0)</f>
        <v>0</v>
      </c>
      <c r="P106">
        <f>IFERROR(totalme10_age!E103/n10_age!E103,0)</f>
        <v>498840.71428571426</v>
      </c>
      <c r="Q106">
        <f>IFERROR(totalme10_age!F103/n10_age!F103,0)</f>
        <v>185379.72</v>
      </c>
      <c r="R106">
        <f>IFERROR(totalme10_age!G103/n10_age!G103,0)</f>
        <v>302419.15025906736</v>
      </c>
      <c r="S106">
        <f>IFERROR(totalme10_age!H103/n10_age!H103,0)</f>
        <v>269687.27380952379</v>
      </c>
      <c r="T106">
        <f>IFERROR(totalme10_age!I103/n10_age!I103,0)</f>
        <v>164624.83333333334</v>
      </c>
      <c r="U106">
        <f>IFERROR(totalme10_age!J103/n10_age!J103,0)</f>
        <v>92580.1188666206</v>
      </c>
      <c r="V106">
        <f>IFERROR(totalme10_age!K103/n10_age!K103,0)</f>
        <v>46658.446566855964</v>
      </c>
      <c r="X106" s="5">
        <f t="shared" si="3"/>
        <v>-0.20754473749503966</v>
      </c>
    </row>
    <row r="107" spans="1:24" x14ac:dyDescent="0.2">
      <c r="A107" s="1">
        <v>30133</v>
      </c>
      <c r="B107">
        <v>1.2799466832999999</v>
      </c>
      <c r="E107">
        <v>0.93564018500000001</v>
      </c>
      <c r="F107">
        <v>1.1085302882000001</v>
      </c>
      <c r="G107">
        <v>0.89512669010000001</v>
      </c>
      <c r="H107">
        <v>1.0802992545000001</v>
      </c>
      <c r="I107">
        <v>1.0777051284000001</v>
      </c>
      <c r="J107">
        <v>0.96478788199999999</v>
      </c>
      <c r="K107">
        <v>0.7900286822</v>
      </c>
      <c r="M107">
        <f>IFERROR(totalme10_age!B104/n10_age!B104,0)</f>
        <v>1254174.6494023905</v>
      </c>
      <c r="N107">
        <f>IFERROR(totalme10_age!C104/n10_age!C104,0)</f>
        <v>0</v>
      </c>
      <c r="O107">
        <f>IFERROR(totalme10_age!D104/n10_age!D104,0)</f>
        <v>0</v>
      </c>
      <c r="P107">
        <f>IFERROR(totalme10_age!E104/n10_age!E104,0)</f>
        <v>511732.7974683544</v>
      </c>
      <c r="Q107">
        <f>IFERROR(totalme10_age!F104/n10_age!F104,0)</f>
        <v>168812.57575757575</v>
      </c>
      <c r="R107">
        <f>IFERROR(totalme10_age!G104/n10_age!G104,0)</f>
        <v>277645.76530612243</v>
      </c>
      <c r="S107">
        <f>IFERROR(totalme10_age!H104/n10_age!H104,0)</f>
        <v>256407.77777777778</v>
      </c>
      <c r="T107">
        <f>IFERROR(totalme10_age!I104/n10_age!I104,0)</f>
        <v>164254.56296296295</v>
      </c>
      <c r="U107">
        <f>IFERROR(totalme10_age!J104/n10_age!J104,0)</f>
        <v>86990.30580825753</v>
      </c>
      <c r="V107">
        <f>IFERROR(totalme10_age!K104/n10_age!K104,0)</f>
        <v>44686.011849562085</v>
      </c>
      <c r="X107" s="5">
        <f t="shared" si="3"/>
        <v>-0.20954902055870281</v>
      </c>
    </row>
    <row r="108" spans="1:24" x14ac:dyDescent="0.2">
      <c r="A108" s="1">
        <v>30164</v>
      </c>
      <c r="B108">
        <v>1.3019243064999999</v>
      </c>
      <c r="E108">
        <v>0.95984940679999997</v>
      </c>
      <c r="F108">
        <v>1.1527701110999999</v>
      </c>
      <c r="G108">
        <v>0.91911387720000004</v>
      </c>
      <c r="H108">
        <v>1.1022577689999999</v>
      </c>
      <c r="I108">
        <v>1.0989188421</v>
      </c>
      <c r="J108">
        <v>0.98807837509999996</v>
      </c>
      <c r="K108">
        <v>0.82966963949999994</v>
      </c>
      <c r="M108">
        <f>IFERROR(totalme10_age!B105/n10_age!B105,0)</f>
        <v>1232494.996</v>
      </c>
      <c r="N108">
        <f>IFERROR(totalme10_age!C105/n10_age!C105,0)</f>
        <v>0</v>
      </c>
      <c r="O108">
        <f>IFERROR(totalme10_age!D105/n10_age!D105,0)</f>
        <v>0</v>
      </c>
      <c r="P108">
        <f>IFERROR(totalme10_age!E105/n10_age!E105,0)</f>
        <v>525225.51282051287</v>
      </c>
      <c r="Q108">
        <f>IFERROR(totalme10_age!F105/n10_age!F105,0)</f>
        <v>161793.32926829267</v>
      </c>
      <c r="R108">
        <f>IFERROR(totalme10_age!G105/n10_age!G105,0)</f>
        <v>291799.15591397847</v>
      </c>
      <c r="S108">
        <f>IFERROR(totalme10_age!H105/n10_age!H105,0)</f>
        <v>253264.15662650601</v>
      </c>
      <c r="T108">
        <f>IFERROR(totalme10_age!I105/n10_age!I105,0)</f>
        <v>158686.02611940299</v>
      </c>
      <c r="U108">
        <f>IFERROR(totalme10_age!J105/n10_age!J105,0)</f>
        <v>82882.440334961619</v>
      </c>
      <c r="V108">
        <f>IFERROR(totalme10_age!K105/n10_age!K105,0)</f>
        <v>43882.492798353909</v>
      </c>
      <c r="X108" s="5">
        <f t="shared" si="3"/>
        <v>-0.19568053717612593</v>
      </c>
    </row>
    <row r="109" spans="1:24" x14ac:dyDescent="0.2">
      <c r="A109" s="1">
        <v>30195</v>
      </c>
      <c r="B109">
        <v>1.1785252137</v>
      </c>
      <c r="E109">
        <v>0.82519776779999998</v>
      </c>
      <c r="F109">
        <v>1.0620243065999999</v>
      </c>
      <c r="G109">
        <v>0.81240001419999996</v>
      </c>
      <c r="H109">
        <v>0.99003157019999999</v>
      </c>
      <c r="I109">
        <v>0.99187411449999996</v>
      </c>
      <c r="J109">
        <v>0.9106222679</v>
      </c>
      <c r="K109">
        <v>0.75214185320000004</v>
      </c>
      <c r="M109">
        <f>IFERROR(totalme10_age!B106/n10_age!B106,0)</f>
        <v>1187192.3359999999</v>
      </c>
      <c r="N109">
        <f>IFERROR(totalme10_age!C106/n10_age!C106,0)</f>
        <v>0</v>
      </c>
      <c r="O109">
        <f>IFERROR(totalme10_age!D106/n10_age!D106,0)</f>
        <v>0</v>
      </c>
      <c r="P109">
        <f>IFERROR(totalme10_age!E106/n10_age!E106,0)</f>
        <v>511545.1794871795</v>
      </c>
      <c r="Q109">
        <f>IFERROR(totalme10_age!F106/n10_age!F106,0)</f>
        <v>157235.53703703705</v>
      </c>
      <c r="R109">
        <f>IFERROR(totalme10_age!G106/n10_age!G106,0)</f>
        <v>270302.42408376961</v>
      </c>
      <c r="S109">
        <f>IFERROR(totalme10_age!H106/n10_age!H106,0)</f>
        <v>241318.75590551182</v>
      </c>
      <c r="T109">
        <f>IFERROR(totalme10_age!I106/n10_age!I106,0)</f>
        <v>162360.02692307692</v>
      </c>
      <c r="U109">
        <f>IFERROR(totalme10_age!J106/n10_age!J106,0)</f>
        <v>82099.225558659222</v>
      </c>
      <c r="V109">
        <f>IFERROR(totalme10_age!K106/n10_age!K106,0)</f>
        <v>42425.679856115108</v>
      </c>
      <c r="X109" s="5">
        <f t="shared" si="3"/>
        <v>-0.19503912255741956</v>
      </c>
    </row>
    <row r="110" spans="1:24" x14ac:dyDescent="0.2">
      <c r="A110" s="1">
        <v>30225</v>
      </c>
      <c r="B110">
        <v>1.1643912953</v>
      </c>
      <c r="E110">
        <v>0.84630133399999996</v>
      </c>
      <c r="F110">
        <v>1.0490943738</v>
      </c>
      <c r="G110">
        <v>0.80502497510000004</v>
      </c>
      <c r="H110">
        <v>0.95175152210000002</v>
      </c>
      <c r="I110">
        <v>0.95041185490000002</v>
      </c>
      <c r="J110">
        <v>0.86248376179999997</v>
      </c>
      <c r="K110">
        <v>0.7479946194</v>
      </c>
      <c r="M110">
        <f>IFERROR(totalme10_age!B107/n10_age!B107,0)</f>
        <v>1340528.5931863727</v>
      </c>
      <c r="N110">
        <f>IFERROR(totalme10_age!C107/n10_age!C107,0)</f>
        <v>0</v>
      </c>
      <c r="O110">
        <f>IFERROR(totalme10_age!D107/n10_age!D107,0)</f>
        <v>0</v>
      </c>
      <c r="P110">
        <f>IFERROR(totalme10_age!E107/n10_age!E107,0)</f>
        <v>573830.40740740742</v>
      </c>
      <c r="Q110">
        <f>IFERROR(totalme10_age!F107/n10_age!F107,0)</f>
        <v>171875.68238993711</v>
      </c>
      <c r="R110">
        <f>IFERROR(totalme10_age!G107/n10_age!G107,0)</f>
        <v>317825.89189189189</v>
      </c>
      <c r="S110">
        <f>IFERROR(totalme10_age!H107/n10_age!H107,0)</f>
        <v>274451.84189723321</v>
      </c>
      <c r="T110">
        <f>IFERROR(totalme10_age!I107/n10_age!I107,0)</f>
        <v>175684.60465116278</v>
      </c>
      <c r="U110">
        <f>IFERROR(totalme10_age!J107/n10_age!J107,0)</f>
        <v>89248.363572433198</v>
      </c>
      <c r="V110">
        <f>IFERROR(totalme10_age!K107/n10_age!K107,0)</f>
        <v>46856.566649511064</v>
      </c>
      <c r="X110" s="5">
        <f t="shared" si="3"/>
        <v>-0.19220047626528042</v>
      </c>
    </row>
    <row r="111" spans="1:24" x14ac:dyDescent="0.2">
      <c r="A111" s="1">
        <v>30256</v>
      </c>
      <c r="B111">
        <v>1.0634161389000001</v>
      </c>
      <c r="E111">
        <v>0.74265519719999995</v>
      </c>
      <c r="F111">
        <v>0.91395543199999996</v>
      </c>
      <c r="G111">
        <v>0.70750100819999995</v>
      </c>
      <c r="H111">
        <v>0.84197118780000002</v>
      </c>
      <c r="I111">
        <v>0.81302238130000004</v>
      </c>
      <c r="J111">
        <v>0.77443880070000004</v>
      </c>
      <c r="K111">
        <v>0.64619490209999997</v>
      </c>
      <c r="M111">
        <f>IFERROR(totalme10_age!B108/n10_age!B108,0)</f>
        <v>1354272.4769539079</v>
      </c>
      <c r="N111">
        <f>IFERROR(totalme10_age!C108/n10_age!C108,0)</f>
        <v>0</v>
      </c>
      <c r="O111">
        <f>IFERROR(totalme10_age!D108/n10_age!D108,0)</f>
        <v>0</v>
      </c>
      <c r="P111">
        <f>IFERROR(totalme10_age!E108/n10_age!E108,0)</f>
        <v>603050.72499999998</v>
      </c>
      <c r="Q111">
        <f>IFERROR(totalme10_age!F108/n10_age!F108,0)</f>
        <v>162509.82919254657</v>
      </c>
      <c r="R111">
        <f>IFERROR(totalme10_age!G108/n10_age!G108,0)</f>
        <v>312648.18085106381</v>
      </c>
      <c r="S111">
        <f>IFERROR(totalme10_age!H108/n10_age!H108,0)</f>
        <v>294029.9918367347</v>
      </c>
      <c r="T111">
        <f>IFERROR(totalme10_age!I108/n10_age!I108,0)</f>
        <v>177484.02631578947</v>
      </c>
      <c r="U111">
        <f>IFERROR(totalme10_age!J108/n10_age!J108,0)</f>
        <v>95886.101938262742</v>
      </c>
      <c r="V111">
        <f>IFERROR(totalme10_age!K108/n10_age!K108,0)</f>
        <v>48266.150492994289</v>
      </c>
      <c r="X111" s="5">
        <f t="shared" si="3"/>
        <v>-0.21633971958408216</v>
      </c>
    </row>
    <row r="112" spans="1:24" x14ac:dyDescent="0.2">
      <c r="A112" s="1">
        <v>30286</v>
      </c>
      <c r="B112">
        <v>1.0402038291</v>
      </c>
      <c r="E112">
        <v>0.69669138490000004</v>
      </c>
      <c r="F112">
        <v>0.86809060319999998</v>
      </c>
      <c r="G112">
        <v>0.66733507800000003</v>
      </c>
      <c r="H112">
        <v>0.79313345329999996</v>
      </c>
      <c r="I112">
        <v>0.7347971781</v>
      </c>
      <c r="J112">
        <v>0.72099075059999995</v>
      </c>
      <c r="K112">
        <v>0.63744867780000003</v>
      </c>
      <c r="M112">
        <f>IFERROR(totalme10_age!B109/n10_age!B109,0)</f>
        <v>1485157.5</v>
      </c>
      <c r="N112">
        <f>IFERROR(totalme10_age!C109/n10_age!C109,0)</f>
        <v>0</v>
      </c>
      <c r="O112">
        <f>IFERROR(totalme10_age!D109/n10_age!D109,0)</f>
        <v>0</v>
      </c>
      <c r="P112">
        <f>IFERROR(totalme10_age!E109/n10_age!E109,0)</f>
        <v>676800.30864197528</v>
      </c>
      <c r="Q112">
        <f>IFERROR(totalme10_age!F109/n10_age!F109,0)</f>
        <v>190499.99384615384</v>
      </c>
      <c r="R112">
        <f>IFERROR(totalme10_age!G109/n10_age!G109,0)</f>
        <v>347612.85789473687</v>
      </c>
      <c r="S112">
        <f>IFERROR(totalme10_age!H109/n10_age!H109,0)</f>
        <v>329143.20081967214</v>
      </c>
      <c r="T112">
        <f>IFERROR(totalme10_age!I109/n10_age!I109,0)</f>
        <v>215767.78409090909</v>
      </c>
      <c r="U112">
        <f>IFERROR(totalme10_age!J109/n10_age!J109,0)</f>
        <v>107633.38549892319</v>
      </c>
      <c r="V112">
        <f>IFERROR(totalme10_age!K109/n10_age!K109,0)</f>
        <v>54707.714213709674</v>
      </c>
      <c r="X112" s="5">
        <f t="shared" si="3"/>
        <v>-0.21267322348307963</v>
      </c>
    </row>
    <row r="113" spans="1:24" x14ac:dyDescent="0.2">
      <c r="A113" s="1">
        <v>30317</v>
      </c>
      <c r="B113">
        <v>1.0074734207</v>
      </c>
      <c r="E113">
        <v>0.69563885569999995</v>
      </c>
      <c r="F113">
        <v>0.87977419759999997</v>
      </c>
      <c r="G113">
        <v>0.6521848844</v>
      </c>
      <c r="H113">
        <v>0.79111934900000003</v>
      </c>
      <c r="I113">
        <v>0.74496737199999996</v>
      </c>
      <c r="J113">
        <v>0.71764518440000002</v>
      </c>
      <c r="K113">
        <v>0.61900070559999998</v>
      </c>
      <c r="M113">
        <f>IFERROR(totalme10_age!B110/n10_age!B110,0)</f>
        <v>1529654.9292929294</v>
      </c>
      <c r="N113">
        <f>IFERROR(totalme10_age!C110/n10_age!C110,0)</f>
        <v>0</v>
      </c>
      <c r="O113">
        <f>IFERROR(totalme10_age!D110/n10_age!D110,0)</f>
        <v>0</v>
      </c>
      <c r="P113">
        <f>IFERROR(totalme10_age!E110/n10_age!E110,0)</f>
        <v>731092.5</v>
      </c>
      <c r="Q113">
        <f>IFERROR(totalme10_age!F110/n10_age!F110,0)</f>
        <v>203193.49689440994</v>
      </c>
      <c r="R113">
        <f>IFERROR(totalme10_age!G110/n10_age!G110,0)</f>
        <v>355500.12121212122</v>
      </c>
      <c r="S113">
        <f>IFERROR(totalme10_age!H110/n10_age!H110,0)</f>
        <v>364494.04273504275</v>
      </c>
      <c r="T113">
        <f>IFERROR(totalme10_age!I110/n10_age!I110,0)</f>
        <v>226032.52788104088</v>
      </c>
      <c r="U113">
        <f>IFERROR(totalme10_age!J110/n10_age!J110,0)</f>
        <v>117815.85672937772</v>
      </c>
      <c r="V113">
        <f>IFERROR(totalme10_age!K110/n10_age!K110,0)</f>
        <v>60377.350772296959</v>
      </c>
      <c r="X113" s="5">
        <f t="shared" si="3"/>
        <v>-0.21154245327509361</v>
      </c>
    </row>
    <row r="114" spans="1:24" x14ac:dyDescent="0.2">
      <c r="A114" s="1">
        <v>30348</v>
      </c>
      <c r="B114">
        <v>0.96990791210000005</v>
      </c>
      <c r="E114">
        <v>0.66902828619999999</v>
      </c>
      <c r="F114">
        <v>0.85789581749999999</v>
      </c>
      <c r="G114">
        <v>0.6206147219</v>
      </c>
      <c r="H114">
        <v>0.79739468849999995</v>
      </c>
      <c r="I114">
        <v>0.72170822270000001</v>
      </c>
      <c r="J114">
        <v>0.69274815540000001</v>
      </c>
      <c r="K114">
        <v>0.59556709220000004</v>
      </c>
      <c r="M114">
        <f>IFERROR(totalme10_age!B111/n10_age!B111,0)</f>
        <v>1578553.5578093305</v>
      </c>
      <c r="N114">
        <f>IFERROR(totalme10_age!C111/n10_age!C111,0)</f>
        <v>0</v>
      </c>
      <c r="O114">
        <f>IFERROR(totalme10_age!D111/n10_age!D111,0)</f>
        <v>0</v>
      </c>
      <c r="P114">
        <f>IFERROR(totalme10_age!E111/n10_age!E111,0)</f>
        <v>733038.86250000005</v>
      </c>
      <c r="Q114">
        <f>IFERROR(totalme10_age!F111/n10_age!F111,0)</f>
        <v>202327.62695924766</v>
      </c>
      <c r="R114">
        <f>IFERROR(totalme10_age!G111/n10_age!G111,0)</f>
        <v>375615.12371134019</v>
      </c>
      <c r="S114">
        <f>IFERROR(totalme10_age!H111/n10_age!H111,0)</f>
        <v>354165.39495798317</v>
      </c>
      <c r="T114">
        <f>IFERROR(totalme10_age!I111/n10_age!I111,0)</f>
        <v>235268.96124031008</v>
      </c>
      <c r="U114">
        <f>IFERROR(totalme10_age!J111/n10_age!J111,0)</f>
        <v>119293.09416058395</v>
      </c>
      <c r="V114">
        <f>IFERROR(totalme10_age!K111/n10_age!K111,0)</f>
        <v>61059.876604146099</v>
      </c>
      <c r="X114" s="5">
        <f t="shared" si="3"/>
        <v>-0.21179980914618524</v>
      </c>
    </row>
    <row r="115" spans="1:24" x14ac:dyDescent="0.2">
      <c r="A115" s="1">
        <v>30376</v>
      </c>
      <c r="B115">
        <v>0.96630770160000001</v>
      </c>
      <c r="E115">
        <v>0.63867592979999999</v>
      </c>
      <c r="F115">
        <v>0.83041755610000001</v>
      </c>
      <c r="G115">
        <v>0.59598769760000003</v>
      </c>
      <c r="H115">
        <v>0.75382935669999995</v>
      </c>
      <c r="I115">
        <v>0.68377034059999997</v>
      </c>
      <c r="J115">
        <v>0.65997557600000001</v>
      </c>
      <c r="K115">
        <v>0.58349825040000003</v>
      </c>
      <c r="M115">
        <f>IFERROR(totalme10_age!B112/n10_age!B112,0)</f>
        <v>1637943.4705882352</v>
      </c>
      <c r="N115">
        <f>IFERROR(totalme10_age!C112/n10_age!C112,0)</f>
        <v>0</v>
      </c>
      <c r="O115">
        <f>IFERROR(totalme10_age!D112/n10_age!D112,0)</f>
        <v>0</v>
      </c>
      <c r="P115">
        <f>IFERROR(totalme10_age!E112/n10_age!E112,0)</f>
        <v>767149.10126582277</v>
      </c>
      <c r="Q115">
        <f>IFERROR(totalme10_age!F112/n10_age!F112,0)</f>
        <v>205453.21052631579</v>
      </c>
      <c r="R115">
        <f>IFERROR(totalme10_age!G112/n10_age!G112,0)</f>
        <v>404320.73015873018</v>
      </c>
      <c r="S115">
        <f>IFERROR(totalme10_age!H112/n10_age!H112,0)</f>
        <v>351831.62343096233</v>
      </c>
      <c r="T115">
        <f>IFERROR(totalme10_age!I112/n10_age!I112,0)</f>
        <v>237322.71538461538</v>
      </c>
      <c r="U115">
        <f>IFERROR(totalme10_age!J112/n10_age!J112,0)</f>
        <v>121737.25511695906</v>
      </c>
      <c r="V115">
        <f>IFERROR(totalme10_age!K112/n10_age!K112,0)</f>
        <v>66212.995590396866</v>
      </c>
      <c r="X115" s="5">
        <f t="shared" si="3"/>
        <v>-0.21907588277167098</v>
      </c>
    </row>
    <row r="116" spans="1:24" x14ac:dyDescent="0.2">
      <c r="A116" s="1">
        <v>30407</v>
      </c>
      <c r="B116">
        <v>0.9413127765</v>
      </c>
      <c r="E116">
        <v>0.62581577840000002</v>
      </c>
      <c r="F116">
        <v>0.75528105810000001</v>
      </c>
      <c r="G116">
        <v>0.58825008550000002</v>
      </c>
      <c r="H116">
        <v>0.70529060919999997</v>
      </c>
      <c r="I116">
        <v>0.63988505679999996</v>
      </c>
      <c r="K116">
        <v>0.58286255070000004</v>
      </c>
      <c r="M116">
        <f>IFERROR(totalme10_age!B113/n10_age!B113,0)</f>
        <v>1659752.9083503054</v>
      </c>
      <c r="N116">
        <f>IFERROR(totalme10_age!C113/n10_age!C113,0)</f>
        <v>0</v>
      </c>
      <c r="O116">
        <f>IFERROR(totalme10_age!D113/n10_age!D113,0)</f>
        <v>0</v>
      </c>
      <c r="P116">
        <f>IFERROR(totalme10_age!E113/n10_age!E113,0)</f>
        <v>776699.25609756098</v>
      </c>
      <c r="Q116">
        <f>IFERROR(totalme10_age!F113/n10_age!F113,0)</f>
        <v>206578.95440729483</v>
      </c>
      <c r="R116">
        <f>IFERROR(totalme10_age!G113/n10_age!G113,0)</f>
        <v>430042.1902173913</v>
      </c>
      <c r="S116">
        <f>IFERROR(totalme10_age!H113/n10_age!H113,0)</f>
        <v>368874.09128630703</v>
      </c>
      <c r="T116">
        <f>IFERROR(totalme10_age!I113/n10_age!I113,0)</f>
        <v>42401.627705627703</v>
      </c>
      <c r="U116">
        <f>IFERROR(totalme10_age!J113/n10_age!J113,0)</f>
        <v>0</v>
      </c>
      <c r="V116">
        <f>IFERROR(totalme10_age!K113/n10_age!K113,0)</f>
        <v>68542.398471094129</v>
      </c>
      <c r="X116" s="5">
        <f t="shared" si="3"/>
        <v>-0.20816780092410786</v>
      </c>
    </row>
    <row r="117" spans="1:24" x14ac:dyDescent="0.2">
      <c r="A117" s="1">
        <v>30437</v>
      </c>
      <c r="B117">
        <v>0.87395302080000004</v>
      </c>
      <c r="E117">
        <v>0.61405483959999996</v>
      </c>
      <c r="F117">
        <v>0.69998100379999995</v>
      </c>
      <c r="G117">
        <v>0.57049188200000001</v>
      </c>
      <c r="H117">
        <v>0.66123244780000001</v>
      </c>
      <c r="I117">
        <v>0.6022129598</v>
      </c>
      <c r="K117">
        <v>0.55090141390000003</v>
      </c>
      <c r="M117">
        <f>IFERROR(totalme10_age!B114/n10_age!B114,0)</f>
        <v>1705228.5081632654</v>
      </c>
      <c r="N117">
        <f>IFERROR(totalme10_age!C114/n10_age!C114,0)</f>
        <v>0</v>
      </c>
      <c r="O117">
        <f>IFERROR(totalme10_age!D114/n10_age!D114,0)</f>
        <v>0</v>
      </c>
      <c r="P117">
        <f>IFERROR(totalme10_age!E114/n10_age!E114,0)</f>
        <v>784780.91666666663</v>
      </c>
      <c r="Q117">
        <f>IFERROR(totalme10_age!F114/n10_age!F114,0)</f>
        <v>247935.62691131499</v>
      </c>
      <c r="R117">
        <f>IFERROR(totalme10_age!G114/n10_age!G114,0)</f>
        <v>378693.74468085106</v>
      </c>
      <c r="S117">
        <f>IFERROR(totalme10_age!H114/n10_age!H114,0)</f>
        <v>397167.83402489626</v>
      </c>
      <c r="T117">
        <f>IFERROR(totalme10_age!I114/n10_age!I114,0)</f>
        <v>156405.74517133957</v>
      </c>
      <c r="U117">
        <f>IFERROR(totalme10_age!J114/n10_age!J114,0)</f>
        <v>0</v>
      </c>
      <c r="V117">
        <f>IFERROR(totalme10_age!K114/n10_age!K114,0)</f>
        <v>72889.863465160073</v>
      </c>
      <c r="X117" s="5">
        <f t="shared" si="3"/>
        <v>-0.2004142008332212</v>
      </c>
    </row>
    <row r="118" spans="1:24" x14ac:dyDescent="0.2">
      <c r="A118" s="1">
        <v>30468</v>
      </c>
      <c r="B118">
        <v>0.88659873079999996</v>
      </c>
      <c r="E118">
        <v>0.59734444679999998</v>
      </c>
      <c r="F118">
        <v>0.68447809599999998</v>
      </c>
      <c r="G118">
        <v>0.55762232570000003</v>
      </c>
      <c r="H118">
        <v>0.66907584600000003</v>
      </c>
      <c r="I118">
        <v>0.58215015989999996</v>
      </c>
      <c r="K118">
        <v>0.52240716040000001</v>
      </c>
      <c r="M118">
        <f>IFERROR(totalme10_age!B115/n10_age!B115,0)</f>
        <v>1843621.4303278688</v>
      </c>
      <c r="N118">
        <f>IFERROR(totalme10_age!C115/n10_age!C115,0)</f>
        <v>0</v>
      </c>
      <c r="O118">
        <f>IFERROR(totalme10_age!D115/n10_age!D115,0)</f>
        <v>0</v>
      </c>
      <c r="P118">
        <f>IFERROR(totalme10_age!E115/n10_age!E115,0)</f>
        <v>822674.21590909094</v>
      </c>
      <c r="Q118">
        <f>IFERROR(totalme10_age!F115/n10_age!F115,0)</f>
        <v>252377.75384615385</v>
      </c>
      <c r="R118">
        <f>IFERROR(totalme10_age!G115/n10_age!G115,0)</f>
        <v>378651.5</v>
      </c>
      <c r="S118">
        <f>IFERROR(totalme10_age!H115/n10_age!H115,0)</f>
        <v>423369.64197530865</v>
      </c>
      <c r="T118">
        <f>IFERROR(totalme10_age!I115/n10_age!I115,0)</f>
        <v>168901.46855345913</v>
      </c>
      <c r="U118">
        <f>IFERROR(totalme10_age!J115/n10_age!J115,0)</f>
        <v>0</v>
      </c>
      <c r="V118">
        <f>IFERROR(totalme10_age!K115/n10_age!K115,0)</f>
        <v>78812.315062183319</v>
      </c>
      <c r="X118" s="5">
        <f t="shared" si="3"/>
        <v>-0.22971798426763895</v>
      </c>
    </row>
    <row r="119" spans="1:24" x14ac:dyDescent="0.2">
      <c r="A119" s="1">
        <v>30498</v>
      </c>
      <c r="B119">
        <v>0.90262009710000002</v>
      </c>
      <c r="E119">
        <v>0.60871416730000005</v>
      </c>
      <c r="F119">
        <v>0.68218369180000005</v>
      </c>
      <c r="G119">
        <v>0.57267053720000005</v>
      </c>
      <c r="H119">
        <v>0.71368326820000005</v>
      </c>
      <c r="I119">
        <v>0.60829007010000002</v>
      </c>
      <c r="K119">
        <v>0.57774147350000005</v>
      </c>
      <c r="M119">
        <f>IFERROR(totalme10_age!B116/n10_age!B116,0)</f>
        <v>1812861.762295082</v>
      </c>
      <c r="N119">
        <f>IFERROR(totalme10_age!C116/n10_age!C116,0)</f>
        <v>0</v>
      </c>
      <c r="O119">
        <f>IFERROR(totalme10_age!D116/n10_age!D116,0)</f>
        <v>0</v>
      </c>
      <c r="P119">
        <f>IFERROR(totalme10_age!E116/n10_age!E116,0)</f>
        <v>872451.05681818177</v>
      </c>
      <c r="Q119">
        <f>IFERROR(totalme10_age!F116/n10_age!F116,0)</f>
        <v>255203.09451219512</v>
      </c>
      <c r="R119">
        <f>IFERROR(totalme10_age!G116/n10_age!G116,0)</f>
        <v>413990.37894736842</v>
      </c>
      <c r="S119">
        <f>IFERROR(totalme10_age!H116/n10_age!H116,0)</f>
        <v>428523.29875518673</v>
      </c>
      <c r="T119">
        <f>IFERROR(totalme10_age!I116/n10_age!I116,0)</f>
        <v>175285.19708491763</v>
      </c>
      <c r="U119">
        <f>IFERROR(totalme10_age!J116/n10_age!J116,0)</f>
        <v>0</v>
      </c>
      <c r="V119">
        <f>IFERROR(totalme10_age!K116/n10_age!K116,0)</f>
        <v>82933.669786096259</v>
      </c>
      <c r="X119" s="5">
        <f t="shared" si="3"/>
        <v>-0.19377145424856732</v>
      </c>
    </row>
    <row r="120" spans="1:24" x14ac:dyDescent="0.2">
      <c r="A120" s="1">
        <v>30529</v>
      </c>
      <c r="B120">
        <v>0.9248747651</v>
      </c>
      <c r="E120">
        <v>0.63240334379999996</v>
      </c>
      <c r="F120">
        <v>0.71364300489999999</v>
      </c>
      <c r="G120">
        <v>0.59889842849999997</v>
      </c>
      <c r="H120">
        <v>0.75171100759999998</v>
      </c>
      <c r="I120">
        <v>0.62516209629999997</v>
      </c>
      <c r="K120">
        <v>0.58945781539999997</v>
      </c>
      <c r="M120">
        <f>IFERROR(totalme10_age!B117/n10_age!B117,0)</f>
        <v>1873938.7934560326</v>
      </c>
      <c r="N120">
        <f>IFERROR(totalme10_age!C117/n10_age!C117,0)</f>
        <v>0</v>
      </c>
      <c r="O120">
        <f>IFERROR(totalme10_age!D117/n10_age!D117,0)</f>
        <v>0</v>
      </c>
      <c r="P120">
        <f>IFERROR(totalme10_age!E117/n10_age!E117,0)</f>
        <v>945003.86046511633</v>
      </c>
      <c r="Q120">
        <f>IFERROR(totalme10_age!F117/n10_age!F117,0)</f>
        <v>279370.84355828218</v>
      </c>
      <c r="R120">
        <f>IFERROR(totalme10_age!G117/n10_age!G117,0)</f>
        <v>427734.25</v>
      </c>
      <c r="S120">
        <f>IFERROR(totalme10_age!H117/n10_age!H117,0)</f>
        <v>436731.10743801651</v>
      </c>
      <c r="T120">
        <f>IFERROR(totalme10_age!I117/n10_age!I117,0)</f>
        <v>182620.02039515614</v>
      </c>
      <c r="U120">
        <f>IFERROR(totalme10_age!J117/n10_age!J117,0)</f>
        <v>0</v>
      </c>
      <c r="V120">
        <f>IFERROR(totalme10_age!K117/n10_age!K117,0)</f>
        <v>87657.005591397843</v>
      </c>
      <c r="X120" s="5">
        <f t="shared" si="3"/>
        <v>-0.19563019980680638</v>
      </c>
    </row>
    <row r="121" spans="1:24" x14ac:dyDescent="0.2">
      <c r="A121" s="1">
        <v>30560</v>
      </c>
      <c r="B121">
        <v>0.91256696500000001</v>
      </c>
      <c r="E121">
        <v>0.66077481650000003</v>
      </c>
      <c r="F121">
        <v>0.70779774790000005</v>
      </c>
      <c r="G121">
        <v>0.61043156030000001</v>
      </c>
      <c r="H121">
        <v>0.75721539689999995</v>
      </c>
      <c r="I121">
        <v>0.63152494240000001</v>
      </c>
      <c r="K121">
        <v>0.59447774580000001</v>
      </c>
      <c r="M121">
        <f>IFERROR(totalme10_age!B118/n10_age!B118,0)</f>
        <v>1836394.9794661191</v>
      </c>
      <c r="N121">
        <f>IFERROR(totalme10_age!C118/n10_age!C118,0)</f>
        <v>0</v>
      </c>
      <c r="O121">
        <f>IFERROR(totalme10_age!D118/n10_age!D118,0)</f>
        <v>0</v>
      </c>
      <c r="P121">
        <f>IFERROR(totalme10_age!E118/n10_age!E118,0)</f>
        <v>229684.34626865672</v>
      </c>
      <c r="Q121">
        <f>IFERROR(totalme10_age!F118/n10_age!F118,0)</f>
        <v>1073895.3703703703</v>
      </c>
      <c r="R121">
        <f>IFERROR(totalme10_age!G118/n10_age!G118,0)</f>
        <v>396849.98484848486</v>
      </c>
      <c r="S121">
        <f>IFERROR(totalme10_age!H118/n10_age!H118,0)</f>
        <v>411276.23076923075</v>
      </c>
      <c r="T121">
        <f>IFERROR(totalme10_age!I118/n10_age!I118,0)</f>
        <v>179912.88002594034</v>
      </c>
      <c r="U121">
        <f>IFERROR(totalme10_age!J118/n10_age!J118,0)</f>
        <v>0</v>
      </c>
      <c r="V121">
        <f>IFERROR(totalme10_age!K118/n10_age!K118,0)</f>
        <v>80906.911691542293</v>
      </c>
      <c r="X121" s="5">
        <f t="shared" si="3"/>
        <v>-0.18612914172540523</v>
      </c>
    </row>
    <row r="122" spans="1:24" x14ac:dyDescent="0.2">
      <c r="A122" s="1">
        <v>30590</v>
      </c>
      <c r="B122">
        <v>0.89198024070000004</v>
      </c>
      <c r="E122">
        <v>0.64686708439999996</v>
      </c>
      <c r="F122">
        <v>0.66343101179999997</v>
      </c>
      <c r="G122">
        <v>0.61598943080000002</v>
      </c>
      <c r="H122">
        <v>0.74900080319999995</v>
      </c>
      <c r="I122">
        <v>0.61550522900000004</v>
      </c>
      <c r="J122">
        <v>0.63011189379999999</v>
      </c>
      <c r="K122">
        <v>0.58903045119999997</v>
      </c>
      <c r="M122">
        <f>IFERROR(totalme10_age!B119/n10_age!B119,0)</f>
        <v>1865518.1608247422</v>
      </c>
      <c r="N122">
        <f>IFERROR(totalme10_age!C119/n10_age!C119,0)</f>
        <v>0</v>
      </c>
      <c r="O122">
        <f>IFERROR(totalme10_age!D119/n10_age!D119,0)</f>
        <v>0</v>
      </c>
      <c r="P122">
        <f>IFERROR(totalme10_age!E119/n10_age!E119,0)</f>
        <v>378308.7867867868</v>
      </c>
      <c r="Q122">
        <f>IFERROR(totalme10_age!F119/n10_age!F119,0)</f>
        <v>525492.48235294118</v>
      </c>
      <c r="R122">
        <f>IFERROR(totalme10_age!G119/n10_age!G119,0)</f>
        <v>360871.32487309643</v>
      </c>
      <c r="S122">
        <f>IFERROR(totalme10_age!H119/n10_age!H119,0)</f>
        <v>424586.51821862347</v>
      </c>
      <c r="T122">
        <f>IFERROR(totalme10_age!I119/n10_age!I119,0)</f>
        <v>173312.35355512067</v>
      </c>
      <c r="U122">
        <f>IFERROR(totalme10_age!J119/n10_age!J119,0)</f>
        <v>0</v>
      </c>
      <c r="V122">
        <f>IFERROR(totalme10_age!K119/n10_age!K119,0)</f>
        <v>79360.489196901748</v>
      </c>
      <c r="X122" s="5">
        <f t="shared" si="3"/>
        <v>-0.1802174867587831</v>
      </c>
    </row>
    <row r="123" spans="1:24" x14ac:dyDescent="0.2">
      <c r="A123" s="1">
        <v>30621</v>
      </c>
      <c r="B123">
        <v>0.89272253729999995</v>
      </c>
      <c r="E123">
        <v>0.67638816199999996</v>
      </c>
      <c r="F123">
        <v>0.6995348159</v>
      </c>
      <c r="G123">
        <v>0.65454800970000004</v>
      </c>
      <c r="H123">
        <v>0.77583208609999998</v>
      </c>
      <c r="I123">
        <v>0.64548473029999998</v>
      </c>
      <c r="J123">
        <v>0.64590543769999997</v>
      </c>
      <c r="K123">
        <v>0.59810692590000003</v>
      </c>
      <c r="M123">
        <f>IFERROR(totalme10_age!B120/n10_age!B120,0)</f>
        <v>1909974.4483471075</v>
      </c>
      <c r="N123">
        <f>IFERROR(totalme10_age!C120/n10_age!C120,0)</f>
        <v>0</v>
      </c>
      <c r="O123">
        <f>IFERROR(totalme10_age!D120/n10_age!D120,0)</f>
        <v>0</v>
      </c>
      <c r="P123">
        <f>IFERROR(totalme10_age!E120/n10_age!E120,0)</f>
        <v>384261.12158054713</v>
      </c>
      <c r="Q123">
        <f>IFERROR(totalme10_age!F120/n10_age!F120,0)</f>
        <v>588132.56470588234</v>
      </c>
      <c r="R123">
        <f>IFERROR(totalme10_age!G120/n10_age!G120,0)</f>
        <v>347313.12121212122</v>
      </c>
      <c r="S123">
        <f>IFERROR(totalme10_age!H120/n10_age!H120,0)</f>
        <v>429568.81376518216</v>
      </c>
      <c r="T123">
        <f>IFERROR(totalme10_age!I120/n10_age!I120,0)</f>
        <v>176692.23248199082</v>
      </c>
      <c r="U123">
        <f>IFERROR(totalme10_age!J120/n10_age!J120,0)</f>
        <v>69021.605263157893</v>
      </c>
      <c r="V123">
        <f>IFERROR(totalme10_age!K120/n10_age!K120,0)</f>
        <v>79390.149324861006</v>
      </c>
      <c r="X123" s="5">
        <f t="shared" si="3"/>
        <v>-0.17393766748727613</v>
      </c>
    </row>
    <row r="124" spans="1:24" x14ac:dyDescent="0.2">
      <c r="A124" s="1">
        <v>30651</v>
      </c>
      <c r="B124">
        <v>0.88251893179999996</v>
      </c>
      <c r="E124">
        <v>0.65056727479999998</v>
      </c>
      <c r="F124">
        <v>0.67834287039999996</v>
      </c>
      <c r="G124">
        <v>0.61940596260000003</v>
      </c>
      <c r="H124">
        <v>0.76306286339999996</v>
      </c>
      <c r="I124">
        <v>0.62205727050000004</v>
      </c>
      <c r="J124">
        <v>0.4825873779</v>
      </c>
      <c r="K124">
        <v>0.60495810279999995</v>
      </c>
      <c r="M124">
        <f>IFERROR(totalme10_age!B121/n10_age!B121,0)</f>
        <v>1912876.3271221532</v>
      </c>
      <c r="N124">
        <f>IFERROR(totalme10_age!C121/n10_age!C121,0)</f>
        <v>0</v>
      </c>
      <c r="O124">
        <f>IFERROR(totalme10_age!D121/n10_age!D121,0)</f>
        <v>0</v>
      </c>
      <c r="P124">
        <f>IFERROR(totalme10_age!E121/n10_age!E121,0)</f>
        <v>363981.8606060606</v>
      </c>
      <c r="Q124">
        <f>IFERROR(totalme10_age!F121/n10_age!F121,0)</f>
        <v>515353.95652173914</v>
      </c>
      <c r="R124">
        <f>IFERROR(totalme10_age!G121/n10_age!G121,0)</f>
        <v>323891.88500000001</v>
      </c>
      <c r="S124">
        <f>IFERROR(totalme10_age!H121/n10_age!H121,0)</f>
        <v>395980.89534883719</v>
      </c>
      <c r="T124">
        <f>IFERROR(totalme10_age!I121/n10_age!I121,0)</f>
        <v>169250.58604651163</v>
      </c>
      <c r="U124">
        <f>IFERROR(totalme10_age!J121/n10_age!J121,0)</f>
        <v>93871.872340425529</v>
      </c>
      <c r="V124">
        <f>IFERROR(totalme10_age!K121/n10_age!K121,0)</f>
        <v>72001.0945945946</v>
      </c>
      <c r="X124" s="5">
        <f t="shared" si="3"/>
        <v>-0.1639987326107144</v>
      </c>
    </row>
    <row r="125" spans="1:24" x14ac:dyDescent="0.2">
      <c r="A125" s="1">
        <v>30682</v>
      </c>
      <c r="B125">
        <v>0.8815218172</v>
      </c>
      <c r="E125">
        <v>0.64281725349999996</v>
      </c>
      <c r="F125">
        <v>0.68666107450000002</v>
      </c>
      <c r="G125">
        <v>0.63379578349999999</v>
      </c>
      <c r="H125">
        <v>0.7591985296</v>
      </c>
      <c r="I125">
        <v>0.62192901079999996</v>
      </c>
      <c r="J125">
        <v>0.49828609909999999</v>
      </c>
      <c r="K125">
        <v>0.60070446030000002</v>
      </c>
      <c r="M125">
        <f>IFERROR(totalme10_age!B122/n10_age!B122,0)</f>
        <v>1939511.1597510374</v>
      </c>
      <c r="N125">
        <f>IFERROR(totalme10_age!C122/n10_age!C122,0)</f>
        <v>0</v>
      </c>
      <c r="O125">
        <f>IFERROR(totalme10_age!D122/n10_age!D122,0)</f>
        <v>0</v>
      </c>
      <c r="P125">
        <f>IFERROR(totalme10_age!E122/n10_age!E122,0)</f>
        <v>379669.66869300912</v>
      </c>
      <c r="Q125">
        <f>IFERROR(totalme10_age!F122/n10_age!F122,0)</f>
        <v>529825.77894736838</v>
      </c>
      <c r="R125">
        <f>IFERROR(totalme10_age!G122/n10_age!G122,0)</f>
        <v>348094.31372549018</v>
      </c>
      <c r="S125">
        <f>IFERROR(totalme10_age!H122/n10_age!H122,0)</f>
        <v>446848.57894736843</v>
      </c>
      <c r="T125">
        <f>IFERROR(totalme10_age!I122/n10_age!I122,0)</f>
        <v>169867.48764195057</v>
      </c>
      <c r="U125">
        <f>IFERROR(totalme10_age!J122/n10_age!J122,0)</f>
        <v>122731.68965517242</v>
      </c>
      <c r="V125">
        <f>IFERROR(totalme10_age!K122/n10_age!K122,0)</f>
        <v>73167.022080838316</v>
      </c>
      <c r="X125" s="5">
        <f t="shared" si="3"/>
        <v>-0.16657220868168676</v>
      </c>
    </row>
    <row r="126" spans="1:24" x14ac:dyDescent="0.2">
      <c r="A126" s="1">
        <v>30713</v>
      </c>
      <c r="B126">
        <v>0.88204404189999996</v>
      </c>
      <c r="E126">
        <v>0.6589642819</v>
      </c>
      <c r="F126">
        <v>0.71286772040000002</v>
      </c>
      <c r="G126">
        <v>0.64447475330000004</v>
      </c>
      <c r="H126">
        <v>0.7442325944</v>
      </c>
      <c r="I126">
        <v>0.64956853550000004</v>
      </c>
      <c r="J126">
        <v>0.65246566859999999</v>
      </c>
      <c r="K126">
        <v>0.59313372210000004</v>
      </c>
      <c r="M126">
        <f>IFERROR(totalme10_age!B123/n10_age!B123,0)</f>
        <v>1939432.1875</v>
      </c>
      <c r="N126">
        <f>IFERROR(totalme10_age!C123/n10_age!C123,0)</f>
        <v>0</v>
      </c>
      <c r="O126">
        <f>IFERROR(totalme10_age!D123/n10_age!D123,0)</f>
        <v>0</v>
      </c>
      <c r="P126">
        <f>IFERROR(totalme10_age!E123/n10_age!E123,0)</f>
        <v>384593.22865853657</v>
      </c>
      <c r="Q126">
        <f>IFERROR(totalme10_age!F123/n10_age!F123,0)</f>
        <v>531900.35416666663</v>
      </c>
      <c r="R126">
        <f>IFERROR(totalme10_age!G123/n10_age!G123,0)</f>
        <v>335442.25714285712</v>
      </c>
      <c r="S126">
        <f>IFERROR(totalme10_age!H123/n10_age!H123,0)</f>
        <v>414594.99203187251</v>
      </c>
      <c r="T126">
        <f>IFERROR(totalme10_age!I123/n10_age!I123,0)</f>
        <v>170571.42517006802</v>
      </c>
      <c r="U126">
        <f>IFERROR(totalme10_age!J123/n10_age!J123,0)</f>
        <v>94626.02247191011</v>
      </c>
      <c r="V126">
        <f>IFERROR(totalme10_age!K123/n10_age!K123,0)</f>
        <v>72211.725446428565</v>
      </c>
      <c r="X126" s="5">
        <f t="shared" si="3"/>
        <v>-0.17233765453728495</v>
      </c>
    </row>
    <row r="127" spans="1:24" x14ac:dyDescent="0.2">
      <c r="A127" s="1">
        <v>30742</v>
      </c>
      <c r="B127">
        <v>0.97110419079999999</v>
      </c>
      <c r="E127">
        <v>0.70032019010000002</v>
      </c>
      <c r="F127">
        <v>0.77960516040000005</v>
      </c>
      <c r="G127">
        <v>0.66030562780000002</v>
      </c>
      <c r="H127">
        <v>0.78279440079999996</v>
      </c>
      <c r="I127">
        <v>0.6767587249</v>
      </c>
      <c r="J127">
        <v>0.73475602169999998</v>
      </c>
      <c r="K127">
        <v>0.61902538519999994</v>
      </c>
      <c r="M127">
        <f>IFERROR(totalme10_age!B124/n10_age!B124,0)</f>
        <v>1955568.205882353</v>
      </c>
      <c r="N127">
        <f>IFERROR(totalme10_age!C124/n10_age!C124,0)</f>
        <v>0</v>
      </c>
      <c r="O127">
        <f>IFERROR(totalme10_age!D124/n10_age!D124,0)</f>
        <v>0</v>
      </c>
      <c r="P127">
        <f>IFERROR(totalme10_age!E124/n10_age!E124,0)</f>
        <v>379952.09259259258</v>
      </c>
      <c r="Q127">
        <f>IFERROR(totalme10_age!F124/n10_age!F124,0)</f>
        <v>488052.79207920789</v>
      </c>
      <c r="R127">
        <f>IFERROR(totalme10_age!G124/n10_age!G124,0)</f>
        <v>326871.87383177568</v>
      </c>
      <c r="S127">
        <f>IFERROR(totalme10_age!H124/n10_age!H124,0)</f>
        <v>449716.82231404958</v>
      </c>
      <c r="T127">
        <f>IFERROR(totalme10_age!I124/n10_age!I124,0)</f>
        <v>160396.15865384616</v>
      </c>
      <c r="U127">
        <f>IFERROR(totalme10_age!J124/n10_age!J124,0)</f>
        <v>135121.13541666666</v>
      </c>
      <c r="V127">
        <f>IFERROR(totalme10_age!K124/n10_age!K124,0)</f>
        <v>68876.004381161008</v>
      </c>
      <c r="X127" s="5">
        <f t="shared" si="3"/>
        <v>-0.19555736924541176</v>
      </c>
    </row>
    <row r="128" spans="1:24" x14ac:dyDescent="0.2">
      <c r="A128" s="1">
        <v>30773</v>
      </c>
      <c r="B128">
        <v>0.9630261551</v>
      </c>
      <c r="E128">
        <v>0.68167289389999997</v>
      </c>
      <c r="F128">
        <v>0.76560737140000001</v>
      </c>
      <c r="G128">
        <v>0.64425119259999997</v>
      </c>
      <c r="H128">
        <v>0.76738427200000003</v>
      </c>
      <c r="I128">
        <v>0.66875529509999998</v>
      </c>
      <c r="J128">
        <v>0.67961493289999997</v>
      </c>
      <c r="K128">
        <v>0.61798181490000004</v>
      </c>
      <c r="M128">
        <f>IFERROR(totalme10_age!B125/n10_age!B125,0)</f>
        <v>1767227.7410526315</v>
      </c>
      <c r="N128">
        <f>IFERROR(totalme10_age!C125/n10_age!C125,0)</f>
        <v>0</v>
      </c>
      <c r="O128">
        <f>IFERROR(totalme10_age!D125/n10_age!D125,0)</f>
        <v>0</v>
      </c>
      <c r="P128">
        <f>IFERROR(totalme10_age!E125/n10_age!E125,0)</f>
        <v>358267.53250773996</v>
      </c>
      <c r="Q128">
        <f>IFERROR(totalme10_age!F125/n10_age!F125,0)</f>
        <v>466900.96039603959</v>
      </c>
      <c r="R128">
        <f>IFERROR(totalme10_age!G125/n10_age!G125,0)</f>
        <v>323001.32863849762</v>
      </c>
      <c r="S128">
        <f>IFERROR(totalme10_age!H125/n10_age!H125,0)</f>
        <v>424231.15352697094</v>
      </c>
      <c r="T128">
        <f>IFERROR(totalme10_age!I125/n10_age!I125,0)</f>
        <v>149992.23294279806</v>
      </c>
      <c r="U128">
        <f>IFERROR(totalme10_age!J125/n10_age!J125,0)</f>
        <v>122218.20183486238</v>
      </c>
      <c r="V128">
        <f>IFERROR(totalme10_age!K125/n10_age!K125,0)</f>
        <v>80242.731004681307</v>
      </c>
      <c r="X128" s="5">
        <f t="shared" si="3"/>
        <v>-0.19266238694207694</v>
      </c>
    </row>
    <row r="129" spans="1:24" x14ac:dyDescent="0.2">
      <c r="A129" s="1">
        <v>30803</v>
      </c>
      <c r="B129">
        <v>0.95389243899999998</v>
      </c>
      <c r="E129">
        <v>0.67840917749999996</v>
      </c>
      <c r="F129">
        <v>0.78199899819999996</v>
      </c>
      <c r="G129">
        <v>0.64679916329999998</v>
      </c>
      <c r="H129">
        <v>0.76554428109999995</v>
      </c>
      <c r="I129">
        <v>0.6737794171</v>
      </c>
      <c r="J129">
        <v>0.70921354749999999</v>
      </c>
      <c r="K129">
        <v>0.62816519950000005</v>
      </c>
      <c r="M129">
        <f>IFERROR(totalme10_age!B126/n10_age!B126,0)</f>
        <v>1791558.684322034</v>
      </c>
      <c r="N129">
        <f>IFERROR(totalme10_age!C126/n10_age!C126,0)</f>
        <v>0</v>
      </c>
      <c r="O129">
        <f>IFERROR(totalme10_age!D126/n10_age!D126,0)</f>
        <v>0</v>
      </c>
      <c r="P129">
        <f>IFERROR(totalme10_age!E126/n10_age!E126,0)</f>
        <v>367499.11145510833</v>
      </c>
      <c r="Q129">
        <f>IFERROR(totalme10_age!F126/n10_age!F126,0)</f>
        <v>474900.1683168317</v>
      </c>
      <c r="R129">
        <f>IFERROR(totalme10_age!G126/n10_age!G126,0)</f>
        <v>332833.97641509434</v>
      </c>
      <c r="S129">
        <f>IFERROR(totalme10_age!H126/n10_age!H126,0)</f>
        <v>434123.97916666669</v>
      </c>
      <c r="T129">
        <f>IFERROR(totalme10_age!I126/n10_age!I126,0)</f>
        <v>152604.09424809425</v>
      </c>
      <c r="U129">
        <f>IFERROR(totalme10_age!J126/n10_age!J126,0)</f>
        <v>140877.01851851851</v>
      </c>
      <c r="V129">
        <f>IFERROR(totalme10_age!K126/n10_age!K126,0)</f>
        <v>79092.903202846981</v>
      </c>
      <c r="X129" s="5">
        <f t="shared" si="3"/>
        <v>-0.18142553366642908</v>
      </c>
    </row>
    <row r="130" spans="1:24" x14ac:dyDescent="0.2">
      <c r="A130" s="1">
        <v>30834</v>
      </c>
      <c r="B130">
        <v>1.0079766429999999</v>
      </c>
      <c r="E130">
        <v>0.72146165409999996</v>
      </c>
      <c r="F130">
        <v>0.83990087390000001</v>
      </c>
      <c r="G130">
        <v>0.68050169689999995</v>
      </c>
      <c r="H130">
        <v>0.8264171454</v>
      </c>
      <c r="I130">
        <v>0.72114062369999998</v>
      </c>
      <c r="J130">
        <v>0.77676194330000004</v>
      </c>
      <c r="K130">
        <v>0.66837128379999999</v>
      </c>
      <c r="M130">
        <f>IFERROR(totalme10_age!B127/n10_age!B127,0)</f>
        <v>1803056.0972515857</v>
      </c>
      <c r="N130">
        <f>IFERROR(totalme10_age!C127/n10_age!C127,0)</f>
        <v>0</v>
      </c>
      <c r="O130">
        <f>IFERROR(totalme10_age!D127/n10_age!D127,0)</f>
        <v>0</v>
      </c>
      <c r="P130">
        <f>IFERROR(totalme10_age!E127/n10_age!E127,0)</f>
        <v>369896.82298136648</v>
      </c>
      <c r="Q130">
        <f>IFERROR(totalme10_age!F127/n10_age!F127,0)</f>
        <v>465581.02970297029</v>
      </c>
      <c r="R130">
        <f>IFERROR(totalme10_age!G127/n10_age!G127,0)</f>
        <v>320645.376146789</v>
      </c>
      <c r="S130">
        <f>IFERROR(totalme10_age!H127/n10_age!H127,0)</f>
        <v>443748.9489361702</v>
      </c>
      <c r="T130">
        <f>IFERROR(totalme10_age!I127/n10_age!I127,0)</f>
        <v>151634.39233449477</v>
      </c>
      <c r="U130">
        <f>IFERROR(totalme10_age!J127/n10_age!J127,0)</f>
        <v>133600.84259259258</v>
      </c>
      <c r="V130">
        <f>IFERROR(totalme10_age!K127/n10_age!K127,0)</f>
        <v>77364.421089630938</v>
      </c>
      <c r="X130" s="5">
        <f t="shared" si="3"/>
        <v>-0.17843268628155459</v>
      </c>
    </row>
    <row r="131" spans="1:24" x14ac:dyDescent="0.2">
      <c r="A131" s="1">
        <v>30864</v>
      </c>
      <c r="B131">
        <v>1.0545931851999999</v>
      </c>
      <c r="E131">
        <v>0.77302437130000001</v>
      </c>
      <c r="F131">
        <v>0.83512347610000004</v>
      </c>
      <c r="G131">
        <v>0.77691168249999998</v>
      </c>
      <c r="H131">
        <v>0.9161244408</v>
      </c>
      <c r="I131">
        <v>0.76899318559999996</v>
      </c>
      <c r="J131">
        <v>0.87205904069999995</v>
      </c>
      <c r="K131">
        <v>0.6914867321</v>
      </c>
      <c r="M131">
        <f>IFERROR(totalme10_age!B128/n10_age!B128,0)</f>
        <v>1716827.0319148935</v>
      </c>
      <c r="N131">
        <f>IFERROR(totalme10_age!C128/n10_age!C128,0)</f>
        <v>0</v>
      </c>
      <c r="O131">
        <f>IFERROR(totalme10_age!D128/n10_age!D128,0)</f>
        <v>0</v>
      </c>
      <c r="P131">
        <f>IFERROR(totalme10_age!E128/n10_age!E128,0)</f>
        <v>350612.8213166144</v>
      </c>
      <c r="Q131">
        <f>IFERROR(totalme10_age!F128/n10_age!F128,0)</f>
        <v>398756.74545454548</v>
      </c>
      <c r="R131">
        <f>IFERROR(totalme10_age!G128/n10_age!G128,0)</f>
        <v>309534.17972350231</v>
      </c>
      <c r="S131">
        <f>IFERROR(totalme10_age!H128/n10_age!H128,0)</f>
        <v>415523.85714285716</v>
      </c>
      <c r="T131">
        <f>IFERROR(totalme10_age!I128/n10_age!I128,0)</f>
        <v>144810.39308398025</v>
      </c>
      <c r="U131">
        <f>IFERROR(totalme10_age!J128/n10_age!J128,0)</f>
        <v>85883.664473684214</v>
      </c>
      <c r="V131">
        <f>IFERROR(totalme10_age!K128/n10_age!K128,0)</f>
        <v>73587.118668083596</v>
      </c>
      <c r="X131" s="5">
        <f t="shared" si="3"/>
        <v>-0.18330110908486136</v>
      </c>
    </row>
    <row r="132" spans="1:24" x14ac:dyDescent="0.2">
      <c r="A132" s="1">
        <v>30895</v>
      </c>
      <c r="B132">
        <v>1.0662895416</v>
      </c>
      <c r="E132">
        <v>0.80901524380000001</v>
      </c>
      <c r="F132">
        <v>0.85616640879999995</v>
      </c>
      <c r="G132">
        <v>0.80691230690000004</v>
      </c>
      <c r="H132">
        <v>0.92063252220000003</v>
      </c>
      <c r="I132">
        <v>0.80145894120000005</v>
      </c>
      <c r="J132">
        <v>0.92004342969999997</v>
      </c>
      <c r="K132">
        <v>0.72224050380000004</v>
      </c>
      <c r="M132">
        <f>IFERROR(totalme10_age!B129/n10_age!B129,0)</f>
        <v>1722914.4175588866</v>
      </c>
      <c r="N132">
        <f>IFERROR(totalme10_age!C129/n10_age!C129,0)</f>
        <v>0</v>
      </c>
      <c r="O132">
        <f>IFERROR(totalme10_age!D129/n10_age!D129,0)</f>
        <v>0</v>
      </c>
      <c r="P132">
        <f>IFERROR(totalme10_age!E129/n10_age!E129,0)</f>
        <v>355759.44164037856</v>
      </c>
      <c r="Q132">
        <f>IFERROR(totalme10_age!F129/n10_age!F129,0)</f>
        <v>426015.33628318587</v>
      </c>
      <c r="R132">
        <f>IFERROR(totalme10_age!G129/n10_age!G129,0)</f>
        <v>339814.28909952607</v>
      </c>
      <c r="S132">
        <f>IFERROR(totalme10_age!H129/n10_age!H129,0)</f>
        <v>394315.82832618029</v>
      </c>
      <c r="T132">
        <f>IFERROR(totalme10_age!I129/n10_age!I129,0)</f>
        <v>150798.75320056899</v>
      </c>
      <c r="U132">
        <f>IFERROR(totalme10_age!J129/n10_age!J129,0)</f>
        <v>87570.038888888885</v>
      </c>
      <c r="V132">
        <f>IFERROR(totalme10_age!K129/n10_age!K129,0)</f>
        <v>75457.995040736801</v>
      </c>
      <c r="X132" s="5">
        <f t="shared" si="3"/>
        <v>-0.16919330923268147</v>
      </c>
    </row>
    <row r="133" spans="1:24" x14ac:dyDescent="0.2">
      <c r="A133" s="1">
        <v>30926</v>
      </c>
      <c r="B133">
        <v>0.97356628990000005</v>
      </c>
      <c r="E133">
        <v>0.7225496428</v>
      </c>
      <c r="F133">
        <v>0.75098756840000003</v>
      </c>
      <c r="G133">
        <v>0.7531161703</v>
      </c>
      <c r="H133">
        <v>0.80349356729999999</v>
      </c>
      <c r="I133">
        <v>0.72219461019999998</v>
      </c>
      <c r="J133">
        <v>0.85921334940000005</v>
      </c>
      <c r="K133">
        <v>0.66347601649999999</v>
      </c>
      <c r="M133">
        <f>IFERROR(totalme10_age!B130/n10_age!B130,0)</f>
        <v>1700998.8929336187</v>
      </c>
      <c r="N133">
        <f>IFERROR(totalme10_age!C130/n10_age!C130,0)</f>
        <v>0</v>
      </c>
      <c r="O133">
        <f>IFERROR(totalme10_age!D130/n10_age!D130,0)</f>
        <v>0</v>
      </c>
      <c r="P133">
        <f>IFERROR(totalme10_age!E130/n10_age!E130,0)</f>
        <v>340210.2</v>
      </c>
      <c r="Q133">
        <f>IFERROR(totalme10_age!F130/n10_age!F130,0)</f>
        <v>410973.68965517241</v>
      </c>
      <c r="R133">
        <f>IFERROR(totalme10_age!G130/n10_age!G130,0)</f>
        <v>317573.58878504671</v>
      </c>
      <c r="S133">
        <f>IFERROR(totalme10_age!H130/n10_age!H130,0)</f>
        <v>398656.41304347827</v>
      </c>
      <c r="T133">
        <f>IFERROR(totalme10_age!I130/n10_age!I130,0)</f>
        <v>145948.13472622479</v>
      </c>
      <c r="U133">
        <f>IFERROR(totalme10_age!J130/n10_age!J130,0)</f>
        <v>88336.289473684214</v>
      </c>
      <c r="V133">
        <f>IFERROR(totalme10_age!K130/n10_age!K130,0)</f>
        <v>72981.589834098122</v>
      </c>
      <c r="X133" s="5">
        <f t="shared" si="3"/>
        <v>-0.16654029937543272</v>
      </c>
    </row>
    <row r="134" spans="1:24" x14ac:dyDescent="0.2">
      <c r="A134" s="1">
        <v>30956</v>
      </c>
      <c r="B134">
        <v>0.97633471819999995</v>
      </c>
      <c r="E134">
        <v>0.73375680359999995</v>
      </c>
      <c r="F134">
        <v>0.7564338062</v>
      </c>
      <c r="G134">
        <v>0.76474932490000003</v>
      </c>
      <c r="H134">
        <v>0.78882693020000005</v>
      </c>
      <c r="I134">
        <v>0.72110573769999997</v>
      </c>
      <c r="J134">
        <v>0.84961384220000002</v>
      </c>
      <c r="K134">
        <v>0.67342005949999995</v>
      </c>
      <c r="M134">
        <f>IFERROR(totalme10_age!B131/n10_age!B131,0)</f>
        <v>1864662.0600858368</v>
      </c>
      <c r="N134">
        <f>IFERROR(totalme10_age!C131/n10_age!C131,0)</f>
        <v>0</v>
      </c>
      <c r="O134">
        <f>IFERROR(totalme10_age!D131/n10_age!D131,0)</f>
        <v>0</v>
      </c>
      <c r="P134">
        <f>IFERROR(totalme10_age!E131/n10_age!E131,0)</f>
        <v>380280.10158730159</v>
      </c>
      <c r="Q134">
        <f>IFERROR(totalme10_age!F131/n10_age!F131,0)</f>
        <v>497020.10256410256</v>
      </c>
      <c r="R134">
        <f>IFERROR(totalme10_age!G131/n10_age!G131,0)</f>
        <v>360437.08878504671</v>
      </c>
      <c r="S134">
        <f>IFERROR(totalme10_age!H131/n10_age!H131,0)</f>
        <v>424746.0948275862</v>
      </c>
      <c r="T134">
        <f>IFERROR(totalme10_age!I131/n10_age!I131,0)</f>
        <v>164688.93186813185</v>
      </c>
      <c r="U134">
        <f>IFERROR(totalme10_age!J131/n10_age!J131,0)</f>
        <v>95862.449074074073</v>
      </c>
      <c r="V134">
        <f>IFERROR(totalme10_age!K131/n10_age!K131,0)</f>
        <v>81069.163506261175</v>
      </c>
      <c r="X134" s="5">
        <f t="shared" ref="X134:X197" si="4">LOG(K134)-LOG(B134)</f>
        <v>-0.16131268418895625</v>
      </c>
    </row>
    <row r="135" spans="1:24" x14ac:dyDescent="0.2">
      <c r="A135" s="1">
        <v>30987</v>
      </c>
      <c r="B135">
        <v>0.97373111280000002</v>
      </c>
      <c r="E135">
        <v>0.73726036800000005</v>
      </c>
      <c r="F135">
        <v>0.79940314180000005</v>
      </c>
      <c r="G135">
        <v>0.72870471690000005</v>
      </c>
      <c r="H135">
        <v>0.8017108034</v>
      </c>
      <c r="I135">
        <v>0.71486502110000005</v>
      </c>
      <c r="J135">
        <v>0.85931324939999998</v>
      </c>
      <c r="K135">
        <v>0.69304380860000003</v>
      </c>
      <c r="M135">
        <f>IFERROR(totalme10_age!B132/n10_age!B132,0)</f>
        <v>1858736.4245689656</v>
      </c>
      <c r="N135">
        <f>IFERROR(totalme10_age!C132/n10_age!C132,0)</f>
        <v>0</v>
      </c>
      <c r="O135">
        <f>IFERROR(totalme10_age!D132/n10_age!D132,0)</f>
        <v>0</v>
      </c>
      <c r="P135">
        <f>IFERROR(totalme10_age!E132/n10_age!E132,0)</f>
        <v>377589.62939297123</v>
      </c>
      <c r="Q135">
        <f>IFERROR(totalme10_age!F132/n10_age!F132,0)</f>
        <v>481712.13333333336</v>
      </c>
      <c r="R135">
        <f>IFERROR(totalme10_age!G132/n10_age!G132,0)</f>
        <v>373234.52884615387</v>
      </c>
      <c r="S135">
        <f>IFERROR(totalme10_age!H132/n10_age!H132,0)</f>
        <v>435933.76623376622</v>
      </c>
      <c r="T135">
        <f>IFERROR(totalme10_age!I132/n10_age!I132,0)</f>
        <v>162208.35840707965</v>
      </c>
      <c r="U135">
        <f>IFERROR(totalme10_age!J132/n10_age!J132,0)</f>
        <v>100048.41891891892</v>
      </c>
      <c r="V135">
        <f>IFERROR(totalme10_age!K132/n10_age!K132,0)</f>
        <v>80248.249642346214</v>
      </c>
      <c r="X135" s="5">
        <f t="shared" si="4"/>
        <v>-0.1476783588203944</v>
      </c>
    </row>
    <row r="136" spans="1:24" x14ac:dyDescent="0.2">
      <c r="A136" s="1">
        <v>31017</v>
      </c>
      <c r="B136">
        <v>0.99038854310000002</v>
      </c>
      <c r="E136">
        <v>0.75611103420000003</v>
      </c>
      <c r="F136">
        <v>0.80182057900000003</v>
      </c>
      <c r="G136">
        <v>0.7344842613</v>
      </c>
      <c r="H136">
        <v>0.7994916111</v>
      </c>
      <c r="I136">
        <v>0.7260692191</v>
      </c>
      <c r="J136">
        <v>0.86445093539999995</v>
      </c>
      <c r="K136">
        <v>0.70845084140000003</v>
      </c>
      <c r="M136">
        <f>IFERROR(totalme10_age!B133/n10_age!B133,0)</f>
        <v>1875350.2776572667</v>
      </c>
      <c r="N136">
        <f>IFERROR(totalme10_age!C133/n10_age!C133,0)</f>
        <v>0</v>
      </c>
      <c r="O136">
        <f>IFERROR(totalme10_age!D133/n10_age!D133,0)</f>
        <v>0</v>
      </c>
      <c r="P136">
        <f>IFERROR(totalme10_age!E133/n10_age!E133,0)</f>
        <v>377038.4951768489</v>
      </c>
      <c r="Q136">
        <f>IFERROR(totalme10_age!F133/n10_age!F133,0)</f>
        <v>488409.06666666665</v>
      </c>
      <c r="R136">
        <f>IFERROR(totalme10_age!G133/n10_age!G133,0)</f>
        <v>370473.12077294686</v>
      </c>
      <c r="S136">
        <f>IFERROR(totalme10_age!H133/n10_age!H133,0)</f>
        <v>423986.88841201714</v>
      </c>
      <c r="T136">
        <f>IFERROR(totalme10_age!I133/n10_age!I133,0)</f>
        <v>162907.34895833334</v>
      </c>
      <c r="U136">
        <f>IFERROR(totalme10_age!J133/n10_age!J133,0)</f>
        <v>98447.860869565222</v>
      </c>
      <c r="V136">
        <f>IFERROR(totalme10_age!K133/n10_age!K133,0)</f>
        <v>79015.098389982115</v>
      </c>
      <c r="X136" s="5">
        <f t="shared" si="4"/>
        <v>-0.14549588732146249</v>
      </c>
    </row>
    <row r="137" spans="1:24" x14ac:dyDescent="0.2">
      <c r="A137" s="1">
        <v>31048</v>
      </c>
      <c r="B137">
        <v>0.97480527729999999</v>
      </c>
      <c r="E137">
        <v>0.73914679719999998</v>
      </c>
      <c r="F137">
        <v>0.77927080650000002</v>
      </c>
      <c r="G137">
        <v>0.71864715290000003</v>
      </c>
      <c r="H137">
        <v>0.77456769560000005</v>
      </c>
      <c r="I137">
        <v>0.69882421780000004</v>
      </c>
      <c r="J137">
        <v>0.83684499820000002</v>
      </c>
      <c r="K137">
        <v>0.69430843590000002</v>
      </c>
      <c r="M137">
        <f>IFERROR(totalme10_age!B134/n10_age!B134,0)</f>
        <v>1836318.4815618221</v>
      </c>
      <c r="N137">
        <f>IFERROR(totalme10_age!C134/n10_age!C134,0)</f>
        <v>0</v>
      </c>
      <c r="O137">
        <f>IFERROR(totalme10_age!D134/n10_age!D134,0)</f>
        <v>0</v>
      </c>
      <c r="P137">
        <f>IFERROR(totalme10_age!E134/n10_age!E134,0)</f>
        <v>368039.94193548389</v>
      </c>
      <c r="Q137">
        <f>IFERROR(totalme10_age!F134/n10_age!F134,0)</f>
        <v>491280.91596638656</v>
      </c>
      <c r="R137">
        <f>IFERROR(totalme10_age!G134/n10_age!G134,0)</f>
        <v>364178.37198067631</v>
      </c>
      <c r="S137">
        <f>IFERROR(totalme10_age!H134/n10_age!H134,0)</f>
        <v>427055.70689655171</v>
      </c>
      <c r="T137">
        <f>IFERROR(totalme10_age!I134/n10_age!I134,0)</f>
        <v>159642.5374251497</v>
      </c>
      <c r="U137">
        <f>IFERROR(totalme10_age!J134/n10_age!J134,0)</f>
        <v>98799.217391304352</v>
      </c>
      <c r="V137">
        <f>IFERROR(totalme10_age!K134/n10_age!K134,0)</f>
        <v>76524.23167259786</v>
      </c>
      <c r="X137" s="5">
        <f t="shared" si="4"/>
        <v>-0.14736542965819771</v>
      </c>
    </row>
    <row r="138" spans="1:24" x14ac:dyDescent="0.2">
      <c r="A138" s="1">
        <v>31079</v>
      </c>
      <c r="B138">
        <v>0.91610766720000003</v>
      </c>
      <c r="E138">
        <v>0.68782106570000001</v>
      </c>
      <c r="F138">
        <v>0.71656513239999997</v>
      </c>
      <c r="G138">
        <v>0.6591638406</v>
      </c>
      <c r="H138">
        <v>0.69529325009999998</v>
      </c>
      <c r="I138">
        <v>0.63824505190000003</v>
      </c>
      <c r="J138">
        <v>0.74257451569999999</v>
      </c>
      <c r="K138">
        <v>0.6370048639</v>
      </c>
      <c r="M138">
        <f>IFERROR(totalme10_age!B135/n10_age!B135,0)</f>
        <v>1864934.3492407808</v>
      </c>
      <c r="N138">
        <f>IFERROR(totalme10_age!C135/n10_age!C135,0)</f>
        <v>0</v>
      </c>
      <c r="O138">
        <f>IFERROR(totalme10_age!D135/n10_age!D135,0)</f>
        <v>0</v>
      </c>
      <c r="P138">
        <f>IFERROR(totalme10_age!E135/n10_age!E135,0)</f>
        <v>377270.65259740257</v>
      </c>
      <c r="Q138">
        <f>IFERROR(totalme10_age!F135/n10_age!F135,0)</f>
        <v>506605.23076923075</v>
      </c>
      <c r="R138">
        <f>IFERROR(totalme10_age!G135/n10_age!G135,0)</f>
        <v>375153.75609756098</v>
      </c>
      <c r="S138">
        <f>IFERROR(totalme10_age!H135/n10_age!H135,0)</f>
        <v>443845.78602620086</v>
      </c>
      <c r="T138">
        <f>IFERROR(totalme10_age!I135/n10_age!I135,0)</f>
        <v>165458.83798040694</v>
      </c>
      <c r="U138">
        <f>IFERROR(totalme10_age!J135/n10_age!J135,0)</f>
        <v>103687.60792951542</v>
      </c>
      <c r="V138">
        <f>IFERROR(totalme10_age!K135/n10_age!K135,0)</f>
        <v>78931.27973020944</v>
      </c>
      <c r="X138" s="5">
        <f t="shared" si="4"/>
        <v>-0.15780376946975327</v>
      </c>
    </row>
    <row r="139" spans="1:24" x14ac:dyDescent="0.2">
      <c r="A139" s="1">
        <v>31107</v>
      </c>
      <c r="B139">
        <v>0.90655725180000002</v>
      </c>
      <c r="E139">
        <v>0.67808095260000001</v>
      </c>
      <c r="F139">
        <v>0.71961578869999998</v>
      </c>
      <c r="G139">
        <v>0.66776695330000002</v>
      </c>
      <c r="H139">
        <v>0.66611393289999998</v>
      </c>
      <c r="I139">
        <v>0.62576250680000001</v>
      </c>
      <c r="J139">
        <v>0.69376029240000003</v>
      </c>
      <c r="K139">
        <v>0.63668395550000001</v>
      </c>
      <c r="M139">
        <f>IFERROR(totalme10_age!B136/n10_age!B136,0)</f>
        <v>1994063.459694989</v>
      </c>
      <c r="N139">
        <f>IFERROR(totalme10_age!C136/n10_age!C136,0)</f>
        <v>0</v>
      </c>
      <c r="O139">
        <f>IFERROR(totalme10_age!D136/n10_age!D136,0)</f>
        <v>0</v>
      </c>
      <c r="P139">
        <f>IFERROR(totalme10_age!E136/n10_age!E136,0)</f>
        <v>401552.664495114</v>
      </c>
      <c r="Q139">
        <f>IFERROR(totalme10_age!F136/n10_age!F136,0)</f>
        <v>560643</v>
      </c>
      <c r="R139">
        <f>IFERROR(totalme10_age!G136/n10_age!G136,0)</f>
        <v>392737.14622641512</v>
      </c>
      <c r="S139">
        <f>IFERROR(totalme10_age!H136/n10_age!H136,0)</f>
        <v>524345.1481481482</v>
      </c>
      <c r="T139">
        <f>IFERROR(totalme10_age!I136/n10_age!I136,0)</f>
        <v>183890.07733131159</v>
      </c>
      <c r="U139">
        <f>IFERROR(totalme10_age!J136/n10_age!J136,0)</f>
        <v>104020.32411067194</v>
      </c>
      <c r="V139">
        <f>IFERROR(totalme10_age!K136/n10_age!K136,0)</f>
        <v>88059.467142857146</v>
      </c>
      <c r="X139" s="5">
        <f t="shared" si="4"/>
        <v>-0.15347133055525952</v>
      </c>
    </row>
    <row r="140" spans="1:24" x14ac:dyDescent="0.2">
      <c r="A140" s="1">
        <v>31138</v>
      </c>
      <c r="B140">
        <v>0.90792763499999996</v>
      </c>
      <c r="E140">
        <v>0.66867077450000001</v>
      </c>
      <c r="F140">
        <v>0.72948181769999998</v>
      </c>
      <c r="G140">
        <v>0.68134960369999997</v>
      </c>
      <c r="H140">
        <v>0.66996176200000002</v>
      </c>
      <c r="I140">
        <v>0.63150754129999997</v>
      </c>
      <c r="J140">
        <v>0.71710863709999995</v>
      </c>
      <c r="K140">
        <v>0.63802917020000005</v>
      </c>
      <c r="M140">
        <f>IFERROR(totalme10_age!B137/n10_age!B137,0)</f>
        <v>2022186.7417943107</v>
      </c>
      <c r="N140">
        <f>IFERROR(totalme10_age!C137/n10_age!C137,0)</f>
        <v>0</v>
      </c>
      <c r="O140">
        <f>IFERROR(totalme10_age!D137/n10_age!D137,0)</f>
        <v>0</v>
      </c>
      <c r="P140">
        <f>IFERROR(totalme10_age!E137/n10_age!E137,0)</f>
        <v>407620.88888888888</v>
      </c>
      <c r="Q140">
        <f>IFERROR(totalme10_age!F137/n10_age!F137,0)</f>
        <v>532416.2416666667</v>
      </c>
      <c r="R140">
        <f>IFERROR(totalme10_age!G137/n10_age!G137,0)</f>
        <v>442845.17961165047</v>
      </c>
      <c r="S140">
        <f>IFERROR(totalme10_age!H137/n10_age!H137,0)</f>
        <v>480532.27555555553</v>
      </c>
      <c r="T140">
        <f>IFERROR(totalme10_age!I137/n10_age!I137,0)</f>
        <v>189560.3497688752</v>
      </c>
      <c r="U140">
        <f>IFERROR(totalme10_age!J137/n10_age!J137,0)</f>
        <v>87843.050147492628</v>
      </c>
      <c r="V140">
        <f>IFERROR(totalme10_age!K137/n10_age!K137,0)</f>
        <v>91493.506250000006</v>
      </c>
      <c r="X140" s="5">
        <f t="shared" si="4"/>
        <v>-0.15321070033238476</v>
      </c>
    </row>
    <row r="141" spans="1:24" x14ac:dyDescent="0.2">
      <c r="A141" s="1">
        <v>31168</v>
      </c>
      <c r="B141">
        <v>0.91290344229999998</v>
      </c>
      <c r="E141">
        <v>0.67666939420000005</v>
      </c>
      <c r="F141">
        <v>0.7278353421</v>
      </c>
      <c r="G141">
        <v>0.68924041430000005</v>
      </c>
      <c r="H141">
        <v>0.68309009549999999</v>
      </c>
      <c r="I141">
        <v>0.62336197159999995</v>
      </c>
      <c r="J141">
        <v>0.67983131669999997</v>
      </c>
      <c r="K141">
        <v>0.64972274210000003</v>
      </c>
      <c r="M141">
        <f>IFERROR(totalme10_age!B138/n10_age!B138,0)</f>
        <v>2017002.3763676148</v>
      </c>
      <c r="N141">
        <f>IFERROR(totalme10_age!C138/n10_age!C138,0)</f>
        <v>0</v>
      </c>
      <c r="O141">
        <f>IFERROR(totalme10_age!D138/n10_age!D138,0)</f>
        <v>0</v>
      </c>
      <c r="P141">
        <f>IFERROR(totalme10_age!E138/n10_age!E138,0)</f>
        <v>417676.79276315792</v>
      </c>
      <c r="Q141">
        <f>IFERROR(totalme10_age!F138/n10_age!F138,0)</f>
        <v>539684.84166666667</v>
      </c>
      <c r="R141">
        <f>IFERROR(totalme10_age!G138/n10_age!G138,0)</f>
        <v>424278.89805825241</v>
      </c>
      <c r="S141">
        <f>IFERROR(totalme10_age!H138/n10_age!H138,0)</f>
        <v>499362.60986547085</v>
      </c>
      <c r="T141">
        <f>IFERROR(totalme10_age!I138/n10_age!I138,0)</f>
        <v>185804.6400310318</v>
      </c>
      <c r="U141">
        <f>IFERROR(totalme10_age!J138/n10_age!J138,0)</f>
        <v>94558.069333333333</v>
      </c>
      <c r="V141">
        <f>IFERROR(totalme10_age!K138/n10_age!K138,0)</f>
        <v>88843.462337662335</v>
      </c>
      <c r="X141" s="5">
        <f t="shared" si="4"/>
        <v>-0.14769677613809576</v>
      </c>
    </row>
    <row r="142" spans="1:24" x14ac:dyDescent="0.2">
      <c r="A142" s="1">
        <v>31199</v>
      </c>
      <c r="B142">
        <v>0.87619932209999996</v>
      </c>
      <c r="E142">
        <v>0.63932457710000001</v>
      </c>
      <c r="F142">
        <v>0.70844321160000001</v>
      </c>
      <c r="G142">
        <v>0.64226075859999998</v>
      </c>
      <c r="H142">
        <v>0.65221343119999997</v>
      </c>
      <c r="I142">
        <v>0.5969878341</v>
      </c>
      <c r="J142">
        <v>0.59082032009999996</v>
      </c>
      <c r="K142">
        <v>0.64005138009999996</v>
      </c>
      <c r="M142">
        <f>IFERROR(totalme10_age!B139/n10_age!B139,0)</f>
        <v>2022262.6490066226</v>
      </c>
      <c r="N142">
        <f>IFERROR(totalme10_age!C139/n10_age!C139,0)</f>
        <v>0</v>
      </c>
      <c r="O142">
        <f>IFERROR(totalme10_age!D139/n10_age!D139,0)</f>
        <v>0</v>
      </c>
      <c r="P142">
        <f>IFERROR(totalme10_age!E139/n10_age!E139,0)</f>
        <v>415300.94039735099</v>
      </c>
      <c r="Q142">
        <f>IFERROR(totalme10_age!F139/n10_age!F139,0)</f>
        <v>510943.29921259842</v>
      </c>
      <c r="R142">
        <f>IFERROR(totalme10_age!G139/n10_age!G139,0)</f>
        <v>427460.68316831684</v>
      </c>
      <c r="S142">
        <f>IFERROR(totalme10_age!H139/n10_age!H139,0)</f>
        <v>502864.63470319635</v>
      </c>
      <c r="T142">
        <f>IFERROR(totalme10_age!I139/n10_age!I139,0)</f>
        <v>190296.35405192763</v>
      </c>
      <c r="U142">
        <f>IFERROR(totalme10_age!J139/n10_age!J139,0)</f>
        <v>99526.389830508473</v>
      </c>
      <c r="V142">
        <f>IFERROR(totalme10_age!K139/n10_age!K139,0)</f>
        <v>87616.629449231928</v>
      </c>
      <c r="X142" s="5">
        <f t="shared" si="4"/>
        <v>-0.13638807448012746</v>
      </c>
    </row>
    <row r="143" spans="1:24" x14ac:dyDescent="0.2">
      <c r="A143" s="1">
        <v>31229</v>
      </c>
      <c r="B143">
        <v>0.84675856670000005</v>
      </c>
      <c r="E143">
        <v>0.65877519389999994</v>
      </c>
      <c r="F143">
        <v>0.75937763170000006</v>
      </c>
      <c r="G143">
        <v>0.6521285389</v>
      </c>
      <c r="H143">
        <v>0.67463719609999995</v>
      </c>
      <c r="I143">
        <v>0.63002582819999997</v>
      </c>
      <c r="J143">
        <v>0.62596062929999996</v>
      </c>
      <c r="K143">
        <v>0.84732901760000001</v>
      </c>
      <c r="M143">
        <f>IFERROR(totalme10_age!B140/n10_age!B140,0)</f>
        <v>2100893.0529801324</v>
      </c>
      <c r="N143">
        <f>IFERROR(totalme10_age!C140/n10_age!C140,0)</f>
        <v>0</v>
      </c>
      <c r="O143">
        <f>IFERROR(totalme10_age!D140/n10_age!D140,0)</f>
        <v>0</v>
      </c>
      <c r="P143">
        <f>IFERROR(totalme10_age!E140/n10_age!E140,0)</f>
        <v>438393.4784053156</v>
      </c>
      <c r="Q143">
        <f>IFERROR(totalme10_age!F140/n10_age!F140,0)</f>
        <v>553515.04724409455</v>
      </c>
      <c r="R143">
        <f>IFERROR(totalme10_age!G140/n10_age!G140,0)</f>
        <v>470168.52</v>
      </c>
      <c r="S143">
        <f>IFERROR(totalme10_age!H140/n10_age!H140,0)</f>
        <v>540969.91162790696</v>
      </c>
      <c r="T143">
        <f>IFERROR(totalme10_age!I140/n10_age!I140,0)</f>
        <v>199257.92976855548</v>
      </c>
      <c r="U143">
        <f>IFERROR(totalme10_age!J140/n10_age!J140,0)</f>
        <v>121506.29126213593</v>
      </c>
      <c r="V143">
        <f>IFERROR(totalme10_age!K140/n10_age!K140,0)</f>
        <v>89494.510393466961</v>
      </c>
      <c r="X143" s="5">
        <f t="shared" si="4"/>
        <v>2.9248037672476024E-4</v>
      </c>
    </row>
    <row r="144" spans="1:24" x14ac:dyDescent="0.2">
      <c r="A144" s="1">
        <v>31260</v>
      </c>
      <c r="B144">
        <v>0.85255588230000001</v>
      </c>
      <c r="E144">
        <v>0.65139645970000004</v>
      </c>
      <c r="F144">
        <v>0.75734427000000004</v>
      </c>
      <c r="G144">
        <v>0.65795028479999995</v>
      </c>
      <c r="H144">
        <v>0.67685395920000002</v>
      </c>
      <c r="I144">
        <v>0.61405667959999999</v>
      </c>
      <c r="J144">
        <v>0.61645799729999995</v>
      </c>
      <c r="K144">
        <v>0.85442587969999995</v>
      </c>
      <c r="M144">
        <f>IFERROR(totalme10_age!B141/n10_age!B141,0)</f>
        <v>2086174.6150442478</v>
      </c>
      <c r="N144">
        <f>IFERROR(totalme10_age!C141/n10_age!C141,0)</f>
        <v>0</v>
      </c>
      <c r="O144">
        <f>IFERROR(totalme10_age!D141/n10_age!D141,0)</f>
        <v>0</v>
      </c>
      <c r="P144">
        <f>IFERROR(totalme10_age!E141/n10_age!E141,0)</f>
        <v>452437.14429530199</v>
      </c>
      <c r="Q144">
        <f>IFERROR(totalme10_age!F141/n10_age!F141,0)</f>
        <v>564129.96062992129</v>
      </c>
      <c r="R144">
        <f>IFERROR(totalme10_age!G141/n10_age!G141,0)</f>
        <v>484529.87939698494</v>
      </c>
      <c r="S144">
        <f>IFERROR(totalme10_age!H141/n10_age!H141,0)</f>
        <v>554805.6822429907</v>
      </c>
      <c r="T144">
        <f>IFERROR(totalme10_age!I141/n10_age!I141,0)</f>
        <v>204140.26265060241</v>
      </c>
      <c r="U144">
        <f>IFERROR(totalme10_age!J141/n10_age!J141,0)</f>
        <v>123387.91283292978</v>
      </c>
      <c r="V144">
        <f>IFERROR(totalme10_age!K141/n10_age!K141,0)</f>
        <v>92017.89364844904</v>
      </c>
      <c r="X144" s="5">
        <f t="shared" si="4"/>
        <v>9.5153902045923278E-4</v>
      </c>
    </row>
    <row r="145" spans="1:24" x14ac:dyDescent="0.2">
      <c r="A145" s="1">
        <v>31291</v>
      </c>
      <c r="B145">
        <v>0.8591671944</v>
      </c>
      <c r="E145">
        <v>0.66401708319999997</v>
      </c>
      <c r="F145">
        <v>0.78557674669999999</v>
      </c>
      <c r="G145">
        <v>0.65852962439999996</v>
      </c>
      <c r="H145">
        <v>0.69628991409999996</v>
      </c>
      <c r="I145">
        <v>0.62057265920000004</v>
      </c>
      <c r="J145">
        <v>0.61848462019999995</v>
      </c>
      <c r="K145">
        <v>0.86530655440000004</v>
      </c>
      <c r="M145">
        <f>IFERROR(totalme10_age!B142/n10_age!B142,0)</f>
        <v>2074758.9113082041</v>
      </c>
      <c r="N145">
        <f>IFERROR(totalme10_age!C142/n10_age!C142,0)</f>
        <v>0</v>
      </c>
      <c r="O145">
        <f>IFERROR(totalme10_age!D142/n10_age!D142,0)</f>
        <v>0</v>
      </c>
      <c r="P145">
        <f>IFERROR(totalme10_age!E142/n10_age!E142,0)</f>
        <v>463565.76450511947</v>
      </c>
      <c r="Q145">
        <f>IFERROR(totalme10_age!F142/n10_age!F142,0)</f>
        <v>567943.81746031751</v>
      </c>
      <c r="R145">
        <f>IFERROR(totalme10_age!G142/n10_age!G142,0)</f>
        <v>459862.93596059113</v>
      </c>
      <c r="S145">
        <f>IFERROR(totalme10_age!H142/n10_age!H142,0)</f>
        <v>545153.61860465119</v>
      </c>
      <c r="T145">
        <f>IFERROR(totalme10_age!I142/n10_age!I142,0)</f>
        <v>206137.18633034988</v>
      </c>
      <c r="U145">
        <f>IFERROR(totalme10_age!J142/n10_age!J142,0)</f>
        <v>123382.57109004739</v>
      </c>
      <c r="V145">
        <f>IFERROR(totalme10_age!K142/n10_age!K142,0)</f>
        <v>92764.643516808268</v>
      </c>
      <c r="X145" s="5">
        <f t="shared" si="4"/>
        <v>3.0923073628079389E-3</v>
      </c>
    </row>
    <row r="146" spans="1:24" x14ac:dyDescent="0.2">
      <c r="A146" s="1">
        <v>31321</v>
      </c>
      <c r="B146">
        <v>0.88664457590000001</v>
      </c>
      <c r="E146">
        <v>0.69475246310000005</v>
      </c>
      <c r="F146">
        <v>0.84222073860000002</v>
      </c>
      <c r="G146">
        <v>0.67582705259999998</v>
      </c>
      <c r="H146">
        <v>0.73769140020000001</v>
      </c>
      <c r="I146">
        <v>0.64914912260000002</v>
      </c>
      <c r="J146">
        <v>0.64804163429999995</v>
      </c>
      <c r="K146">
        <v>0.93889681069999997</v>
      </c>
      <c r="M146">
        <f>IFERROR(totalme10_age!B143/n10_age!B143,0)</f>
        <v>2071802.1316964286</v>
      </c>
      <c r="N146">
        <f>IFERROR(totalme10_age!C143/n10_age!C143,0)</f>
        <v>0</v>
      </c>
      <c r="O146">
        <f>IFERROR(totalme10_age!D143/n10_age!D143,0)</f>
        <v>0</v>
      </c>
      <c r="P146">
        <f>IFERROR(totalme10_age!E143/n10_age!E143,0)</f>
        <v>456371.33561643836</v>
      </c>
      <c r="Q146">
        <f>IFERROR(totalme10_age!F143/n10_age!F143,0)</f>
        <v>516047.15909090912</v>
      </c>
      <c r="R146">
        <f>IFERROR(totalme10_age!G143/n10_age!G143,0)</f>
        <v>456543.12077294686</v>
      </c>
      <c r="S146">
        <f>IFERROR(totalme10_age!H143/n10_age!H143,0)</f>
        <v>519292.98617511522</v>
      </c>
      <c r="T146">
        <f>IFERROR(totalme10_age!I143/n10_age!I143,0)</f>
        <v>205593.5958677686</v>
      </c>
      <c r="U146">
        <f>IFERROR(totalme10_age!J143/n10_age!J143,0)</f>
        <v>109421.12783505155</v>
      </c>
      <c r="V146">
        <f>IFERROR(totalme10_age!K143/n10_age!K143,0)</f>
        <v>93666.415506210018</v>
      </c>
      <c r="X146" s="5">
        <f t="shared" si="4"/>
        <v>2.4868302234221006E-2</v>
      </c>
    </row>
    <row r="147" spans="1:24" x14ac:dyDescent="0.2">
      <c r="A147" s="1">
        <v>31352</v>
      </c>
      <c r="B147">
        <v>0.8526260068</v>
      </c>
      <c r="E147">
        <v>0.66930968700000004</v>
      </c>
      <c r="F147">
        <v>0.78260863280000004</v>
      </c>
      <c r="G147">
        <v>0.64269805359999999</v>
      </c>
      <c r="H147">
        <v>0.72113256969999995</v>
      </c>
      <c r="I147">
        <v>0.61083838059999995</v>
      </c>
      <c r="J147">
        <v>0.6064092794</v>
      </c>
      <c r="K147">
        <v>0.91386302119999996</v>
      </c>
      <c r="M147">
        <f>IFERROR(totalme10_age!B144/n10_age!B144,0)</f>
        <v>2010613.9260089686</v>
      </c>
      <c r="N147">
        <f>IFERROR(totalme10_age!C144/n10_age!C144,0)</f>
        <v>0</v>
      </c>
      <c r="O147">
        <f>IFERROR(totalme10_age!D144/n10_age!D144,0)</f>
        <v>0</v>
      </c>
      <c r="P147">
        <f>IFERROR(totalme10_age!E144/n10_age!E144,0)</f>
        <v>427183.95155709342</v>
      </c>
      <c r="Q147">
        <f>IFERROR(totalme10_age!F144/n10_age!F144,0)</f>
        <v>454482.13669064746</v>
      </c>
      <c r="R147">
        <f>IFERROR(totalme10_age!G144/n10_age!G144,0)</f>
        <v>461319.87980769231</v>
      </c>
      <c r="S147">
        <f>IFERROR(totalme10_age!H144/n10_age!H144,0)</f>
        <v>477000.5852534562</v>
      </c>
      <c r="T147">
        <f>IFERROR(totalme10_age!I144/n10_age!I144,0)</f>
        <v>197117.79731993299</v>
      </c>
      <c r="U147">
        <f>IFERROR(totalme10_age!J144/n10_age!J144,0)</f>
        <v>113593.56374501991</v>
      </c>
      <c r="V147">
        <f>IFERROR(totalme10_age!K144/n10_age!K144,0)</f>
        <v>84879.580959520245</v>
      </c>
      <c r="X147" s="5">
        <f t="shared" si="4"/>
        <v>3.0122528908822117E-2</v>
      </c>
    </row>
    <row r="148" spans="1:24" x14ac:dyDescent="0.2">
      <c r="A148" s="1">
        <v>31382</v>
      </c>
      <c r="B148">
        <v>0.81017920470000004</v>
      </c>
      <c r="E148">
        <v>0.62463874880000003</v>
      </c>
      <c r="F148">
        <v>0.74003622020000004</v>
      </c>
      <c r="G148">
        <v>0.59619762759999995</v>
      </c>
      <c r="H148">
        <v>0.66957356570000004</v>
      </c>
      <c r="I148">
        <v>0.59054157679999997</v>
      </c>
      <c r="J148">
        <v>0.5618577427</v>
      </c>
      <c r="K148">
        <v>0.86389578010000001</v>
      </c>
      <c r="M148">
        <f>IFERROR(totalme10_age!B145/n10_age!B145,0)</f>
        <v>2101660.9413092551</v>
      </c>
      <c r="N148">
        <f>IFERROR(totalme10_age!C145/n10_age!C145,0)</f>
        <v>0</v>
      </c>
      <c r="O148">
        <f>IFERROR(totalme10_age!D145/n10_age!D145,0)</f>
        <v>0</v>
      </c>
      <c r="P148">
        <f>IFERROR(totalme10_age!E145/n10_age!E145,0)</f>
        <v>445727.14285714284</v>
      </c>
      <c r="Q148">
        <f>IFERROR(totalme10_age!F145/n10_age!F145,0)</f>
        <v>499935.59574468085</v>
      </c>
      <c r="R148">
        <f>IFERROR(totalme10_age!G145/n10_age!G145,0)</f>
        <v>519622.11219512194</v>
      </c>
      <c r="S148">
        <f>IFERROR(totalme10_age!H145/n10_age!H145,0)</f>
        <v>480774.1759259259</v>
      </c>
      <c r="T148">
        <f>IFERROR(totalme10_age!I145/n10_age!I145,0)</f>
        <v>206440.52192242834</v>
      </c>
      <c r="U148">
        <f>IFERROR(totalme10_age!J145/n10_age!J145,0)</f>
        <v>115957.30492424243</v>
      </c>
      <c r="V148">
        <f>IFERROR(totalme10_age!K145/n10_age!K145,0)</f>
        <v>89233.382651145323</v>
      </c>
      <c r="X148" s="5">
        <f t="shared" si="4"/>
        <v>2.7880260873982252E-2</v>
      </c>
    </row>
    <row r="149" spans="1:24" x14ac:dyDescent="0.2">
      <c r="A149" s="1">
        <v>31413</v>
      </c>
      <c r="B149">
        <v>0.7724477662</v>
      </c>
      <c r="E149">
        <v>0.60853506319999995</v>
      </c>
      <c r="F149">
        <v>0.70564842650000004</v>
      </c>
      <c r="G149">
        <v>0.57118812610000003</v>
      </c>
      <c r="H149">
        <v>0.63150872719999995</v>
      </c>
      <c r="I149">
        <v>0.56420097449999995</v>
      </c>
      <c r="J149">
        <v>0.53575616250000002</v>
      </c>
      <c r="K149">
        <v>0.81334582529999999</v>
      </c>
      <c r="M149">
        <f>IFERROR(totalme10_age!B146/n10_age!B146,0)</f>
        <v>2215254.3424036279</v>
      </c>
      <c r="N149">
        <f>IFERROR(totalme10_age!C146/n10_age!C146,0)</f>
        <v>0</v>
      </c>
      <c r="O149">
        <f>IFERROR(totalme10_age!D146/n10_age!D146,0)</f>
        <v>0</v>
      </c>
      <c r="P149">
        <f>IFERROR(totalme10_age!E146/n10_age!E146,0)</f>
        <v>475395.4487632509</v>
      </c>
      <c r="Q149">
        <f>IFERROR(totalme10_age!F146/n10_age!F146,0)</f>
        <v>531109.48226950353</v>
      </c>
      <c r="R149">
        <f>IFERROR(totalme10_age!G146/n10_age!G146,0)</f>
        <v>561016.81280788174</v>
      </c>
      <c r="S149">
        <f>IFERROR(totalme10_age!H146/n10_age!H146,0)</f>
        <v>521112.57943925232</v>
      </c>
      <c r="T149">
        <f>IFERROR(totalme10_age!I146/n10_age!I146,0)</f>
        <v>221324.37457627119</v>
      </c>
      <c r="U149">
        <f>IFERROR(totalme10_age!J146/n10_age!J146,0)</f>
        <v>129779.45210727969</v>
      </c>
      <c r="V149">
        <f>IFERROR(totalme10_age!K146/n10_age!K146,0)</f>
        <v>94752.860872808655</v>
      </c>
      <c r="X149" s="5">
        <f t="shared" si="4"/>
        <v>2.2406120285134362E-2</v>
      </c>
    </row>
    <row r="150" spans="1:24" x14ac:dyDescent="0.2">
      <c r="A150" s="1">
        <v>31444</v>
      </c>
      <c r="B150">
        <v>0.775607881</v>
      </c>
      <c r="E150">
        <v>0.59484525150000001</v>
      </c>
      <c r="F150">
        <v>0.69906028639999995</v>
      </c>
      <c r="G150">
        <v>0.56334379599999995</v>
      </c>
      <c r="H150">
        <v>0.62394279269999997</v>
      </c>
      <c r="I150">
        <v>0.54773405129999997</v>
      </c>
      <c r="J150">
        <v>0.52649489790000004</v>
      </c>
      <c r="K150">
        <v>0.809393009</v>
      </c>
      <c r="M150">
        <f>IFERROR(totalme10_age!B147/n10_age!B147,0)</f>
        <v>2328308.9772209567</v>
      </c>
      <c r="N150">
        <f>IFERROR(totalme10_age!C147/n10_age!C147,0)</f>
        <v>0</v>
      </c>
      <c r="O150">
        <f>IFERROR(totalme10_age!D147/n10_age!D147,0)</f>
        <v>0</v>
      </c>
      <c r="P150">
        <f>IFERROR(totalme10_age!E147/n10_age!E147,0)</f>
        <v>485509.97526501765</v>
      </c>
      <c r="Q150">
        <f>IFERROR(totalme10_age!F147/n10_age!F147,0)</f>
        <v>558849.51773049647</v>
      </c>
      <c r="R150">
        <f>IFERROR(totalme10_age!G147/n10_age!G147,0)</f>
        <v>586114.5247524752</v>
      </c>
      <c r="S150">
        <f>IFERROR(totalme10_age!H147/n10_age!H147,0)</f>
        <v>557949.83962264156</v>
      </c>
      <c r="T150">
        <f>IFERROR(totalme10_age!I147/n10_age!I147,0)</f>
        <v>231312.92248722317</v>
      </c>
      <c r="U150">
        <f>IFERROR(totalme10_age!J147/n10_age!J147,0)</f>
        <v>133240.52906976745</v>
      </c>
      <c r="V150">
        <f>IFERROR(totalme10_age!K147/n10_age!K147,0)</f>
        <v>99840.331594634874</v>
      </c>
      <c r="X150" s="5">
        <f t="shared" si="4"/>
        <v>1.8517235601673759E-2</v>
      </c>
    </row>
    <row r="151" spans="1:24" x14ac:dyDescent="0.2">
      <c r="A151" s="1">
        <v>31472</v>
      </c>
      <c r="B151">
        <v>0.72711564009999996</v>
      </c>
      <c r="E151">
        <v>0.55313767079999998</v>
      </c>
      <c r="F151">
        <v>0.63481028340000001</v>
      </c>
      <c r="G151">
        <v>0.52725882040000005</v>
      </c>
      <c r="H151">
        <v>0.56510904299999998</v>
      </c>
      <c r="I151">
        <v>0.50456463470000001</v>
      </c>
      <c r="J151">
        <v>0.50448911200000002</v>
      </c>
      <c r="K151">
        <v>0.76906887140000002</v>
      </c>
      <c r="M151">
        <f>IFERROR(totalme10_age!B148/n10_age!B148,0)</f>
        <v>2334339.7637614678</v>
      </c>
      <c r="N151">
        <f>IFERROR(totalme10_age!C148/n10_age!C148,0)</f>
        <v>0</v>
      </c>
      <c r="O151">
        <f>IFERROR(totalme10_age!D148/n10_age!D148,0)</f>
        <v>0</v>
      </c>
      <c r="P151">
        <f>IFERROR(totalme10_age!E148/n10_age!E148,0)</f>
        <v>497495.87943262409</v>
      </c>
      <c r="Q151">
        <f>IFERROR(totalme10_age!F148/n10_age!F148,0)</f>
        <v>553488.0625</v>
      </c>
      <c r="R151">
        <f>IFERROR(totalme10_age!G148/n10_age!G148,0)</f>
        <v>587263.0679611651</v>
      </c>
      <c r="S151">
        <f>IFERROR(totalme10_age!H148/n10_age!H148,0)</f>
        <v>561247.0610328638</v>
      </c>
      <c r="T151">
        <f>IFERROR(totalme10_age!I148/n10_age!I148,0)</f>
        <v>242065.05531547105</v>
      </c>
      <c r="U151">
        <f>IFERROR(totalme10_age!J148/n10_age!J148,0)</f>
        <v>117150.50333333333</v>
      </c>
      <c r="V151">
        <f>IFERROR(totalme10_age!K148/n10_age!K148,0)</f>
        <v>105198.01452599389</v>
      </c>
      <c r="X151" s="5">
        <f t="shared" si="4"/>
        <v>2.43617470134527E-2</v>
      </c>
    </row>
    <row r="152" spans="1:24" x14ac:dyDescent="0.2">
      <c r="A152" s="1">
        <v>31503</v>
      </c>
      <c r="B152">
        <v>0.69264009520000003</v>
      </c>
      <c r="E152">
        <v>0.5346787435</v>
      </c>
      <c r="F152">
        <v>0.60290494800000005</v>
      </c>
      <c r="G152">
        <v>0.51243908000000005</v>
      </c>
      <c r="H152">
        <v>0.51346848030000003</v>
      </c>
      <c r="I152">
        <v>0.47688080490000001</v>
      </c>
      <c r="J152">
        <v>0.48650406959999998</v>
      </c>
      <c r="K152">
        <v>0.73871950310000001</v>
      </c>
      <c r="M152">
        <f>IFERROR(totalme10_age!B149/n10_age!B149,0)</f>
        <v>2500961.9285714286</v>
      </c>
      <c r="N152">
        <f>IFERROR(totalme10_age!C149/n10_age!C149,0)</f>
        <v>0</v>
      </c>
      <c r="O152">
        <f>IFERROR(totalme10_age!D149/n10_age!D149,0)</f>
        <v>0</v>
      </c>
      <c r="P152">
        <f>IFERROR(totalme10_age!E149/n10_age!E149,0)</f>
        <v>536601.89323843422</v>
      </c>
      <c r="Q152">
        <f>IFERROR(totalme10_age!F149/n10_age!F149,0)</f>
        <v>582253.45205479453</v>
      </c>
      <c r="R152">
        <f>IFERROR(totalme10_age!G149/n10_age!G149,0)</f>
        <v>664128.38571428566</v>
      </c>
      <c r="S152">
        <f>IFERROR(totalme10_age!H149/n10_age!H149,0)</f>
        <v>578539.83018867928</v>
      </c>
      <c r="T152">
        <f>IFERROR(totalme10_age!I149/n10_age!I149,0)</f>
        <v>263117.90646853147</v>
      </c>
      <c r="U152">
        <f>IFERROR(totalme10_age!J149/n10_age!J149,0)</f>
        <v>134147.90604026846</v>
      </c>
      <c r="V152">
        <f>IFERROR(totalme10_age!K149/n10_age!K149,0)</f>
        <v>109348.75160680529</v>
      </c>
      <c r="X152" s="5">
        <f t="shared" si="4"/>
        <v>2.797193691804703E-2</v>
      </c>
    </row>
    <row r="153" spans="1:24" x14ac:dyDescent="0.2">
      <c r="A153" s="1">
        <v>31533</v>
      </c>
      <c r="B153">
        <v>0.70037849389999995</v>
      </c>
      <c r="E153">
        <v>0.54331848849999997</v>
      </c>
      <c r="F153">
        <v>0.61049760220000004</v>
      </c>
      <c r="G153">
        <v>0.53104895760000004</v>
      </c>
      <c r="H153">
        <v>0.527252736</v>
      </c>
      <c r="I153">
        <v>0.48727499099999999</v>
      </c>
      <c r="J153">
        <v>0.48238207230000002</v>
      </c>
      <c r="K153">
        <v>0.74902382990000005</v>
      </c>
      <c r="M153">
        <f>IFERROR(totalme10_age!B150/n10_age!B150,0)</f>
        <v>2659066.8341121497</v>
      </c>
      <c r="N153">
        <f>IFERROR(totalme10_age!C150/n10_age!C150,0)</f>
        <v>0</v>
      </c>
      <c r="O153">
        <f>IFERROR(totalme10_age!D150/n10_age!D150,0)</f>
        <v>0</v>
      </c>
      <c r="P153">
        <f>IFERROR(totalme10_age!E150/n10_age!E150,0)</f>
        <v>557228.78928571427</v>
      </c>
      <c r="Q153">
        <f>IFERROR(totalme10_age!F150/n10_age!F150,0)</f>
        <v>620467.17333333334</v>
      </c>
      <c r="R153">
        <f>IFERROR(totalme10_age!G150/n10_age!G150,0)</f>
        <v>750736.14285714284</v>
      </c>
      <c r="S153">
        <f>IFERROR(totalme10_age!H150/n10_age!H150,0)</f>
        <v>570179.01382488478</v>
      </c>
      <c r="T153">
        <f>IFERROR(totalme10_age!I150/n10_age!I150,0)</f>
        <v>281713.63386524824</v>
      </c>
      <c r="U153">
        <f>IFERROR(totalme10_age!J150/n10_age!J150,0)</f>
        <v>141495.45531197303</v>
      </c>
      <c r="V153">
        <f>IFERROR(totalme10_age!K150/n10_age!K150,0)</f>
        <v>116061.91507669285</v>
      </c>
      <c r="X153" s="5">
        <f t="shared" si="4"/>
        <v>2.9162832830806701E-2</v>
      </c>
    </row>
    <row r="154" spans="1:24" x14ac:dyDescent="0.2">
      <c r="A154" s="1">
        <v>31564</v>
      </c>
      <c r="B154">
        <v>0.6753325268</v>
      </c>
      <c r="E154">
        <v>0.515905057</v>
      </c>
      <c r="F154">
        <v>0.57256491570000001</v>
      </c>
      <c r="G154">
        <v>0.48961304410000001</v>
      </c>
      <c r="H154">
        <v>0.51692974010000003</v>
      </c>
      <c r="I154">
        <v>0.46992199740000001</v>
      </c>
      <c r="J154">
        <v>0.4831517139</v>
      </c>
      <c r="K154">
        <v>0.71876166860000001</v>
      </c>
      <c r="M154">
        <f>IFERROR(totalme10_age!B151/n10_age!B151,0)</f>
        <v>2611401.5784543324</v>
      </c>
      <c r="N154">
        <f>IFERROR(totalme10_age!C151/n10_age!C151,0)</f>
        <v>0</v>
      </c>
      <c r="O154">
        <f>IFERROR(totalme10_age!D151/n10_age!D151,0)</f>
        <v>0</v>
      </c>
      <c r="P154">
        <f>IFERROR(totalme10_age!E151/n10_age!E151,0)</f>
        <v>549405.01792114694</v>
      </c>
      <c r="Q154">
        <f>IFERROR(totalme10_age!F151/n10_age!F151,0)</f>
        <v>603807.69871794875</v>
      </c>
      <c r="R154">
        <f>IFERROR(totalme10_age!G151/n10_age!G151,0)</f>
        <v>710303.7330097087</v>
      </c>
      <c r="S154">
        <f>IFERROR(totalme10_age!H151/n10_age!H151,0)</f>
        <v>571251.80465116282</v>
      </c>
      <c r="T154">
        <f>IFERROR(totalme10_age!I151/n10_age!I151,0)</f>
        <v>279564.51885098743</v>
      </c>
      <c r="U154">
        <f>IFERROR(totalme10_age!J151/n10_age!J151,0)</f>
        <v>127579.85930408472</v>
      </c>
      <c r="V154">
        <f>IFERROR(totalme10_age!K151/n10_age!K151,0)</f>
        <v>117334.20293122887</v>
      </c>
      <c r="X154" s="5">
        <f t="shared" si="4"/>
        <v>2.7067240588828784E-2</v>
      </c>
    </row>
    <row r="155" spans="1:24" x14ac:dyDescent="0.2">
      <c r="A155" s="1">
        <v>31594</v>
      </c>
      <c r="B155">
        <v>0.69431422620000005</v>
      </c>
      <c r="E155">
        <v>0.55216186410000001</v>
      </c>
      <c r="F155">
        <v>0.58630656219999999</v>
      </c>
      <c r="G155">
        <v>0.50561242770000003</v>
      </c>
      <c r="H155">
        <v>0.56653453639999996</v>
      </c>
      <c r="I155">
        <v>0.51357104659999997</v>
      </c>
      <c r="J155">
        <v>0.52086046799999997</v>
      </c>
      <c r="K155">
        <v>0.70113166049999998</v>
      </c>
      <c r="M155">
        <f>IFERROR(totalme10_age!B152/n10_age!B152,0)</f>
        <v>2739556.0900473935</v>
      </c>
      <c r="N155">
        <f>IFERROR(totalme10_age!C152/n10_age!C152,0)</f>
        <v>0</v>
      </c>
      <c r="O155">
        <f>IFERROR(totalme10_age!D152/n10_age!D152,0)</f>
        <v>0</v>
      </c>
      <c r="P155">
        <f>IFERROR(totalme10_age!E152/n10_age!E152,0)</f>
        <v>586344.28</v>
      </c>
      <c r="Q155">
        <f>IFERROR(totalme10_age!F152/n10_age!F152,0)</f>
        <v>659774.467948718</v>
      </c>
      <c r="R155">
        <f>IFERROR(totalme10_age!G152/n10_age!G152,0)</f>
        <v>799581.31862745096</v>
      </c>
      <c r="S155">
        <f>IFERROR(totalme10_age!H152/n10_age!H152,0)</f>
        <v>558675.57009345794</v>
      </c>
      <c r="T155">
        <f>IFERROR(totalme10_age!I152/n10_age!I152,0)</f>
        <v>296482.32881662151</v>
      </c>
      <c r="U155">
        <f>IFERROR(totalme10_age!J152/n10_age!J152,0)</f>
        <v>144961.74246987951</v>
      </c>
      <c r="V155">
        <f>IFERROR(totalme10_age!K152/n10_age!K152,0)</f>
        <v>120853.64888564122</v>
      </c>
      <c r="X155" s="5">
        <f t="shared" si="4"/>
        <v>4.2435148244694965E-3</v>
      </c>
    </row>
    <row r="156" spans="1:24" x14ac:dyDescent="0.2">
      <c r="A156" s="1">
        <v>31625</v>
      </c>
      <c r="B156">
        <v>0.72732689230000003</v>
      </c>
      <c r="E156">
        <v>0.59423252150000005</v>
      </c>
      <c r="F156">
        <v>0.59627936459999997</v>
      </c>
      <c r="G156">
        <v>0.57454641559999997</v>
      </c>
      <c r="H156">
        <v>0.59859247199999999</v>
      </c>
      <c r="I156">
        <v>0.54134407600000001</v>
      </c>
      <c r="J156">
        <v>0.58340656319999995</v>
      </c>
      <c r="K156">
        <v>0.7503562077</v>
      </c>
      <c r="M156">
        <f>IFERROR(totalme10_age!B153/n10_age!B153,0)</f>
        <v>2760548.4289099528</v>
      </c>
      <c r="N156">
        <f>IFERROR(totalme10_age!C153/n10_age!C153,0)</f>
        <v>0</v>
      </c>
      <c r="O156">
        <f>IFERROR(totalme10_age!D153/n10_age!D153,0)</f>
        <v>0</v>
      </c>
      <c r="P156">
        <f>IFERROR(totalme10_age!E153/n10_age!E153,0)</f>
        <v>592781.0293040293</v>
      </c>
      <c r="Q156">
        <f>IFERROR(totalme10_age!F153/n10_age!F153,0)</f>
        <v>650644.21739130432</v>
      </c>
      <c r="R156">
        <f>IFERROR(totalme10_age!G153/n10_age!G153,0)</f>
        <v>822996.07352941181</v>
      </c>
      <c r="S156">
        <f>IFERROR(totalme10_age!H153/n10_age!H153,0)</f>
        <v>554243.32258064521</v>
      </c>
      <c r="T156">
        <f>IFERROR(totalme10_age!I153/n10_age!I153,0)</f>
        <v>308258.12707182323</v>
      </c>
      <c r="U156">
        <f>IFERROR(totalme10_age!J153/n10_age!J153,0)</f>
        <v>119745.06041923551</v>
      </c>
      <c r="V156">
        <f>IFERROR(totalme10_age!K153/n10_age!K153,0)</f>
        <v>130816.63098379194</v>
      </c>
      <c r="X156" s="5">
        <f t="shared" si="4"/>
        <v>1.3537834268255083E-2</v>
      </c>
    </row>
    <row r="157" spans="1:24" x14ac:dyDescent="0.2">
      <c r="A157" s="1">
        <v>31656</v>
      </c>
      <c r="B157">
        <v>0.67863930350000001</v>
      </c>
      <c r="E157">
        <v>0.55410496949999999</v>
      </c>
      <c r="F157">
        <v>0.56914176910000003</v>
      </c>
      <c r="G157">
        <v>0.53715601180000005</v>
      </c>
      <c r="H157">
        <v>0.57237334159999997</v>
      </c>
      <c r="I157">
        <v>0.51442189059999999</v>
      </c>
      <c r="J157">
        <v>0.55719767939999998</v>
      </c>
      <c r="K157">
        <v>0.70924057549999997</v>
      </c>
      <c r="M157">
        <f>IFERROR(totalme10_age!B154/n10_age!B154,0)</f>
        <v>2634156.2345971563</v>
      </c>
      <c r="N157">
        <f>IFERROR(totalme10_age!C154/n10_age!C154,0)</f>
        <v>0</v>
      </c>
      <c r="O157">
        <f>IFERROR(totalme10_age!D154/n10_age!D154,0)</f>
        <v>0</v>
      </c>
      <c r="P157">
        <f>IFERROR(totalme10_age!E154/n10_age!E154,0)</f>
        <v>554467.28044280445</v>
      </c>
      <c r="Q157">
        <f>IFERROR(totalme10_age!F154/n10_age!F154,0)</f>
        <v>649013.36363636365</v>
      </c>
      <c r="R157">
        <f>IFERROR(totalme10_age!G154/n10_age!G154,0)</f>
        <v>785658.97979797982</v>
      </c>
      <c r="S157">
        <f>IFERROR(totalme10_age!H154/n10_age!H154,0)</f>
        <v>489022.77927927929</v>
      </c>
      <c r="T157">
        <f>IFERROR(totalme10_age!I154/n10_age!I154,0)</f>
        <v>283643.20335820894</v>
      </c>
      <c r="U157">
        <f>IFERROR(totalme10_age!J154/n10_age!J154,0)</f>
        <v>133253.09590643275</v>
      </c>
      <c r="V157">
        <f>IFERROR(totalme10_age!K154/n10_age!K154,0)</f>
        <v>114718.81681115719</v>
      </c>
      <c r="X157" s="5">
        <f t="shared" si="4"/>
        <v>1.9154565263623802E-2</v>
      </c>
    </row>
    <row r="158" spans="1:24" x14ac:dyDescent="0.2">
      <c r="A158" s="1">
        <v>31686</v>
      </c>
      <c r="B158">
        <v>0.73219787540000003</v>
      </c>
      <c r="D158">
        <v>1.081316449</v>
      </c>
      <c r="E158">
        <v>0.60084568140000005</v>
      </c>
      <c r="F158">
        <v>0.61242971359999998</v>
      </c>
      <c r="G158">
        <v>0.59904787670000004</v>
      </c>
      <c r="H158">
        <v>0.62234547760000003</v>
      </c>
      <c r="I158">
        <v>0.56201622230000003</v>
      </c>
      <c r="J158">
        <v>0.60032433590000001</v>
      </c>
      <c r="K158">
        <v>0.78800273099999996</v>
      </c>
      <c r="M158">
        <f>IFERROR(totalme10_age!B155/n10_age!B155,0)</f>
        <v>2842798.9427207639</v>
      </c>
      <c r="N158">
        <f>IFERROR(totalme10_age!C155/n10_age!C155,0)</f>
        <v>0</v>
      </c>
      <c r="O158">
        <f>IFERROR(totalme10_age!D155/n10_age!D155,0)</f>
        <v>0</v>
      </c>
      <c r="P158">
        <f>IFERROR(totalme10_age!E155/n10_age!E155,0)</f>
        <v>610349.79166666663</v>
      </c>
      <c r="Q158">
        <f>IFERROR(totalme10_age!F155/n10_age!F155,0)</f>
        <v>672280.94674556213</v>
      </c>
      <c r="R158">
        <f>IFERROR(totalme10_age!G155/n10_age!G155,0)</f>
        <v>818629.7</v>
      </c>
      <c r="S158">
        <f>IFERROR(totalme10_age!H155/n10_age!H155,0)</f>
        <v>524946.59111111111</v>
      </c>
      <c r="T158">
        <f>IFERROR(totalme10_age!I155/n10_age!I155,0)</f>
        <v>295430.24216524215</v>
      </c>
      <c r="U158">
        <f>IFERROR(totalme10_age!J155/n10_age!J155,0)</f>
        <v>127099.51252609603</v>
      </c>
      <c r="V158">
        <f>IFERROR(totalme10_age!K155/n10_age!K155,0)</f>
        <v>124377.75986078886</v>
      </c>
      <c r="X158" s="5">
        <f t="shared" si="4"/>
        <v>3.1899258270925213E-2</v>
      </c>
    </row>
    <row r="159" spans="1:24" x14ac:dyDescent="0.2">
      <c r="A159" s="1">
        <v>31717</v>
      </c>
      <c r="B159">
        <v>0.69767801289999998</v>
      </c>
      <c r="D159">
        <v>0.5056660087</v>
      </c>
      <c r="E159">
        <v>0.56971865629999996</v>
      </c>
      <c r="F159">
        <v>0.55818454299999998</v>
      </c>
      <c r="G159">
        <v>0.5751912723</v>
      </c>
      <c r="H159">
        <v>0.55978451409999996</v>
      </c>
      <c r="J159">
        <v>0.58401850749999995</v>
      </c>
      <c r="K159">
        <v>0.77587679139999999</v>
      </c>
      <c r="M159">
        <f>IFERROR(totalme10_age!B156/n10_age!B156,0)</f>
        <v>2643623.1325301207</v>
      </c>
      <c r="N159">
        <f>IFERROR(totalme10_age!C156/n10_age!C156,0)</f>
        <v>0</v>
      </c>
      <c r="O159">
        <f>IFERROR(totalme10_age!D156/n10_age!D156,0)</f>
        <v>126721.85714285714</v>
      </c>
      <c r="P159">
        <f>IFERROR(totalme10_age!E156/n10_age!E156,0)</f>
        <v>572076.36964980548</v>
      </c>
      <c r="Q159">
        <f>IFERROR(totalme10_age!F156/n10_age!F156,0)</f>
        <v>595654.19662921352</v>
      </c>
      <c r="R159">
        <f>IFERROR(totalme10_age!G156/n10_age!G156,0)</f>
        <v>745511.40196078434</v>
      </c>
      <c r="S159">
        <f>IFERROR(totalme10_age!H156/n10_age!H156,0)</f>
        <v>84490.408619313646</v>
      </c>
      <c r="T159">
        <f>IFERROR(totalme10_age!I156/n10_age!I156,0)</f>
        <v>0</v>
      </c>
      <c r="U159">
        <f>IFERROR(totalme10_age!J156/n10_age!J156,0)</f>
        <v>107907.25289403384</v>
      </c>
      <c r="V159">
        <f>IFERROR(totalme10_age!K156/n10_age!K156,0)</f>
        <v>114493.59135004043</v>
      </c>
      <c r="X159" s="5">
        <f t="shared" si="4"/>
        <v>4.6137724582110642E-2</v>
      </c>
    </row>
    <row r="160" spans="1:24" x14ac:dyDescent="0.2">
      <c r="A160" s="1">
        <v>31747</v>
      </c>
      <c r="B160">
        <v>0.68447577559999995</v>
      </c>
      <c r="D160">
        <v>0.49484624379999997</v>
      </c>
      <c r="E160">
        <v>0.56444177790000005</v>
      </c>
      <c r="F160">
        <v>0.55882745440000003</v>
      </c>
      <c r="G160">
        <v>0.5673879677</v>
      </c>
      <c r="H160">
        <v>0.56175376600000004</v>
      </c>
      <c r="J160">
        <v>0.60063615179999996</v>
      </c>
      <c r="K160">
        <v>0.7696516484</v>
      </c>
      <c r="M160">
        <f>IFERROR(totalme10_age!B157/n10_age!B157,0)</f>
        <v>2792849.1849148418</v>
      </c>
      <c r="N160">
        <f>IFERROR(totalme10_age!C157/n10_age!C157,0)</f>
        <v>0</v>
      </c>
      <c r="O160">
        <f>IFERROR(totalme10_age!D157/n10_age!D157,0)</f>
        <v>437169.33333333331</v>
      </c>
      <c r="P160">
        <f>IFERROR(totalme10_age!E157/n10_age!E157,0)</f>
        <v>582178.91538461542</v>
      </c>
      <c r="Q160">
        <f>IFERROR(totalme10_age!F157/n10_age!F157,0)</f>
        <v>704839.42458100559</v>
      </c>
      <c r="R160">
        <f>IFERROR(totalme10_age!G157/n10_age!G157,0)</f>
        <v>748943.2487804878</v>
      </c>
      <c r="S160">
        <f>IFERROR(totalme10_age!H157/n10_age!H157,0)</f>
        <v>318871.35882831569</v>
      </c>
      <c r="T160">
        <f>IFERROR(totalme10_age!I157/n10_age!I157,0)</f>
        <v>0</v>
      </c>
      <c r="U160">
        <f>IFERROR(totalme10_age!J157/n10_age!J157,0)</f>
        <v>116004.15530629853</v>
      </c>
      <c r="V160">
        <f>IFERROR(totalme10_age!K157/n10_age!K157,0)</f>
        <v>117285.36111111111</v>
      </c>
      <c r="X160" s="5">
        <f t="shared" si="4"/>
        <v>5.0936121310250243E-2</v>
      </c>
    </row>
    <row r="161" spans="1:24" x14ac:dyDescent="0.2">
      <c r="A161" s="1">
        <v>31778</v>
      </c>
      <c r="B161">
        <v>0.71019987510000004</v>
      </c>
      <c r="D161">
        <v>0.41661042949999999</v>
      </c>
      <c r="E161">
        <v>0.61808335130000003</v>
      </c>
      <c r="F161">
        <v>0.56332618099999998</v>
      </c>
      <c r="G161">
        <v>0.58914194620000004</v>
      </c>
      <c r="H161">
        <v>0.56988714389999995</v>
      </c>
      <c r="J161">
        <v>0.63199271109999999</v>
      </c>
      <c r="K161">
        <v>0.7726814514</v>
      </c>
      <c r="M161">
        <f>IFERROR(totalme10_age!B158/n10_age!B158,0)</f>
        <v>2892112.570719603</v>
      </c>
      <c r="N161">
        <f>IFERROR(totalme10_age!C158/n10_age!C158,0)</f>
        <v>0</v>
      </c>
      <c r="O161">
        <f>IFERROR(totalme10_age!D158/n10_age!D158,0)</f>
        <v>1368383</v>
      </c>
      <c r="P161">
        <f>IFERROR(totalme10_age!E158/n10_age!E158,0)</f>
        <v>549264.64230769232</v>
      </c>
      <c r="Q161">
        <f>IFERROR(totalme10_age!F158/n10_age!F158,0)</f>
        <v>728084.40571428568</v>
      </c>
      <c r="R161">
        <f>IFERROR(totalme10_age!G158/n10_age!G158,0)</f>
        <v>770546.4676616916</v>
      </c>
      <c r="S161">
        <f>IFERROR(totalme10_age!H158/n10_age!H158,0)</f>
        <v>320340.42975893599</v>
      </c>
      <c r="T161">
        <f>IFERROR(totalme10_age!I158/n10_age!I158,0)</f>
        <v>0</v>
      </c>
      <c r="U161">
        <f>IFERROR(totalme10_age!J158/n10_age!J158,0)</f>
        <v>116659.91043549712</v>
      </c>
      <c r="V161">
        <f>IFERROR(totalme10_age!K158/n10_age!K158,0)</f>
        <v>118181.78466557912</v>
      </c>
      <c r="X161" s="5">
        <f t="shared" si="4"/>
        <v>3.6619895328573682E-2</v>
      </c>
    </row>
    <row r="162" spans="1:24" x14ac:dyDescent="0.2">
      <c r="A162" s="1">
        <v>31809</v>
      </c>
      <c r="B162">
        <v>0.62869000080000004</v>
      </c>
      <c r="D162">
        <v>0.3665882412</v>
      </c>
      <c r="E162">
        <v>0.54817746609999995</v>
      </c>
      <c r="F162">
        <v>0.48510606000000001</v>
      </c>
      <c r="G162">
        <v>0.53433625100000004</v>
      </c>
      <c r="H162">
        <v>0.51629453970000005</v>
      </c>
      <c r="J162">
        <v>0.56471393489999999</v>
      </c>
      <c r="K162">
        <v>0.71426266890000001</v>
      </c>
      <c r="M162">
        <f>IFERROR(totalme10_age!B159/n10_age!B159,0)</f>
        <v>2789702.8403990027</v>
      </c>
      <c r="N162">
        <f>IFERROR(totalme10_age!C159/n10_age!C159,0)</f>
        <v>0</v>
      </c>
      <c r="O162">
        <f>IFERROR(totalme10_age!D159/n10_age!D159,0)</f>
        <v>1821083.5333333334</v>
      </c>
      <c r="P162">
        <f>IFERROR(totalme10_age!E159/n10_age!E159,0)</f>
        <v>525739.37065637065</v>
      </c>
      <c r="Q162">
        <f>IFERROR(totalme10_age!F159/n10_age!F159,0)</f>
        <v>702112.54335260112</v>
      </c>
      <c r="R162">
        <f>IFERROR(totalme10_age!G159/n10_age!G159,0)</f>
        <v>698588.87081339711</v>
      </c>
      <c r="S162">
        <f>IFERROR(totalme10_age!H159/n10_age!H159,0)</f>
        <v>318571.76077768387</v>
      </c>
      <c r="T162">
        <f>IFERROR(totalme10_age!I159/n10_age!I159,0)</f>
        <v>0</v>
      </c>
      <c r="U162">
        <f>IFERROR(totalme10_age!J159/n10_age!J159,0)</f>
        <v>118339.67277070064</v>
      </c>
      <c r="V162">
        <f>IFERROR(totalme10_age!K159/n10_age!K159,0)</f>
        <v>112461.09893267651</v>
      </c>
      <c r="X162" s="5">
        <f t="shared" si="4"/>
        <v>5.5421399187879555E-2</v>
      </c>
    </row>
    <row r="163" spans="1:24" x14ac:dyDescent="0.2">
      <c r="A163" s="1">
        <v>31837</v>
      </c>
      <c r="B163">
        <v>0.61399352549999997</v>
      </c>
      <c r="D163">
        <v>0.34175898970000002</v>
      </c>
      <c r="E163">
        <v>0.53042330090000001</v>
      </c>
      <c r="F163">
        <v>0.4428094266</v>
      </c>
      <c r="G163">
        <v>0.53035443790000003</v>
      </c>
      <c r="H163">
        <v>0.47239289369999998</v>
      </c>
      <c r="J163">
        <v>0.52612029510000002</v>
      </c>
      <c r="K163">
        <v>0.72496806270000003</v>
      </c>
      <c r="M163">
        <f>IFERROR(totalme10_age!B160/n10_age!B160,0)</f>
        <v>3156722.08</v>
      </c>
      <c r="N163">
        <f>IFERROR(totalme10_age!C160/n10_age!C160,0)</f>
        <v>0</v>
      </c>
      <c r="O163">
        <f>IFERROR(totalme10_age!D160/n10_age!D160,0)</f>
        <v>1940227.9375</v>
      </c>
      <c r="P163">
        <f>IFERROR(totalme10_age!E160/n10_age!E160,0)</f>
        <v>578282.1742424242</v>
      </c>
      <c r="Q163">
        <f>IFERROR(totalme10_age!F160/n10_age!F160,0)</f>
        <v>813444.23121387279</v>
      </c>
      <c r="R163">
        <f>IFERROR(totalme10_age!G160/n10_age!G160,0)</f>
        <v>800060.07692307688</v>
      </c>
      <c r="S163">
        <f>IFERROR(totalme10_age!H160/n10_age!H160,0)</f>
        <v>351533.23829787236</v>
      </c>
      <c r="T163">
        <f>IFERROR(totalme10_age!I160/n10_age!I160,0)</f>
        <v>0</v>
      </c>
      <c r="U163">
        <f>IFERROR(totalme10_age!J160/n10_age!J160,0)</f>
        <v>137884.6726844584</v>
      </c>
      <c r="V163">
        <f>IFERROR(totalme10_age!K160/n10_age!K160,0)</f>
        <v>123913.48228663446</v>
      </c>
      <c r="X163" s="5">
        <f t="shared" si="4"/>
        <v>7.2155083275032256E-2</v>
      </c>
    </row>
    <row r="164" spans="1:24" x14ac:dyDescent="0.2">
      <c r="A164" s="1">
        <v>31868</v>
      </c>
      <c r="B164">
        <v>0.59383390179999995</v>
      </c>
      <c r="D164">
        <v>0.34182325899999999</v>
      </c>
      <c r="E164">
        <v>0.53973284759999995</v>
      </c>
      <c r="F164">
        <v>0.41993625350000002</v>
      </c>
      <c r="G164">
        <v>0.54504281320000003</v>
      </c>
      <c r="H164">
        <v>0.46923747090000001</v>
      </c>
      <c r="J164">
        <v>0.52231561049999997</v>
      </c>
      <c r="K164">
        <v>0.73941792500000003</v>
      </c>
      <c r="M164">
        <f>IFERROR(totalme10_age!B161/n10_age!B161,0)</f>
        <v>3255134.894206549</v>
      </c>
      <c r="N164">
        <f>IFERROR(totalme10_age!C161/n10_age!C161,0)</f>
        <v>0</v>
      </c>
      <c r="O164">
        <f>IFERROR(totalme10_age!D161/n10_age!D161,0)</f>
        <v>1731003.65</v>
      </c>
      <c r="P164">
        <f>IFERROR(totalme10_age!E161/n10_age!E161,0)</f>
        <v>635678.67432950193</v>
      </c>
      <c r="Q164">
        <f>IFERROR(totalme10_age!F161/n10_age!F161,0)</f>
        <v>832502.71264367818</v>
      </c>
      <c r="R164">
        <f>IFERROR(totalme10_age!G161/n10_age!G161,0)</f>
        <v>886770.64878048783</v>
      </c>
      <c r="S164">
        <f>IFERROR(totalme10_age!H161/n10_age!H161,0)</f>
        <v>371908.71869639796</v>
      </c>
      <c r="T164">
        <f>IFERROR(totalme10_age!I161/n10_age!I161,0)</f>
        <v>0</v>
      </c>
      <c r="U164">
        <f>IFERROR(totalme10_age!J161/n10_age!J161,0)</f>
        <v>147602.09167303285</v>
      </c>
      <c r="V164">
        <f>IFERROR(totalme10_age!K161/n10_age!K161,0)</f>
        <v>129153.40223910435</v>
      </c>
      <c r="X164" s="5">
        <f t="shared" si="4"/>
        <v>9.522498683956282E-2</v>
      </c>
    </row>
    <row r="165" spans="1:24" x14ac:dyDescent="0.2">
      <c r="A165" s="1">
        <v>31898</v>
      </c>
      <c r="B165">
        <v>0.59760648299999997</v>
      </c>
      <c r="D165">
        <v>0.35326199609999998</v>
      </c>
      <c r="E165">
        <v>0.54263822799999994</v>
      </c>
      <c r="F165">
        <v>0.43136153579999997</v>
      </c>
      <c r="G165">
        <v>0.56042955039999998</v>
      </c>
      <c r="H165">
        <v>0.48561332239999999</v>
      </c>
      <c r="I165">
        <v>0.73867111510000005</v>
      </c>
      <c r="J165">
        <v>0.53557705710000003</v>
      </c>
      <c r="K165">
        <v>0.78816593089999998</v>
      </c>
      <c r="M165">
        <f>IFERROR(totalme10_age!B162/n10_age!B162,0)</f>
        <v>3364735.8333333335</v>
      </c>
      <c r="N165">
        <f>IFERROR(totalme10_age!C162/n10_age!C162,0)</f>
        <v>0</v>
      </c>
      <c r="O165">
        <f>IFERROR(totalme10_age!D162/n10_age!D162,0)</f>
        <v>1797957.4583333333</v>
      </c>
      <c r="P165">
        <f>IFERROR(totalme10_age!E162/n10_age!E162,0)</f>
        <v>636147.66796875</v>
      </c>
      <c r="Q165">
        <f>IFERROR(totalme10_age!F162/n10_age!F162,0)</f>
        <v>818515.09944751381</v>
      </c>
      <c r="R165">
        <f>IFERROR(totalme10_age!G162/n10_age!G162,0)</f>
        <v>861846.49029126216</v>
      </c>
      <c r="S165">
        <f>IFERROR(totalme10_age!H162/n10_age!H162,0)</f>
        <v>378501.2236727589</v>
      </c>
      <c r="T165">
        <f>IFERROR(totalme10_age!I162/n10_age!I162,0)</f>
        <v>0</v>
      </c>
      <c r="U165">
        <f>IFERROR(totalme10_age!J162/n10_age!J162,0)</f>
        <v>141758.63515406163</v>
      </c>
      <c r="V165">
        <f>IFERROR(totalme10_age!K162/n10_age!K162,0)</f>
        <v>135887.84413965087</v>
      </c>
      <c r="X165" s="5">
        <f t="shared" si="4"/>
        <v>0.12020235803123157</v>
      </c>
    </row>
    <row r="166" spans="1:24" x14ac:dyDescent="0.2">
      <c r="A166" s="1">
        <v>31929</v>
      </c>
      <c r="B166">
        <v>0.59753840660000002</v>
      </c>
      <c r="D166">
        <v>0.34546739380000002</v>
      </c>
      <c r="E166">
        <v>0.53618693380000004</v>
      </c>
      <c r="F166">
        <v>0.42953267140000001</v>
      </c>
      <c r="G166">
        <v>0.52911337400000003</v>
      </c>
      <c r="H166">
        <v>0.49746598809999998</v>
      </c>
      <c r="I166">
        <v>0.64307031079999999</v>
      </c>
      <c r="J166">
        <v>0.53764917779999999</v>
      </c>
      <c r="K166">
        <v>0.79570591869999996</v>
      </c>
      <c r="M166">
        <f>IFERROR(totalme10_age!B163/n10_age!B163,0)</f>
        <v>3341358.75</v>
      </c>
      <c r="N166">
        <f>IFERROR(totalme10_age!C163/n10_age!C163,0)</f>
        <v>0</v>
      </c>
      <c r="O166">
        <f>IFERROR(totalme10_age!D163/n10_age!D163,0)</f>
        <v>1679820.2592592593</v>
      </c>
      <c r="P166">
        <f>IFERROR(totalme10_age!E163/n10_age!E163,0)</f>
        <v>618492.078125</v>
      </c>
      <c r="Q166">
        <f>IFERROR(totalme10_age!F163/n10_age!F163,0)</f>
        <v>809882.92134831462</v>
      </c>
      <c r="R166">
        <f>IFERROR(totalme10_age!G163/n10_age!G163,0)</f>
        <v>823843.30331753555</v>
      </c>
      <c r="S166">
        <f>IFERROR(totalme10_age!H163/n10_age!H163,0)</f>
        <v>359652.19789842382</v>
      </c>
      <c r="T166">
        <f>IFERROR(totalme10_age!I163/n10_age!I163,0)</f>
        <v>88651.074074074073</v>
      </c>
      <c r="U166">
        <f>IFERROR(totalme10_age!J163/n10_age!J163,0)</f>
        <v>144739.31267029973</v>
      </c>
      <c r="V166">
        <f>IFERROR(totalme10_age!K163/n10_age!K163,0)</f>
        <v>125726.67220606565</v>
      </c>
      <c r="X166" s="5">
        <f t="shared" si="4"/>
        <v>0.12438676382258998</v>
      </c>
    </row>
    <row r="167" spans="1:24" x14ac:dyDescent="0.2">
      <c r="A167" s="1">
        <v>31959</v>
      </c>
      <c r="B167">
        <v>0.58790413620000004</v>
      </c>
      <c r="D167">
        <v>0.39434268569999997</v>
      </c>
      <c r="E167">
        <v>0.55669833729999996</v>
      </c>
      <c r="F167">
        <v>0.45417730179999999</v>
      </c>
      <c r="G167">
        <v>0.54809161910000004</v>
      </c>
      <c r="H167">
        <v>0.53954310220000001</v>
      </c>
      <c r="I167">
        <v>0.4778869945</v>
      </c>
      <c r="J167">
        <v>0.54303362990000004</v>
      </c>
      <c r="K167">
        <v>0.7078342057</v>
      </c>
      <c r="M167">
        <f>IFERROR(totalme10_age!B164/n10_age!B164,0)</f>
        <v>3375849.0306122447</v>
      </c>
      <c r="N167">
        <f>IFERROR(totalme10_age!C164/n10_age!C164,0)</f>
        <v>0</v>
      </c>
      <c r="O167">
        <f>IFERROR(totalme10_age!D164/n10_age!D164,0)</f>
        <v>1534795.7741935484</v>
      </c>
      <c r="P167">
        <f>IFERROR(totalme10_age!E164/n10_age!E164,0)</f>
        <v>639380.50387596898</v>
      </c>
      <c r="Q167">
        <f>IFERROR(totalme10_age!F164/n10_age!F164,0)</f>
        <v>771898.65363128495</v>
      </c>
      <c r="R167">
        <f>IFERROR(totalme10_age!G164/n10_age!G164,0)</f>
        <v>913735.60287081345</v>
      </c>
      <c r="S167">
        <f>IFERROR(totalme10_age!H164/n10_age!H164,0)</f>
        <v>351099.26530612243</v>
      </c>
      <c r="T167">
        <f>IFERROR(totalme10_age!I164/n10_age!I164,0)</f>
        <v>203461.21428571429</v>
      </c>
      <c r="U167">
        <f>IFERROR(totalme10_age!J164/n10_age!J164,0)</f>
        <v>138159.01729873585</v>
      </c>
      <c r="V167">
        <f>IFERROR(totalme10_age!K164/n10_age!K164,0)</f>
        <v>125576.55459057073</v>
      </c>
      <c r="X167" s="5">
        <f t="shared" si="4"/>
        <v>8.0625030172401052E-2</v>
      </c>
    </row>
    <row r="168" spans="1:24" x14ac:dyDescent="0.2">
      <c r="A168" s="1">
        <v>31990</v>
      </c>
      <c r="B168">
        <v>0.56054937500000002</v>
      </c>
      <c r="D168">
        <v>0.37042034619999997</v>
      </c>
      <c r="E168">
        <v>0.54288678160000003</v>
      </c>
      <c r="F168">
        <v>0.43114895920000001</v>
      </c>
      <c r="G168">
        <v>0.53608052289999997</v>
      </c>
      <c r="H168">
        <v>0.52335969339999999</v>
      </c>
      <c r="I168">
        <v>0.53141764179999995</v>
      </c>
      <c r="J168">
        <v>0.52990890489999998</v>
      </c>
      <c r="K168">
        <v>0.7002440284</v>
      </c>
      <c r="M168">
        <f>IFERROR(totalme10_age!B165/n10_age!B165,0)</f>
        <v>3517179.7017994858</v>
      </c>
      <c r="N168">
        <f>IFERROR(totalme10_age!C165/n10_age!C165,0)</f>
        <v>0</v>
      </c>
      <c r="O168">
        <f>IFERROR(totalme10_age!D165/n10_age!D165,0)</f>
        <v>1640668.1290322582</v>
      </c>
      <c r="P168">
        <f>IFERROR(totalme10_age!E165/n10_age!E165,0)</f>
        <v>668418.6</v>
      </c>
      <c r="Q168">
        <f>IFERROR(totalme10_age!F165/n10_age!F165,0)</f>
        <v>802510.45197740116</v>
      </c>
      <c r="R168">
        <f>IFERROR(totalme10_age!G165/n10_age!G165,0)</f>
        <v>956853.31162790698</v>
      </c>
      <c r="S168">
        <f>IFERROR(totalme10_age!H165/n10_age!H165,0)</f>
        <v>369624.67119565216</v>
      </c>
      <c r="T168">
        <f>IFERROR(totalme10_age!I165/n10_age!I165,0)</f>
        <v>376740.859375</v>
      </c>
      <c r="U168">
        <f>IFERROR(totalme10_age!J165/n10_age!J165,0)</f>
        <v>139311.67787491594</v>
      </c>
      <c r="V168">
        <f>IFERROR(totalme10_age!K165/n10_age!K165,0)</f>
        <v>126749.41649899396</v>
      </c>
      <c r="X168" s="5">
        <f t="shared" si="4"/>
        <v>9.6635541221371468E-2</v>
      </c>
    </row>
    <row r="169" spans="1:24" x14ac:dyDescent="0.2">
      <c r="A169" s="1">
        <v>32021</v>
      </c>
      <c r="B169">
        <v>0.54206063100000001</v>
      </c>
      <c r="D169">
        <v>0.35909423470000001</v>
      </c>
      <c r="E169">
        <v>0.5265834854</v>
      </c>
      <c r="F169">
        <v>0.38764422469999998</v>
      </c>
      <c r="G169">
        <v>0.55715699770000005</v>
      </c>
      <c r="H169">
        <v>0.49845240959999998</v>
      </c>
      <c r="I169">
        <v>0.4968890192</v>
      </c>
      <c r="J169">
        <v>0.50341096640000005</v>
      </c>
      <c r="K169">
        <v>0.69647877550000004</v>
      </c>
      <c r="M169">
        <f>IFERROR(totalme10_age!B166/n10_age!B166,0)</f>
        <v>3721550.9350649351</v>
      </c>
      <c r="N169">
        <f>IFERROR(totalme10_age!C166/n10_age!C166,0)</f>
        <v>0</v>
      </c>
      <c r="O169">
        <f>IFERROR(totalme10_age!D166/n10_age!D166,0)</f>
        <v>1546784.1142857142</v>
      </c>
      <c r="P169">
        <f>IFERROR(totalme10_age!E166/n10_age!E166,0)</f>
        <v>684986.5555555555</v>
      </c>
      <c r="Q169">
        <f>IFERROR(totalme10_age!F166/n10_age!F166,0)</f>
        <v>833435.70391061448</v>
      </c>
      <c r="R169">
        <f>IFERROR(totalme10_age!G166/n10_age!G166,0)</f>
        <v>1019922.4904761905</v>
      </c>
      <c r="S169">
        <f>IFERROR(totalme10_age!H166/n10_age!H166,0)</f>
        <v>382186.13985374774</v>
      </c>
      <c r="T169">
        <f>IFERROR(totalme10_age!I166/n10_age!I166,0)</f>
        <v>334757.02352941176</v>
      </c>
      <c r="U169">
        <f>IFERROR(totalme10_age!J166/n10_age!J166,0)</f>
        <v>134083.66709429122</v>
      </c>
      <c r="V169">
        <f>IFERROR(totalme10_age!K166/n10_age!K166,0)</f>
        <v>133287.26677577742</v>
      </c>
      <c r="X169" s="5">
        <f t="shared" si="4"/>
        <v>0.10886001995830216</v>
      </c>
    </row>
    <row r="170" spans="1:24" x14ac:dyDescent="0.2">
      <c r="A170" s="1">
        <v>32051</v>
      </c>
      <c r="B170">
        <v>0.5570886129</v>
      </c>
      <c r="D170">
        <v>0.39853046920000001</v>
      </c>
      <c r="E170">
        <v>0.52122400960000004</v>
      </c>
      <c r="F170">
        <v>0.39710190239999998</v>
      </c>
      <c r="G170">
        <v>0.56036760939999997</v>
      </c>
      <c r="H170">
        <v>0.50798693299999997</v>
      </c>
      <c r="I170">
        <v>0.51883092460000002</v>
      </c>
      <c r="J170">
        <v>0.50496952520000005</v>
      </c>
      <c r="K170">
        <v>0.69097680360000002</v>
      </c>
      <c r="M170">
        <f>IFERROR(totalme10_age!B167/n10_age!B167,0)</f>
        <v>3866096.8926701569</v>
      </c>
      <c r="N170">
        <f>IFERROR(totalme10_age!C167/n10_age!C167,0)</f>
        <v>0</v>
      </c>
      <c r="O170">
        <f>IFERROR(totalme10_age!D167/n10_age!D167,0)</f>
        <v>1426913.9512195121</v>
      </c>
      <c r="P170">
        <f>IFERROR(totalme10_age!E167/n10_age!E167,0)</f>
        <v>695356.38403041824</v>
      </c>
      <c r="Q170">
        <f>IFERROR(totalme10_age!F167/n10_age!F167,0)</f>
        <v>957932.19101123593</v>
      </c>
      <c r="R170">
        <f>IFERROR(totalme10_age!G167/n10_age!G167,0)</f>
        <v>1018931.6206896552</v>
      </c>
      <c r="S170">
        <f>IFERROR(totalme10_age!H167/n10_age!H167,0)</f>
        <v>396504.90414746542</v>
      </c>
      <c r="T170">
        <f>IFERROR(totalme10_age!I167/n10_age!I167,0)</f>
        <v>273537.82352941175</v>
      </c>
      <c r="U170">
        <f>IFERROR(totalme10_age!J167/n10_age!J167,0)</f>
        <v>145227.30905636479</v>
      </c>
      <c r="V170">
        <f>IFERROR(totalme10_age!K167/n10_age!K167,0)</f>
        <v>132922.308101473</v>
      </c>
      <c r="X170" s="5">
        <f t="shared" si="4"/>
        <v>9.3539186750909359E-2</v>
      </c>
    </row>
    <row r="171" spans="1:24" x14ac:dyDescent="0.2">
      <c r="A171" s="1">
        <v>32082</v>
      </c>
      <c r="B171">
        <v>0.70222192449999998</v>
      </c>
      <c r="D171">
        <v>0.52804327760000003</v>
      </c>
      <c r="E171">
        <v>0.69508563990000005</v>
      </c>
      <c r="F171">
        <v>0.52786576009999997</v>
      </c>
      <c r="G171">
        <v>0.74457274179999999</v>
      </c>
      <c r="H171">
        <v>0.66442900410000005</v>
      </c>
      <c r="I171">
        <v>0.58752885379999997</v>
      </c>
      <c r="J171">
        <v>0.64408656730000002</v>
      </c>
      <c r="K171">
        <v>0.83542557559999997</v>
      </c>
      <c r="M171">
        <f>IFERROR(totalme10_age!B168/n10_age!B168,0)</f>
        <v>3775115.094736842</v>
      </c>
      <c r="N171">
        <f>IFERROR(totalme10_age!C168/n10_age!C168,0)</f>
        <v>0</v>
      </c>
      <c r="O171">
        <f>IFERROR(totalme10_age!D168/n10_age!D168,0)</f>
        <v>1712299.756097561</v>
      </c>
      <c r="P171">
        <f>IFERROR(totalme10_age!E168/n10_age!E168,0)</f>
        <v>694627.40996168577</v>
      </c>
      <c r="Q171">
        <f>IFERROR(totalme10_age!F168/n10_age!F168,0)</f>
        <v>855614.97802197805</v>
      </c>
      <c r="R171">
        <f>IFERROR(totalme10_age!G168/n10_age!G168,0)</f>
        <v>1014226.015</v>
      </c>
      <c r="S171">
        <f>IFERROR(totalme10_age!H168/n10_age!H168,0)</f>
        <v>391215.06535947713</v>
      </c>
      <c r="T171">
        <f>IFERROR(totalme10_age!I168/n10_age!I168,0)</f>
        <v>245303.95652173914</v>
      </c>
      <c r="U171">
        <f>IFERROR(totalme10_age!J168/n10_age!J168,0)</f>
        <v>137756.23990208079</v>
      </c>
      <c r="V171">
        <f>IFERROR(totalme10_age!K168/n10_age!K168,0)</f>
        <v>138549.68298860278</v>
      </c>
      <c r="X171" s="5">
        <f t="shared" si="4"/>
        <v>7.5433381847718597E-2</v>
      </c>
    </row>
    <row r="172" spans="1:24" x14ac:dyDescent="0.2">
      <c r="A172" s="1">
        <v>32112</v>
      </c>
      <c r="B172">
        <v>0.76403091499999998</v>
      </c>
      <c r="D172">
        <v>0.60065928469999996</v>
      </c>
      <c r="E172">
        <v>0.72823254140000004</v>
      </c>
      <c r="F172">
        <v>0.57914849680000002</v>
      </c>
      <c r="G172">
        <v>0.81007942389999998</v>
      </c>
      <c r="H172">
        <v>0.71255535010000004</v>
      </c>
      <c r="I172">
        <v>0.67930624910000004</v>
      </c>
      <c r="J172">
        <v>0.67541214250000003</v>
      </c>
      <c r="K172">
        <v>0.90583049280000005</v>
      </c>
      <c r="M172">
        <f>IFERROR(totalme10_age!B169/n10_age!B169,0)</f>
        <v>2985002.2657894739</v>
      </c>
      <c r="N172">
        <f>IFERROR(totalme10_age!C169/n10_age!C169,0)</f>
        <v>0</v>
      </c>
      <c r="O172">
        <f>IFERROR(totalme10_age!D169/n10_age!D169,0)</f>
        <v>1293007.3658536586</v>
      </c>
      <c r="P172">
        <f>IFERROR(totalme10_age!E169/n10_age!E169,0)</f>
        <v>520775.24806201551</v>
      </c>
      <c r="Q172">
        <f>IFERROR(totalme10_age!F169/n10_age!F169,0)</f>
        <v>636909.67741935479</v>
      </c>
      <c r="R172">
        <f>IFERROR(totalme10_age!G169/n10_age!G169,0)</f>
        <v>750673.57766990294</v>
      </c>
      <c r="S172">
        <f>IFERROR(totalme10_age!H169/n10_age!H169,0)</f>
        <v>295114.220113852</v>
      </c>
      <c r="T172">
        <f>IFERROR(totalme10_age!I169/n10_age!I169,0)</f>
        <v>161281.22929936307</v>
      </c>
      <c r="U172">
        <f>IFERROR(totalme10_age!J169/n10_age!J169,0)</f>
        <v>104247.34484924623</v>
      </c>
      <c r="V172">
        <f>IFERROR(totalme10_age!K169/n10_age!K169,0)</f>
        <v>105010.71777590565</v>
      </c>
      <c r="X172" s="5">
        <f t="shared" si="4"/>
        <v>7.3936004367191166E-2</v>
      </c>
    </row>
    <row r="173" spans="1:24" x14ac:dyDescent="0.2">
      <c r="A173" s="1">
        <v>32143</v>
      </c>
      <c r="B173">
        <v>0.72021238350000005</v>
      </c>
      <c r="D173">
        <v>0.57538849339999998</v>
      </c>
      <c r="E173">
        <v>0.66882528890000004</v>
      </c>
      <c r="F173">
        <v>0.53413320360000005</v>
      </c>
      <c r="G173">
        <v>0.74563518110000004</v>
      </c>
      <c r="H173">
        <v>0.65679435789999996</v>
      </c>
      <c r="I173">
        <v>0.55984458290000005</v>
      </c>
      <c r="J173">
        <v>0.6825140247</v>
      </c>
      <c r="K173">
        <v>0.88402181710000005</v>
      </c>
      <c r="M173">
        <f>IFERROR(totalme10_age!B170/n10_age!B170,0)</f>
        <v>2760059.2804232803</v>
      </c>
      <c r="N173">
        <f>IFERROR(totalme10_age!C170/n10_age!C170,0)</f>
        <v>0</v>
      </c>
      <c r="O173">
        <f>IFERROR(totalme10_age!D170/n10_age!D170,0)</f>
        <v>1041477.7555555556</v>
      </c>
      <c r="P173">
        <f>IFERROR(totalme10_age!E170/n10_age!E170,0)</f>
        <v>487448.23529411765</v>
      </c>
      <c r="Q173">
        <f>IFERROR(totalme10_age!F170/n10_age!F170,0)</f>
        <v>581897.48387096776</v>
      </c>
      <c r="R173">
        <f>IFERROR(totalme10_age!G170/n10_age!G170,0)</f>
        <v>714726.93564356433</v>
      </c>
      <c r="S173">
        <f>IFERROR(totalme10_age!H170/n10_age!H170,0)</f>
        <v>271918.24546322826</v>
      </c>
      <c r="T173">
        <f>IFERROR(totalme10_age!I170/n10_age!I170,0)</f>
        <v>142211.50279329609</v>
      </c>
      <c r="U173">
        <f>IFERROR(totalme10_age!J170/n10_age!J170,0)</f>
        <v>94332.973717146437</v>
      </c>
      <c r="V173">
        <f>IFERROR(totalme10_age!K170/n10_age!K170,0)</f>
        <v>98580.713125267212</v>
      </c>
      <c r="X173" s="5">
        <f t="shared" si="4"/>
        <v>8.9002398798538218E-2</v>
      </c>
    </row>
    <row r="174" spans="1:24" x14ac:dyDescent="0.2">
      <c r="A174" s="1">
        <v>32174</v>
      </c>
      <c r="B174">
        <v>0.69152645130000001</v>
      </c>
      <c r="D174">
        <v>0.5499653095</v>
      </c>
      <c r="E174">
        <v>0.63273158500000004</v>
      </c>
      <c r="F174">
        <v>0.54968393989999997</v>
      </c>
      <c r="G174">
        <v>0.70903136410000001</v>
      </c>
      <c r="H174">
        <v>0.62325701560000002</v>
      </c>
      <c r="I174">
        <v>0.52326726059999995</v>
      </c>
      <c r="J174">
        <v>0.76423533379999997</v>
      </c>
      <c r="K174">
        <v>0.63206298380000003</v>
      </c>
      <c r="M174">
        <f>IFERROR(totalme10_age!B171/n10_age!B171,0)</f>
        <v>2923262.7195767197</v>
      </c>
      <c r="N174">
        <f>IFERROR(totalme10_age!C171/n10_age!C171,0)</f>
        <v>0</v>
      </c>
      <c r="O174">
        <f>IFERROR(totalme10_age!D171/n10_age!D171,0)</f>
        <v>1134838.888888889</v>
      </c>
      <c r="P174">
        <f>IFERROR(totalme10_age!E171/n10_age!E171,0)</f>
        <v>539596.62790697673</v>
      </c>
      <c r="Q174">
        <f>IFERROR(totalme10_age!F171/n10_age!F171,0)</f>
        <v>620476.47826086951</v>
      </c>
      <c r="R174">
        <f>IFERROR(totalme10_age!G171/n10_age!G171,0)</f>
        <v>779988.88</v>
      </c>
      <c r="S174">
        <f>IFERROR(totalme10_age!H171/n10_age!H171,0)</f>
        <v>294923.10652591172</v>
      </c>
      <c r="T174">
        <f>IFERROR(totalme10_age!I171/n10_age!I171,0)</f>
        <v>172778.89944134079</v>
      </c>
      <c r="U174">
        <f>IFERROR(totalme10_age!J171/n10_age!J171,0)</f>
        <v>106294.1599752934</v>
      </c>
      <c r="V174">
        <f>IFERROR(totalme10_age!K171/n10_age!K171,0)</f>
        <v>101856.85062961355</v>
      </c>
      <c r="X174" s="5">
        <f t="shared" si="4"/>
        <v>-3.9048439779620081E-2</v>
      </c>
    </row>
    <row r="175" spans="1:24" x14ac:dyDescent="0.2">
      <c r="A175" s="1">
        <v>32203</v>
      </c>
      <c r="B175">
        <v>0.6642677253</v>
      </c>
      <c r="D175">
        <v>0.52580824020000005</v>
      </c>
      <c r="E175">
        <v>0.59609563099999996</v>
      </c>
      <c r="F175">
        <v>0.52308584970000005</v>
      </c>
      <c r="G175">
        <v>0.68971119199999997</v>
      </c>
      <c r="H175">
        <v>0.59544975509999998</v>
      </c>
      <c r="I175">
        <v>0.56467175110000001</v>
      </c>
      <c r="J175">
        <v>0.76075651950000001</v>
      </c>
      <c r="K175">
        <v>0.59447997340000003</v>
      </c>
      <c r="M175">
        <f>IFERROR(totalme10_age!B172/n10_age!B172,0)</f>
        <v>3067583.8506666669</v>
      </c>
      <c r="N175">
        <f>IFERROR(totalme10_age!C172/n10_age!C172,0)</f>
        <v>0</v>
      </c>
      <c r="O175">
        <f>IFERROR(totalme10_age!D172/n10_age!D172,0)</f>
        <v>1188203.1777777779</v>
      </c>
      <c r="P175">
        <f>IFERROR(totalme10_age!E172/n10_age!E172,0)</f>
        <v>582060.38759689918</v>
      </c>
      <c r="Q175">
        <f>IFERROR(totalme10_age!F172/n10_age!F172,0)</f>
        <v>554228.50785340311</v>
      </c>
      <c r="R175">
        <f>IFERROR(totalme10_age!G172/n10_age!G172,0)</f>
        <v>840746.04081632651</v>
      </c>
      <c r="S175">
        <f>IFERROR(totalme10_age!H172/n10_age!H172,0)</f>
        <v>314142.90439024393</v>
      </c>
      <c r="T175">
        <f>IFERROR(totalme10_age!I172/n10_age!I172,0)</f>
        <v>131028.61316872427</v>
      </c>
      <c r="U175">
        <f>IFERROR(totalme10_age!J172/n10_age!J172,0)</f>
        <v>178186.12671456565</v>
      </c>
      <c r="V175">
        <f>IFERROR(totalme10_age!K172/n10_age!K172,0)</f>
        <v>65973.877816291162</v>
      </c>
      <c r="X175" s="5">
        <f t="shared" si="4"/>
        <v>-4.8205923072883655E-2</v>
      </c>
    </row>
    <row r="176" spans="1:24" x14ac:dyDescent="0.2">
      <c r="A176" s="1">
        <v>32234</v>
      </c>
      <c r="B176">
        <v>0.68758140069999996</v>
      </c>
      <c r="D176">
        <v>0.55433198959999996</v>
      </c>
      <c r="E176">
        <v>0.59238155280000004</v>
      </c>
      <c r="F176">
        <v>0.53924980330000005</v>
      </c>
      <c r="G176">
        <v>0.69631053399999998</v>
      </c>
      <c r="H176">
        <v>0.59368413480000004</v>
      </c>
      <c r="I176">
        <v>0.55202520649999998</v>
      </c>
      <c r="J176">
        <v>0.78839584350000003</v>
      </c>
      <c r="K176">
        <v>0.58605435360000002</v>
      </c>
      <c r="M176">
        <f>IFERROR(totalme10_age!B173/n10_age!B173,0)</f>
        <v>3189701.16</v>
      </c>
      <c r="N176">
        <f>IFERROR(totalme10_age!C173/n10_age!C173,0)</f>
        <v>0</v>
      </c>
      <c r="O176">
        <f>IFERROR(totalme10_age!D173/n10_age!D173,0)</f>
        <v>1215063.7391304348</v>
      </c>
      <c r="P176">
        <f>IFERROR(totalme10_age!E173/n10_age!E173,0)</f>
        <v>619672.77519379847</v>
      </c>
      <c r="Q176">
        <f>IFERROR(totalme10_age!F173/n10_age!F173,0)</f>
        <v>665070.04787234042</v>
      </c>
      <c r="R176">
        <f>IFERROR(totalme10_age!G173/n10_age!G173,0)</f>
        <v>784526.27093596058</v>
      </c>
      <c r="S176">
        <f>IFERROR(totalme10_age!H173/n10_age!H173,0)</f>
        <v>326264.21364985162</v>
      </c>
      <c r="T176">
        <f>IFERROR(totalme10_age!I173/n10_age!I173,0)</f>
        <v>164188.41544117648</v>
      </c>
      <c r="U176">
        <f>IFERROR(totalme10_age!J173/n10_age!J173,0)</f>
        <v>180424.72599059771</v>
      </c>
      <c r="V176">
        <f>IFERROR(totalme10_age!K173/n10_age!K173,0)</f>
        <v>71126.241573033709</v>
      </c>
      <c r="X176" s="5">
        <f t="shared" si="4"/>
        <v>-6.9386223847663547E-2</v>
      </c>
    </row>
    <row r="177" spans="1:24" x14ac:dyDescent="0.2">
      <c r="A177" s="1">
        <v>32264</v>
      </c>
      <c r="B177">
        <v>0.67746199760000003</v>
      </c>
      <c r="D177">
        <v>0.49550474210000001</v>
      </c>
      <c r="E177">
        <v>0.62458678680000002</v>
      </c>
      <c r="F177">
        <v>0.55031623399999996</v>
      </c>
      <c r="G177">
        <v>0.69784741370000003</v>
      </c>
      <c r="H177">
        <v>0.59295604710000005</v>
      </c>
      <c r="I177">
        <v>0.51668770500000005</v>
      </c>
      <c r="J177">
        <v>0.79412386639999999</v>
      </c>
      <c r="K177">
        <v>0.58393331069999999</v>
      </c>
      <c r="M177">
        <f>IFERROR(totalme10_age!B174/n10_age!B174,0)</f>
        <v>3125594.4621621622</v>
      </c>
      <c r="N177">
        <f>IFERROR(totalme10_age!C174/n10_age!C174,0)</f>
        <v>0</v>
      </c>
      <c r="O177">
        <f>IFERROR(totalme10_age!D174/n10_age!D174,0)</f>
        <v>1159511.0217391304</v>
      </c>
      <c r="P177">
        <f>IFERROR(totalme10_age!E174/n10_age!E174,0)</f>
        <v>641075.921875</v>
      </c>
      <c r="Q177">
        <f>IFERROR(totalme10_age!F174/n10_age!F174,0)</f>
        <v>626971.19999999995</v>
      </c>
      <c r="R177">
        <f>IFERROR(totalme10_age!G174/n10_age!G174,0)</f>
        <v>807871.75621890544</v>
      </c>
      <c r="S177">
        <f>IFERROR(totalme10_age!H174/n10_age!H174,0)</f>
        <v>321872.02093718841</v>
      </c>
      <c r="T177">
        <f>IFERROR(totalme10_age!I174/n10_age!I174,0)</f>
        <v>157302.98113207548</v>
      </c>
      <c r="U177">
        <f>IFERROR(totalme10_age!J174/n10_age!J174,0)</f>
        <v>174292.14354066984</v>
      </c>
      <c r="V177">
        <f>IFERROR(totalme10_age!K174/n10_age!K174,0)</f>
        <v>73748.328826864366</v>
      </c>
      <c r="X177" s="5">
        <f t="shared" si="4"/>
        <v>-6.4521687918767667E-2</v>
      </c>
    </row>
    <row r="178" spans="1:24" x14ac:dyDescent="0.2">
      <c r="A178" s="1">
        <v>32295</v>
      </c>
      <c r="B178">
        <v>0.67870539919999995</v>
      </c>
      <c r="D178">
        <v>0.53047473079999996</v>
      </c>
      <c r="E178">
        <v>0.6221180221</v>
      </c>
      <c r="F178">
        <v>0.57933740600000005</v>
      </c>
      <c r="G178">
        <v>0.67068307069999999</v>
      </c>
      <c r="H178">
        <v>0.59244334320000003</v>
      </c>
      <c r="I178">
        <v>0.52630140030000006</v>
      </c>
      <c r="J178">
        <v>0.78398545669999997</v>
      </c>
      <c r="K178">
        <v>0.59877225759999997</v>
      </c>
      <c r="M178">
        <f>IFERROR(totalme10_age!B175/n10_age!B175,0)</f>
        <v>3203382.795081967</v>
      </c>
      <c r="N178">
        <f>IFERROR(totalme10_age!C175/n10_age!C175,0)</f>
        <v>0</v>
      </c>
      <c r="O178">
        <f>IFERROR(totalme10_age!D175/n10_age!D175,0)</f>
        <v>1352517.76</v>
      </c>
      <c r="P178">
        <f>IFERROR(totalme10_age!E175/n10_age!E175,0)</f>
        <v>584842.84313725494</v>
      </c>
      <c r="Q178">
        <f>IFERROR(totalme10_age!F175/n10_age!F175,0)</f>
        <v>621849.13043478259</v>
      </c>
      <c r="R178">
        <f>IFERROR(totalme10_age!G175/n10_age!G175,0)</f>
        <v>825445.66836734698</v>
      </c>
      <c r="S178">
        <f>IFERROR(totalme10_age!H175/n10_age!H175,0)</f>
        <v>325559.08409321174</v>
      </c>
      <c r="T178">
        <f>IFERROR(totalme10_age!I175/n10_age!I175,0)</f>
        <v>185599.48780487804</v>
      </c>
      <c r="U178">
        <f>IFERROR(totalme10_age!J175/n10_age!J175,0)</f>
        <v>165675.33827493261</v>
      </c>
      <c r="V178">
        <f>IFERROR(totalme10_age!K175/n10_age!K175,0)</f>
        <v>75225.232846392202</v>
      </c>
      <c r="X178" s="5">
        <f t="shared" si="4"/>
        <v>-5.4419633736417561E-2</v>
      </c>
    </row>
    <row r="179" spans="1:24" x14ac:dyDescent="0.2">
      <c r="A179" s="1">
        <v>32325</v>
      </c>
      <c r="B179">
        <v>0.70406379519999995</v>
      </c>
      <c r="D179">
        <v>0.60930080649999996</v>
      </c>
      <c r="E179">
        <v>0.59698653049999995</v>
      </c>
      <c r="F179">
        <v>0.581449879</v>
      </c>
      <c r="G179">
        <v>0.65244257390000004</v>
      </c>
      <c r="H179">
        <v>0.58037205030000005</v>
      </c>
      <c r="I179">
        <v>0.55586596160000001</v>
      </c>
      <c r="J179">
        <v>0.77088750070000001</v>
      </c>
      <c r="K179">
        <v>0.60103471730000002</v>
      </c>
      <c r="M179">
        <f>IFERROR(totalme10_age!B176/n10_age!B176,0)</f>
        <v>3214845.47107438</v>
      </c>
      <c r="N179">
        <f>IFERROR(totalme10_age!C176/n10_age!C176,0)</f>
        <v>0</v>
      </c>
      <c r="O179">
        <f>IFERROR(totalme10_age!D176/n10_age!D176,0)</f>
        <v>1414877.923076923</v>
      </c>
      <c r="P179">
        <f>IFERROR(totalme10_age!E176/n10_age!E176,0)</f>
        <v>561972.0592885376</v>
      </c>
      <c r="Q179">
        <f>IFERROR(totalme10_age!F176/n10_age!F176,0)</f>
        <v>659358.35869565222</v>
      </c>
      <c r="R179">
        <f>IFERROR(totalme10_age!G176/n10_age!G176,0)</f>
        <v>780416.37254901964</v>
      </c>
      <c r="S179">
        <f>IFERROR(totalme10_age!H176/n10_age!H176,0)</f>
        <v>324654.67113402061</v>
      </c>
      <c r="T179">
        <f>IFERROR(totalme10_age!I176/n10_age!I176,0)</f>
        <v>154370.64961636829</v>
      </c>
      <c r="U179">
        <f>IFERROR(totalme10_age!J176/n10_age!J176,0)</f>
        <v>169898.69372442018</v>
      </c>
      <c r="V179">
        <f>IFERROR(totalme10_age!K176/n10_age!K176,0)</f>
        <v>74944.286164939156</v>
      </c>
      <c r="X179" s="5">
        <f t="shared" si="4"/>
        <v>-6.8712453649887512E-2</v>
      </c>
    </row>
    <row r="180" spans="1:24" x14ac:dyDescent="0.2">
      <c r="A180" s="1">
        <v>32356</v>
      </c>
      <c r="B180">
        <v>0.70815932979999996</v>
      </c>
      <c r="D180">
        <v>0.62321883820000001</v>
      </c>
      <c r="E180">
        <v>0.61042831109999995</v>
      </c>
      <c r="F180">
        <v>0.60808997509999996</v>
      </c>
      <c r="G180">
        <v>0.64706611629999999</v>
      </c>
      <c r="H180">
        <v>0.61372047080000003</v>
      </c>
      <c r="I180">
        <v>0.57769385819999997</v>
      </c>
      <c r="J180">
        <v>0.79261459759999997</v>
      </c>
      <c r="K180">
        <v>0.61923466299999996</v>
      </c>
      <c r="M180">
        <f>IFERROR(totalme10_age!B177/n10_age!B177,0)</f>
        <v>3326046.6786703602</v>
      </c>
      <c r="N180">
        <f>IFERROR(totalme10_age!C177/n10_age!C177,0)</f>
        <v>0</v>
      </c>
      <c r="O180">
        <f>IFERROR(totalme10_age!D177/n10_age!D177,0)</f>
        <v>1661078.9423076923</v>
      </c>
      <c r="P180">
        <f>IFERROR(totalme10_age!E177/n10_age!E177,0)</f>
        <v>541170.79841897229</v>
      </c>
      <c r="Q180">
        <f>IFERROR(totalme10_age!F177/n10_age!F177,0)</f>
        <v>686536.09042553196</v>
      </c>
      <c r="R180">
        <f>IFERROR(totalme10_age!G177/n10_age!G177,0)</f>
        <v>849890.66331658291</v>
      </c>
      <c r="S180">
        <f>IFERROR(totalme10_age!H177/n10_age!H177,0)</f>
        <v>342533.86652763293</v>
      </c>
      <c r="T180">
        <f>IFERROR(totalme10_age!I177/n10_age!I177,0)</f>
        <v>177471.1487804878</v>
      </c>
      <c r="U180">
        <f>IFERROR(totalme10_age!J177/n10_age!J177,0)</f>
        <v>179756.312150838</v>
      </c>
      <c r="V180">
        <f>IFERROR(totalme10_age!K177/n10_age!K177,0)</f>
        <v>79517.394901610023</v>
      </c>
      <c r="X180" s="5">
        <f t="shared" si="4"/>
        <v>-5.8275722303763183E-2</v>
      </c>
    </row>
    <row r="181" spans="1:24" x14ac:dyDescent="0.2">
      <c r="A181" s="1">
        <v>32387</v>
      </c>
      <c r="B181">
        <v>0.73430687360000002</v>
      </c>
      <c r="D181">
        <v>0.65917850529999999</v>
      </c>
      <c r="E181">
        <v>0.61041081580000001</v>
      </c>
      <c r="F181">
        <v>0.63182004319999996</v>
      </c>
      <c r="G181">
        <v>0.6629630634</v>
      </c>
      <c r="H181">
        <v>0.59282287629999997</v>
      </c>
      <c r="I181">
        <v>0.58877904960000005</v>
      </c>
      <c r="J181">
        <v>0.82543358509999998</v>
      </c>
      <c r="K181">
        <v>0.63920041689999996</v>
      </c>
      <c r="M181">
        <f>IFERROR(totalme10_age!B178/n10_age!B178,0)</f>
        <v>3300429.8583333334</v>
      </c>
      <c r="N181">
        <f>IFERROR(totalme10_age!C178/n10_age!C178,0)</f>
        <v>0</v>
      </c>
      <c r="O181">
        <f>IFERROR(totalme10_age!D178/n10_age!D178,0)</f>
        <v>1626141.576923077</v>
      </c>
      <c r="P181">
        <f>IFERROR(totalme10_age!E178/n10_age!E178,0)</f>
        <v>542884.36</v>
      </c>
      <c r="Q181">
        <f>IFERROR(totalme10_age!F178/n10_age!F178,0)</f>
        <v>731851.36021505378</v>
      </c>
      <c r="R181">
        <f>IFERROR(totalme10_age!G178/n10_age!G178,0)</f>
        <v>815319.84848484851</v>
      </c>
      <c r="S181">
        <f>IFERROR(totalme10_age!H178/n10_age!H178,0)</f>
        <v>337069.91701680672</v>
      </c>
      <c r="T181">
        <f>IFERROR(totalme10_age!I178/n10_age!I178,0)</f>
        <v>165471.94823529411</v>
      </c>
      <c r="U181">
        <f>IFERROR(totalme10_age!J178/n10_age!J178,0)</f>
        <v>175956.00422832981</v>
      </c>
      <c r="V181">
        <f>IFERROR(totalme10_age!K178/n10_age!K178,0)</f>
        <v>81540.80980215827</v>
      </c>
      <c r="X181" s="5">
        <f t="shared" si="4"/>
        <v>-6.0240543949560438E-2</v>
      </c>
    </row>
    <row r="182" spans="1:24" x14ac:dyDescent="0.2">
      <c r="A182" s="1">
        <v>32417</v>
      </c>
      <c r="B182">
        <v>0.71181641200000001</v>
      </c>
      <c r="D182">
        <v>0.63254411290000001</v>
      </c>
      <c r="E182">
        <v>0.58706414539999996</v>
      </c>
      <c r="F182">
        <v>0.62759751289999999</v>
      </c>
      <c r="G182">
        <v>0.61376434989999995</v>
      </c>
      <c r="H182">
        <v>0.59849144109999997</v>
      </c>
      <c r="I182">
        <v>0.5703301341</v>
      </c>
      <c r="J182">
        <v>0.78766551090000003</v>
      </c>
      <c r="K182">
        <v>0.61679615570000002</v>
      </c>
      <c r="M182">
        <f>IFERROR(totalme10_age!B179/n10_age!B179,0)</f>
        <v>3199494.6759776538</v>
      </c>
      <c r="N182">
        <f>IFERROR(totalme10_age!C179/n10_age!C179,0)</f>
        <v>0</v>
      </c>
      <c r="O182">
        <f>IFERROR(totalme10_age!D179/n10_age!D179,0)</f>
        <v>1618778.9615384615</v>
      </c>
      <c r="P182">
        <f>IFERROR(totalme10_age!E179/n10_age!E179,0)</f>
        <v>523735.2329317269</v>
      </c>
      <c r="Q182">
        <f>IFERROR(totalme10_age!F179/n10_age!F179,0)</f>
        <v>711107.57608695654</v>
      </c>
      <c r="R182">
        <f>IFERROR(totalme10_age!G179/n10_age!G179,0)</f>
        <v>786821.55500000005</v>
      </c>
      <c r="S182">
        <f>IFERROR(totalme10_age!H179/n10_age!H179,0)</f>
        <v>332903.39660657477</v>
      </c>
      <c r="T182">
        <f>IFERROR(totalme10_age!I179/n10_age!I179,0)</f>
        <v>152112.50779510022</v>
      </c>
      <c r="U182">
        <f>IFERROR(totalme10_age!J179/n10_age!J179,0)</f>
        <v>168142.53553835326</v>
      </c>
      <c r="V182">
        <f>IFERROR(totalme10_age!K179/n10_age!K179,0)</f>
        <v>80059.067827681021</v>
      </c>
      <c r="X182" s="5">
        <f t="shared" si="4"/>
        <v>-6.222633886905396E-2</v>
      </c>
    </row>
    <row r="183" spans="1:24" x14ac:dyDescent="0.2">
      <c r="A183" s="1">
        <v>32448</v>
      </c>
      <c r="B183">
        <v>0.69279281859999997</v>
      </c>
      <c r="D183">
        <v>0.608789303</v>
      </c>
      <c r="E183">
        <v>0.58907652600000004</v>
      </c>
      <c r="F183">
        <v>0.61645148670000005</v>
      </c>
      <c r="G183">
        <v>0.61103171649999999</v>
      </c>
      <c r="H183">
        <v>0.60003395510000002</v>
      </c>
      <c r="I183">
        <v>0.57009485689999995</v>
      </c>
      <c r="J183">
        <v>0.77508569199999999</v>
      </c>
      <c r="K183">
        <v>0.62614360520000001</v>
      </c>
      <c r="M183">
        <f>IFERROR(totalme10_age!B180/n10_age!B180,0)</f>
        <v>3324418.8647887325</v>
      </c>
      <c r="N183">
        <f>IFERROR(totalme10_age!C180/n10_age!C180,0)</f>
        <v>0</v>
      </c>
      <c r="O183">
        <f>IFERROR(totalme10_age!D180/n10_age!D180,0)</f>
        <v>1540682.5087719299</v>
      </c>
      <c r="P183">
        <f>IFERROR(totalme10_age!E180/n10_age!E180,0)</f>
        <v>560333.60655737703</v>
      </c>
      <c r="Q183">
        <f>IFERROR(totalme10_age!F180/n10_age!F180,0)</f>
        <v>752225.11956521741</v>
      </c>
      <c r="R183">
        <f>IFERROR(totalme10_age!G180/n10_age!G180,0)</f>
        <v>817730.15422885574</v>
      </c>
      <c r="S183">
        <f>IFERROR(totalme10_age!H180/n10_age!H180,0)</f>
        <v>349046.4364224138</v>
      </c>
      <c r="T183">
        <f>IFERROR(totalme10_age!I180/n10_age!I180,0)</f>
        <v>156025.21535181237</v>
      </c>
      <c r="U183">
        <f>IFERROR(totalme10_age!J180/n10_age!J180,0)</f>
        <v>165311.35790172644</v>
      </c>
      <c r="V183">
        <f>IFERROR(totalme10_age!K180/n10_age!K180,0)</f>
        <v>85008.451936872312</v>
      </c>
      <c r="X183" s="5">
        <f t="shared" si="4"/>
        <v>-4.3929427698693652E-2</v>
      </c>
    </row>
    <row r="184" spans="1:24" x14ac:dyDescent="0.2">
      <c r="A184" s="1">
        <v>32478</v>
      </c>
      <c r="B184">
        <v>0.7064951424</v>
      </c>
      <c r="D184">
        <v>0.63440576900000001</v>
      </c>
      <c r="E184">
        <v>0.60763695910000004</v>
      </c>
      <c r="F184">
        <v>0.62754464399999998</v>
      </c>
      <c r="G184">
        <v>0.63242345330000005</v>
      </c>
      <c r="H184">
        <v>0.58987480049999996</v>
      </c>
      <c r="I184">
        <v>0.58509697760000001</v>
      </c>
      <c r="J184">
        <v>0.79234417489999998</v>
      </c>
      <c r="K184">
        <v>0.63731557220000001</v>
      </c>
      <c r="M184">
        <f>IFERROR(totalme10_age!B181/n10_age!B181,0)</f>
        <v>3429721.8753541075</v>
      </c>
      <c r="N184">
        <f>IFERROR(totalme10_age!C181/n10_age!C181,0)</f>
        <v>0</v>
      </c>
      <c r="O184">
        <f>IFERROR(totalme10_age!D181/n10_age!D181,0)</f>
        <v>1733930.7368421052</v>
      </c>
      <c r="P184">
        <f>IFERROR(totalme10_age!E181/n10_age!E181,0)</f>
        <v>535807.82572614111</v>
      </c>
      <c r="Q184">
        <f>IFERROR(totalme10_age!F181/n10_age!F181,0)</f>
        <v>743619.0473684211</v>
      </c>
      <c r="R184">
        <f>IFERROR(totalme10_age!G181/n10_age!G181,0)</f>
        <v>833087.07106598991</v>
      </c>
      <c r="S184">
        <f>IFERROR(totalme10_age!H181/n10_age!H181,0)</f>
        <v>345852.01530054642</v>
      </c>
      <c r="T184">
        <f>IFERROR(totalme10_age!I181/n10_age!I181,0)</f>
        <v>151168.70408163266</v>
      </c>
      <c r="U184">
        <f>IFERROR(totalme10_age!J181/n10_age!J181,0)</f>
        <v>166727.50751143045</v>
      </c>
      <c r="V184">
        <f>IFERROR(totalme10_age!K181/n10_age!K181,0)</f>
        <v>84623.880493827164</v>
      </c>
      <c r="X184" s="5">
        <f t="shared" si="4"/>
        <v>-4.4754649963964083E-2</v>
      </c>
    </row>
    <row r="185" spans="1:24" x14ac:dyDescent="0.2">
      <c r="A185" s="1">
        <v>32509</v>
      </c>
      <c r="B185">
        <v>0.70297801150000006</v>
      </c>
      <c r="D185">
        <v>0.62878971019999996</v>
      </c>
      <c r="E185">
        <v>0.58915310099999996</v>
      </c>
      <c r="F185">
        <v>0.61944925620000002</v>
      </c>
      <c r="G185">
        <v>0.62630651140000004</v>
      </c>
      <c r="H185">
        <v>0.61449586450000004</v>
      </c>
      <c r="I185">
        <v>0.56103212979999995</v>
      </c>
      <c r="J185">
        <v>0.8317920902</v>
      </c>
      <c r="K185">
        <v>0.61277429940000006</v>
      </c>
      <c r="M185">
        <f>IFERROR(totalme10_age!B182/n10_age!B182,0)</f>
        <v>3378446.9943019943</v>
      </c>
      <c r="N185">
        <f>IFERROR(totalme10_age!C182/n10_age!C182,0)</f>
        <v>0</v>
      </c>
      <c r="O185">
        <f>IFERROR(totalme10_age!D182/n10_age!D182,0)</f>
        <v>1692215.125</v>
      </c>
      <c r="P185">
        <f>IFERROR(totalme10_age!E182/n10_age!E182,0)</f>
        <v>514878.58677685948</v>
      </c>
      <c r="Q185">
        <f>IFERROR(totalme10_age!F182/n10_age!F182,0)</f>
        <v>771555.14285714284</v>
      </c>
      <c r="R185">
        <f>IFERROR(totalme10_age!G182/n10_age!G182,0)</f>
        <v>766706.38888888888</v>
      </c>
      <c r="S185">
        <f>IFERROR(totalme10_age!H182/n10_age!H182,0)</f>
        <v>336349.16943521594</v>
      </c>
      <c r="T185">
        <f>IFERROR(totalme10_age!I182/n10_age!I182,0)</f>
        <v>155682.08041237114</v>
      </c>
      <c r="U185">
        <f>IFERROR(totalme10_age!J182/n10_age!J182,0)</f>
        <v>172266.41865214432</v>
      </c>
      <c r="V185">
        <f>IFERROR(totalme10_age!K182/n10_age!K182,0)</f>
        <v>79909.504112239956</v>
      </c>
      <c r="X185" s="5">
        <f t="shared" si="4"/>
        <v>-5.9641198807364015E-2</v>
      </c>
    </row>
    <row r="186" spans="1:24" x14ac:dyDescent="0.2">
      <c r="A186" s="1">
        <v>32540</v>
      </c>
      <c r="B186">
        <v>0.6642550572</v>
      </c>
      <c r="D186">
        <v>0.58339660510000002</v>
      </c>
      <c r="E186">
        <v>0.55793152960000003</v>
      </c>
      <c r="F186">
        <v>0.58020319009999999</v>
      </c>
      <c r="G186">
        <v>0.6021776405</v>
      </c>
      <c r="H186">
        <v>0.58350515719999996</v>
      </c>
      <c r="I186">
        <v>0.5352676864</v>
      </c>
      <c r="J186">
        <v>0.78392461349999998</v>
      </c>
      <c r="K186">
        <v>0.57789771199999995</v>
      </c>
      <c r="M186">
        <f>IFERROR(totalme10_age!B183/n10_age!B183,0)</f>
        <v>3411755.1518624644</v>
      </c>
      <c r="N186">
        <f>IFERROR(totalme10_age!C183/n10_age!C183,0)</f>
        <v>0</v>
      </c>
      <c r="O186">
        <f>IFERROR(totalme10_age!D183/n10_age!D183,0)</f>
        <v>1699171.107142857</v>
      </c>
      <c r="P186">
        <f>IFERROR(totalme10_age!E183/n10_age!E183,0)</f>
        <v>532327.84710743802</v>
      </c>
      <c r="Q186">
        <f>IFERROR(totalme10_age!F183/n10_age!F183,0)</f>
        <v>788809.03763440857</v>
      </c>
      <c r="R186">
        <f>IFERROR(totalme10_age!G183/n10_age!G183,0)</f>
        <v>775674.74242424243</v>
      </c>
      <c r="S186">
        <f>IFERROR(totalme10_age!H183/n10_age!H183,0)</f>
        <v>337435.47932960896</v>
      </c>
      <c r="T186">
        <f>IFERROR(totalme10_age!I183/n10_age!I183,0)</f>
        <v>163146.40416666667</v>
      </c>
      <c r="U186">
        <f>IFERROR(totalme10_age!J183/n10_age!J183,0)</f>
        <v>158231.14534494307</v>
      </c>
      <c r="V186">
        <f>IFERROR(totalme10_age!K183/n10_age!K183,0)</f>
        <v>85549.08837890625</v>
      </c>
      <c r="X186" s="5">
        <f t="shared" si="4"/>
        <v>-6.0483894506156766E-2</v>
      </c>
    </row>
    <row r="187" spans="1:24" x14ac:dyDescent="0.2">
      <c r="A187" s="1">
        <v>32568</v>
      </c>
      <c r="B187">
        <v>0.68773858730000004</v>
      </c>
      <c r="D187">
        <v>0.60334043820000005</v>
      </c>
      <c r="E187">
        <v>0.56661796860000002</v>
      </c>
      <c r="F187">
        <v>0.59346479770000005</v>
      </c>
      <c r="G187">
        <v>0.61445241019999997</v>
      </c>
      <c r="H187">
        <v>0.58811972739999996</v>
      </c>
      <c r="I187">
        <v>0.53839908709999995</v>
      </c>
      <c r="J187">
        <v>0.79528803650000002</v>
      </c>
      <c r="K187">
        <v>0.57339128380000004</v>
      </c>
      <c r="M187">
        <f>IFERROR(totalme10_age!B184/n10_age!B184,0)</f>
        <v>3610969.7040229887</v>
      </c>
      <c r="N187">
        <f>IFERROR(totalme10_age!C184/n10_age!C184,0)</f>
        <v>0</v>
      </c>
      <c r="O187">
        <f>IFERROR(totalme10_age!D184/n10_age!D184,0)</f>
        <v>1861277.9636363636</v>
      </c>
      <c r="P187">
        <f>IFERROR(totalme10_age!E184/n10_age!E184,0)</f>
        <v>574671.38429752062</v>
      </c>
      <c r="Q187">
        <f>IFERROR(totalme10_age!F184/n10_age!F184,0)</f>
        <v>850313.33695652173</v>
      </c>
      <c r="R187">
        <f>IFERROR(totalme10_age!G184/n10_age!G184,0)</f>
        <v>783074.23039215687</v>
      </c>
      <c r="S187">
        <f>IFERROR(totalme10_age!H184/n10_age!H184,0)</f>
        <v>363301.1323529412</v>
      </c>
      <c r="T187">
        <f>IFERROR(totalme10_age!I184/n10_age!I184,0)</f>
        <v>170907.74261603376</v>
      </c>
      <c r="U187">
        <f>IFERROR(totalme10_age!J184/n10_age!J184,0)</f>
        <v>171693.08666215301</v>
      </c>
      <c r="V187">
        <f>IFERROR(totalme10_age!K184/n10_age!K184,0)</f>
        <v>90852.471275559888</v>
      </c>
      <c r="X187" s="5">
        <f t="shared" si="4"/>
        <v>-7.8972305317522001E-2</v>
      </c>
    </row>
    <row r="188" spans="1:24" x14ac:dyDescent="0.2">
      <c r="A188" s="1">
        <v>32599</v>
      </c>
      <c r="B188">
        <v>0.67476271529999998</v>
      </c>
      <c r="D188">
        <v>0.60901903940000002</v>
      </c>
      <c r="E188">
        <v>0.54663904090000004</v>
      </c>
      <c r="F188">
        <v>0.58861175939999999</v>
      </c>
      <c r="G188">
        <v>0.59119215280000004</v>
      </c>
      <c r="H188">
        <v>0.5659125223</v>
      </c>
      <c r="I188">
        <v>0.60047830040000005</v>
      </c>
      <c r="J188">
        <v>0.75081655759999999</v>
      </c>
      <c r="K188">
        <v>0.57091641130000004</v>
      </c>
      <c r="M188">
        <f>IFERROR(totalme10_age!B185/n10_age!B185,0)</f>
        <v>3489729.2988505745</v>
      </c>
      <c r="N188">
        <f>IFERROR(totalme10_age!C185/n10_age!C185,0)</f>
        <v>0</v>
      </c>
      <c r="O188">
        <f>IFERROR(totalme10_age!D185/n10_age!D185,0)</f>
        <v>1764544.857142857</v>
      </c>
      <c r="P188">
        <f>IFERROR(totalme10_age!E185/n10_age!E185,0)</f>
        <v>571282.48750000005</v>
      </c>
      <c r="Q188">
        <f>IFERROR(totalme10_age!F185/n10_age!F185,0)</f>
        <v>839375.2527472527</v>
      </c>
      <c r="R188">
        <f>IFERROR(totalme10_age!G185/n10_age!G185,0)</f>
        <v>776201.53431372554</v>
      </c>
      <c r="S188">
        <f>IFERROR(totalme10_age!H185/n10_age!H185,0)</f>
        <v>360591.62242562929</v>
      </c>
      <c r="T188">
        <f>IFERROR(totalme10_age!I185/n10_age!I185,0)</f>
        <v>146273.97445255474</v>
      </c>
      <c r="U188">
        <f>IFERROR(totalme10_age!J185/n10_age!J185,0)</f>
        <v>178963.39293286219</v>
      </c>
      <c r="V188">
        <f>IFERROR(totalme10_age!K185/n10_age!K185,0)</f>
        <v>92737.382149901387</v>
      </c>
      <c r="X188" s="5">
        <f t="shared" si="4"/>
        <v>-7.2578549981722779E-2</v>
      </c>
    </row>
    <row r="189" spans="1:24" x14ac:dyDescent="0.2">
      <c r="A189" s="1">
        <v>32629</v>
      </c>
      <c r="B189">
        <v>0.65044144150000005</v>
      </c>
      <c r="D189">
        <v>0.58049747190000001</v>
      </c>
      <c r="E189">
        <v>0.54331638950000005</v>
      </c>
      <c r="F189">
        <v>0.5452798499</v>
      </c>
      <c r="G189">
        <v>0.58377622230000004</v>
      </c>
      <c r="H189">
        <v>0.53330971569999996</v>
      </c>
      <c r="I189">
        <v>0.5439956601</v>
      </c>
      <c r="J189">
        <v>0.72721832939999997</v>
      </c>
      <c r="K189">
        <v>0.54595137250000003</v>
      </c>
      <c r="M189">
        <f>IFERROR(totalme10_age!B186/n10_age!B186,0)</f>
        <v>3564792.9279538905</v>
      </c>
      <c r="N189">
        <f>IFERROR(totalme10_age!C186/n10_age!C186,0)</f>
        <v>0</v>
      </c>
      <c r="O189">
        <f>IFERROR(totalme10_age!D186/n10_age!D186,0)</f>
        <v>1750846.482142857</v>
      </c>
      <c r="P189">
        <f>IFERROR(totalme10_age!E186/n10_age!E186,0)</f>
        <v>588760.27800829872</v>
      </c>
      <c r="Q189">
        <f>IFERROR(totalme10_age!F186/n10_age!F186,0)</f>
        <v>831238.6</v>
      </c>
      <c r="R189">
        <f>IFERROR(totalme10_age!G186/n10_age!G186,0)</f>
        <v>797955.37128712866</v>
      </c>
      <c r="S189">
        <f>IFERROR(totalme10_age!H186/n10_age!H186,0)</f>
        <v>376256.49652777775</v>
      </c>
      <c r="T189">
        <f>IFERROR(totalme10_age!I186/n10_age!I186,0)</f>
        <v>153621.81724137932</v>
      </c>
      <c r="U189">
        <f>IFERROR(totalme10_age!J186/n10_age!J186,0)</f>
        <v>186999.27080291969</v>
      </c>
      <c r="V189">
        <f>IFERROR(totalme10_age!K186/n10_age!K186,0)</f>
        <v>90057.709376534112</v>
      </c>
      <c r="X189" s="5">
        <f t="shared" si="4"/>
        <v>-7.6054241494318275E-2</v>
      </c>
    </row>
    <row r="190" spans="1:24" x14ac:dyDescent="0.2">
      <c r="A190" s="1">
        <v>32660</v>
      </c>
      <c r="B190">
        <v>0.63135170600000001</v>
      </c>
      <c r="D190">
        <v>0.56577991490000001</v>
      </c>
      <c r="E190">
        <v>0.52400412510000005</v>
      </c>
      <c r="F190">
        <v>0.53875072150000003</v>
      </c>
      <c r="G190">
        <v>0.55156757899999997</v>
      </c>
      <c r="H190">
        <v>0.50938270750000003</v>
      </c>
      <c r="I190">
        <v>0.5414931851</v>
      </c>
      <c r="J190">
        <v>0.69924825450000005</v>
      </c>
      <c r="K190">
        <v>0.51505275210000001</v>
      </c>
      <c r="M190">
        <f>IFERROR(totalme10_age!B187/n10_age!B187,0)</f>
        <v>3674119.6647398844</v>
      </c>
      <c r="N190">
        <f>IFERROR(totalme10_age!C187/n10_age!C187,0)</f>
        <v>0</v>
      </c>
      <c r="O190">
        <f>IFERROR(totalme10_age!D187/n10_age!D187,0)</f>
        <v>1848823.1754385964</v>
      </c>
      <c r="P190">
        <f>IFERROR(totalme10_age!E187/n10_age!E187,0)</f>
        <v>609228.90650406503</v>
      </c>
      <c r="Q190">
        <f>IFERROR(totalme10_age!F187/n10_age!F187,0)</f>
        <v>920169.13114754099</v>
      </c>
      <c r="R190">
        <f>IFERROR(totalme10_age!G187/n10_age!G187,0)</f>
        <v>804433.42288557219</v>
      </c>
      <c r="S190">
        <f>IFERROR(totalme10_age!H187/n10_age!H187,0)</f>
        <v>397553.90235294116</v>
      </c>
      <c r="T190">
        <f>IFERROR(totalme10_age!I187/n10_age!I187,0)</f>
        <v>146925.23188405798</v>
      </c>
      <c r="U190">
        <f>IFERROR(totalme10_age!J187/n10_age!J187,0)</f>
        <v>196216.41976225853</v>
      </c>
      <c r="V190">
        <f>IFERROR(totalme10_age!K187/n10_age!K187,0)</f>
        <v>99859.849251419728</v>
      </c>
      <c r="X190" s="5">
        <f t="shared" si="4"/>
        <v>-8.8419646234377453E-2</v>
      </c>
    </row>
    <row r="191" spans="1:24" x14ac:dyDescent="0.2">
      <c r="A191" s="1">
        <v>32690</v>
      </c>
      <c r="B191">
        <v>0.66802330860000003</v>
      </c>
      <c r="D191">
        <v>0.60510217359999996</v>
      </c>
      <c r="E191">
        <v>0.57157436380000004</v>
      </c>
      <c r="F191">
        <v>0.59966008569999996</v>
      </c>
      <c r="G191">
        <v>0.58595032530000002</v>
      </c>
      <c r="H191">
        <v>0.53426790179999994</v>
      </c>
      <c r="I191">
        <v>0.60671993980000005</v>
      </c>
      <c r="J191">
        <v>0.70105230360000004</v>
      </c>
      <c r="K191">
        <v>0.56045678560000001</v>
      </c>
      <c r="M191">
        <f>IFERROR(totalme10_age!B188/n10_age!B188,0)</f>
        <v>3786226.4971098267</v>
      </c>
      <c r="N191">
        <f>IFERROR(totalme10_age!C188/n10_age!C188,0)</f>
        <v>0</v>
      </c>
      <c r="O191">
        <f>IFERROR(totalme10_age!D188/n10_age!D188,0)</f>
        <v>513480.05687203794</v>
      </c>
      <c r="P191">
        <f>IFERROR(totalme10_age!E188/n10_age!E188,0)</f>
        <v>1809676.6777777779</v>
      </c>
      <c r="Q191">
        <f>IFERROR(totalme10_age!F188/n10_age!F188,0)</f>
        <v>968521.16393442627</v>
      </c>
      <c r="R191">
        <f>IFERROR(totalme10_age!G188/n10_age!G188,0)</f>
        <v>797599.53465346538</v>
      </c>
      <c r="S191">
        <f>IFERROR(totalme10_age!H188/n10_age!H188,0)</f>
        <v>413597.98926014319</v>
      </c>
      <c r="T191">
        <f>IFERROR(totalme10_age!I188/n10_age!I188,0)</f>
        <v>150233.40562248995</v>
      </c>
      <c r="U191">
        <f>IFERROR(totalme10_age!J188/n10_age!J188,0)</f>
        <v>217108.76674546886</v>
      </c>
      <c r="V191">
        <f>IFERROR(totalme10_age!K188/n10_age!K188,0)</f>
        <v>96785.010298661175</v>
      </c>
      <c r="X191" s="5">
        <f t="shared" si="4"/>
        <v>-7.6249484446143767E-2</v>
      </c>
    </row>
    <row r="192" spans="1:24" x14ac:dyDescent="0.2">
      <c r="A192" s="1">
        <v>32721</v>
      </c>
      <c r="B192">
        <v>0.62058358280000003</v>
      </c>
      <c r="D192">
        <v>0.56100543839999994</v>
      </c>
      <c r="E192">
        <v>0.53786549539999995</v>
      </c>
      <c r="F192">
        <v>0.58550593569999998</v>
      </c>
      <c r="G192">
        <v>0.52021419209999997</v>
      </c>
      <c r="I192">
        <v>0.56757377090000005</v>
      </c>
      <c r="J192">
        <v>0.66307050479999996</v>
      </c>
      <c r="K192">
        <v>0.53143252559999998</v>
      </c>
      <c r="M192">
        <f>IFERROR(totalme10_age!B189/n10_age!B189,0)</f>
        <v>3773330.2623906704</v>
      </c>
      <c r="N192">
        <f>IFERROR(totalme10_age!C189/n10_age!C189,0)</f>
        <v>0</v>
      </c>
      <c r="O192">
        <f>IFERROR(totalme10_age!D189/n10_age!D189,0)</f>
        <v>834699.83173076925</v>
      </c>
      <c r="P192">
        <f>IFERROR(totalme10_age!E189/n10_age!E189,0)</f>
        <v>1105758.3999999999</v>
      </c>
      <c r="Q192">
        <f>IFERROR(totalme10_age!F189/n10_age!F189,0)</f>
        <v>916884.33333333337</v>
      </c>
      <c r="R192">
        <f>IFERROR(totalme10_age!G189/n10_age!G189,0)</f>
        <v>157197.96793002915</v>
      </c>
      <c r="S192">
        <f>IFERROR(totalme10_age!H189/n10_age!H189,0)</f>
        <v>0</v>
      </c>
      <c r="T192">
        <f>IFERROR(totalme10_age!I189/n10_age!I189,0)</f>
        <v>145033.61269430051</v>
      </c>
      <c r="U192">
        <f>IFERROR(totalme10_age!J189/n10_age!J189,0)</f>
        <v>209402.87952755907</v>
      </c>
      <c r="V192">
        <f>IFERROR(totalme10_age!K189/n10_age!K189,0)</f>
        <v>98355.850699844479</v>
      </c>
      <c r="X192" s="5">
        <f t="shared" si="4"/>
        <v>-6.7352151089855178E-2</v>
      </c>
    </row>
    <row r="193" spans="1:24" x14ac:dyDescent="0.2">
      <c r="A193" s="1">
        <v>32752</v>
      </c>
      <c r="B193">
        <v>0.60976526170000001</v>
      </c>
      <c r="D193">
        <v>0.56016241259999999</v>
      </c>
      <c r="E193">
        <v>0.53178342729999994</v>
      </c>
      <c r="F193">
        <v>0.56886627590000005</v>
      </c>
      <c r="G193">
        <v>0.51858715730000005</v>
      </c>
      <c r="I193">
        <v>0.53121620400000003</v>
      </c>
      <c r="J193">
        <v>0.6608495392</v>
      </c>
      <c r="K193">
        <v>0.51257634100000005</v>
      </c>
      <c r="M193">
        <f>IFERROR(totalme10_age!B190/n10_age!B190,0)</f>
        <v>4076910.3</v>
      </c>
      <c r="N193">
        <f>IFERROR(totalme10_age!C190/n10_age!C190,0)</f>
        <v>0</v>
      </c>
      <c r="O193">
        <f>IFERROR(totalme10_age!D190/n10_age!D190,0)</f>
        <v>894987.39423076925</v>
      </c>
      <c r="P193">
        <f>IFERROR(totalme10_age!E190/n10_age!E190,0)</f>
        <v>1123215.1894736842</v>
      </c>
      <c r="Q193">
        <f>IFERROR(totalme10_age!F190/n10_age!F190,0)</f>
        <v>1059916.6666666667</v>
      </c>
      <c r="R193">
        <f>IFERROR(totalme10_age!G190/n10_age!G190,0)</f>
        <v>526157.98033431661</v>
      </c>
      <c r="S193">
        <f>IFERROR(totalme10_age!H190/n10_age!H190,0)</f>
        <v>0</v>
      </c>
      <c r="T193">
        <f>IFERROR(totalme10_age!I190/n10_age!I190,0)</f>
        <v>148586.98789346247</v>
      </c>
      <c r="U193">
        <f>IFERROR(totalme10_age!J190/n10_age!J190,0)</f>
        <v>234128.70770519262</v>
      </c>
      <c r="V193">
        <f>IFERROR(totalme10_age!K190/n10_age!K190,0)</f>
        <v>104480.96229338842</v>
      </c>
      <c r="X193" s="5">
        <f t="shared" si="4"/>
        <v>-7.5404122427950859E-2</v>
      </c>
    </row>
    <row r="194" spans="1:24" x14ac:dyDescent="0.2">
      <c r="A194" s="1">
        <v>32782</v>
      </c>
      <c r="B194">
        <v>0.61786641720000002</v>
      </c>
      <c r="D194">
        <v>0.57111809960000004</v>
      </c>
      <c r="E194">
        <v>0.53344763370000003</v>
      </c>
      <c r="F194">
        <v>0.57559509909999995</v>
      </c>
      <c r="G194">
        <v>0.50138384150000004</v>
      </c>
      <c r="I194">
        <v>0.5282834434</v>
      </c>
      <c r="J194">
        <v>0.65835650219999997</v>
      </c>
      <c r="K194">
        <v>0.51036691469999995</v>
      </c>
      <c r="M194">
        <f>IFERROR(totalme10_age!B191/n10_age!B191,0)</f>
        <v>4147001.7411764706</v>
      </c>
      <c r="N194">
        <f>IFERROR(totalme10_age!C191/n10_age!C191,0)</f>
        <v>0</v>
      </c>
      <c r="O194">
        <f>IFERROR(totalme10_age!D191/n10_age!D191,0)</f>
        <v>905556.99514563102</v>
      </c>
      <c r="P194">
        <f>IFERROR(totalme10_age!E191/n10_age!E191,0)</f>
        <v>1088157.08</v>
      </c>
      <c r="Q194">
        <f>IFERROR(totalme10_age!F191/n10_age!F191,0)</f>
        <v>1193793.7318435754</v>
      </c>
      <c r="R194">
        <f>IFERROR(totalme10_age!G191/n10_age!G191,0)</f>
        <v>520626.90981169476</v>
      </c>
      <c r="S194">
        <f>IFERROR(totalme10_age!H191/n10_age!H191,0)</f>
        <v>0</v>
      </c>
      <c r="T194">
        <f>IFERROR(totalme10_age!I191/n10_age!I191,0)</f>
        <v>165151.205811138</v>
      </c>
      <c r="U194">
        <f>IFERROR(totalme10_age!J191/n10_age!J191,0)</f>
        <v>227468.77429983526</v>
      </c>
      <c r="V194">
        <f>IFERROR(totalme10_age!K191/n10_age!K191,0)</f>
        <v>114359.62664560296</v>
      </c>
      <c r="X194" s="5">
        <f t="shared" si="4"/>
        <v>-8.3012077878647228E-2</v>
      </c>
    </row>
    <row r="195" spans="1:24" x14ac:dyDescent="0.2">
      <c r="A195" s="1">
        <v>32813</v>
      </c>
      <c r="B195">
        <v>0.62476324650000004</v>
      </c>
      <c r="D195">
        <v>0.59431665140000001</v>
      </c>
      <c r="E195">
        <v>0.55994342730000002</v>
      </c>
      <c r="F195">
        <v>0.64078146619999998</v>
      </c>
      <c r="G195">
        <v>0.52688261189999996</v>
      </c>
      <c r="I195">
        <v>0.55299186830000002</v>
      </c>
      <c r="J195">
        <v>0.66658392919999998</v>
      </c>
      <c r="K195">
        <v>0.54272964930000001</v>
      </c>
      <c r="M195">
        <f>IFERROR(totalme10_age!B192/n10_age!B192,0)</f>
        <v>4090871.0264705881</v>
      </c>
      <c r="N195">
        <f>IFERROR(totalme10_age!C192/n10_age!C192,0)</f>
        <v>0</v>
      </c>
      <c r="O195">
        <f>IFERROR(totalme10_age!D192/n10_age!D192,0)</f>
        <v>888247.82439024386</v>
      </c>
      <c r="P195">
        <f>IFERROR(totalme10_age!E192/n10_age!E192,0)</f>
        <v>1147093.4343434344</v>
      </c>
      <c r="Q195">
        <f>IFERROR(totalme10_age!F192/n10_age!F192,0)</f>
        <v>1115686.2270270269</v>
      </c>
      <c r="R195">
        <f>IFERROR(totalme10_age!G192/n10_age!G192,0)</f>
        <v>527241.83266533061</v>
      </c>
      <c r="S195">
        <f>IFERROR(totalme10_age!H192/n10_age!H192,0)</f>
        <v>0</v>
      </c>
      <c r="T195">
        <f>IFERROR(totalme10_age!I192/n10_age!I192,0)</f>
        <v>165883.4340527578</v>
      </c>
      <c r="U195">
        <f>IFERROR(totalme10_age!J192/n10_age!J192,0)</f>
        <v>219535.53479280687</v>
      </c>
      <c r="V195">
        <f>IFERROR(totalme10_age!K192/n10_age!K192,0)</f>
        <v>120764.77491785322</v>
      </c>
      <c r="X195" s="5">
        <f t="shared" si="4"/>
        <v>-6.1131925276642574E-2</v>
      </c>
    </row>
    <row r="196" spans="1:24" x14ac:dyDescent="0.2">
      <c r="A196" s="1">
        <v>32843</v>
      </c>
      <c r="B196">
        <v>0.61175783760000002</v>
      </c>
      <c r="D196">
        <v>0.59251062389999998</v>
      </c>
      <c r="E196">
        <v>0.54689325489999996</v>
      </c>
      <c r="F196">
        <v>0.64680934879999996</v>
      </c>
      <c r="G196">
        <v>0.53640187019999996</v>
      </c>
      <c r="I196">
        <v>0.60030791829999997</v>
      </c>
      <c r="J196">
        <v>0.65696468180000001</v>
      </c>
      <c r="K196">
        <v>0.51138197990000001</v>
      </c>
      <c r="M196">
        <f>IFERROR(totalme10_age!B193/n10_age!B193,0)</f>
        <v>4041452.0441176472</v>
      </c>
      <c r="N196">
        <f>IFERROR(totalme10_age!C193/n10_age!C193,0)</f>
        <v>0</v>
      </c>
      <c r="O196">
        <f>IFERROR(totalme10_age!D193/n10_age!D193,0)</f>
        <v>847177.47572815535</v>
      </c>
      <c r="P196">
        <f>IFERROR(totalme10_age!E193/n10_age!E193,0)</f>
        <v>1089627.6666666667</v>
      </c>
      <c r="Q196">
        <f>IFERROR(totalme10_age!F193/n10_age!F193,0)</f>
        <v>1070621.681081081</v>
      </c>
      <c r="R196">
        <f>IFERROR(totalme10_age!G193/n10_age!G193,0)</f>
        <v>499304.95454545453</v>
      </c>
      <c r="S196">
        <f>IFERROR(totalme10_age!H193/n10_age!H193,0)</f>
        <v>0</v>
      </c>
      <c r="T196">
        <f>IFERROR(totalme10_age!I193/n10_age!I193,0)</f>
        <v>154263.05257009345</v>
      </c>
      <c r="U196">
        <f>IFERROR(totalme10_age!J193/n10_age!J193,0)</f>
        <v>215830.80551415798</v>
      </c>
      <c r="V196">
        <f>IFERROR(totalme10_age!K193/n10_age!K193,0)</f>
        <v>113748.7421022401</v>
      </c>
      <c r="X196" s="5">
        <f t="shared" si="4"/>
        <v>-7.7834121796501704E-2</v>
      </c>
    </row>
    <row r="197" spans="1:24" x14ac:dyDescent="0.2">
      <c r="A197" s="1">
        <v>32874</v>
      </c>
      <c r="B197">
        <v>0.59948330969999997</v>
      </c>
      <c r="D197">
        <v>0.58450960519999995</v>
      </c>
      <c r="E197">
        <v>0.54371483949999999</v>
      </c>
      <c r="F197">
        <v>0.64160608910000005</v>
      </c>
      <c r="G197">
        <v>0.52508033639999996</v>
      </c>
      <c r="I197">
        <v>0.59828593360000004</v>
      </c>
      <c r="J197">
        <v>0.61844527289999995</v>
      </c>
      <c r="K197">
        <v>0.50594683659999995</v>
      </c>
      <c r="M197">
        <f>IFERROR(totalme10_age!B194/n10_age!B194,0)</f>
        <v>4129900.9941176469</v>
      </c>
      <c r="N197">
        <f>IFERROR(totalme10_age!C194/n10_age!C194,0)</f>
        <v>0</v>
      </c>
      <c r="O197">
        <f>IFERROR(totalme10_age!D194/n10_age!D194,0)</f>
        <v>858323.27450980397</v>
      </c>
      <c r="P197">
        <f>IFERROR(totalme10_age!E194/n10_age!E194,0)</f>
        <v>1129968.0102040817</v>
      </c>
      <c r="Q197">
        <f>IFERROR(totalme10_age!F194/n10_age!F194,0)</f>
        <v>1077005.0655737706</v>
      </c>
      <c r="R197">
        <f>IFERROR(totalme10_age!G194/n10_age!G194,0)</f>
        <v>504346.01831129199</v>
      </c>
      <c r="S197">
        <f>IFERROR(totalme10_age!H194/n10_age!H194,0)</f>
        <v>0</v>
      </c>
      <c r="T197">
        <f>IFERROR(totalme10_age!I194/n10_age!I194,0)</f>
        <v>172497.67806603774</v>
      </c>
      <c r="U197">
        <f>IFERROR(totalme10_age!J194/n10_age!J194,0)</f>
        <v>209234.75468867217</v>
      </c>
      <c r="V197">
        <f>IFERROR(totalme10_age!K194/n10_age!K194,0)</f>
        <v>107239.49718785152</v>
      </c>
      <c r="X197" s="5">
        <f t="shared" si="4"/>
        <v>-7.3672211493703205E-2</v>
      </c>
    </row>
    <row r="198" spans="1:24" x14ac:dyDescent="0.2">
      <c r="A198" s="1">
        <v>32905</v>
      </c>
      <c r="B198">
        <v>0.63734716199999997</v>
      </c>
      <c r="D198">
        <v>0.63221244750000005</v>
      </c>
      <c r="E198">
        <v>0.60547978879999997</v>
      </c>
      <c r="F198">
        <v>0.69982913820000003</v>
      </c>
      <c r="G198">
        <v>0.57699586920000001</v>
      </c>
      <c r="I198">
        <v>0.63297116620000005</v>
      </c>
      <c r="J198">
        <v>0.68057651630000005</v>
      </c>
      <c r="K198">
        <v>0.55146692220000004</v>
      </c>
      <c r="M198">
        <f>IFERROR(totalme10_age!B195/n10_age!B195,0)</f>
        <v>4240038.3550295858</v>
      </c>
      <c r="N198">
        <f>IFERROR(totalme10_age!C195/n10_age!C195,0)</f>
        <v>0</v>
      </c>
      <c r="O198">
        <f>IFERROR(totalme10_age!D195/n10_age!D195,0)</f>
        <v>868204.58333333337</v>
      </c>
      <c r="P198">
        <f>IFERROR(totalme10_age!E195/n10_age!E195,0)</f>
        <v>1128865.1734693877</v>
      </c>
      <c r="Q198">
        <f>IFERROR(totalme10_age!F195/n10_age!F195,0)</f>
        <v>1115461.3555555556</v>
      </c>
      <c r="R198">
        <f>IFERROR(totalme10_age!G195/n10_age!G195,0)</f>
        <v>506155.6632653061</v>
      </c>
      <c r="S198">
        <f>IFERROR(totalme10_age!H195/n10_age!H195,0)</f>
        <v>0</v>
      </c>
      <c r="T198">
        <f>IFERROR(totalme10_age!I195/n10_age!I195,0)</f>
        <v>172484.73943661971</v>
      </c>
      <c r="U198">
        <f>IFERROR(totalme10_age!J195/n10_age!J195,0)</f>
        <v>210398.04100719423</v>
      </c>
      <c r="V198">
        <f>IFERROR(totalme10_age!K195/n10_age!K195,0)</f>
        <v>113875.00116890707</v>
      </c>
      <c r="X198" s="5">
        <f t="shared" ref="X198:X261" si="5">LOG(K198)-LOG(B198)</f>
        <v>-6.2856588375674427E-2</v>
      </c>
    </row>
    <row r="199" spans="1:24" x14ac:dyDescent="0.2">
      <c r="A199" s="1">
        <v>32933</v>
      </c>
      <c r="B199">
        <v>0.63173750480000002</v>
      </c>
      <c r="D199">
        <v>0.62737633420000005</v>
      </c>
      <c r="E199">
        <v>0.60592635520000004</v>
      </c>
      <c r="F199">
        <v>0.69530532810000001</v>
      </c>
      <c r="G199">
        <v>0.56519524700000001</v>
      </c>
      <c r="I199">
        <v>0.6129382927</v>
      </c>
      <c r="J199">
        <v>0.67824287329999999</v>
      </c>
      <c r="K199">
        <v>0.53210728259999995</v>
      </c>
      <c r="M199">
        <f>IFERROR(totalme10_age!B196/n10_age!B196,0)</f>
        <v>3985363.8520710059</v>
      </c>
      <c r="N199">
        <f>IFERROR(totalme10_age!C196/n10_age!C196,0)</f>
        <v>0</v>
      </c>
      <c r="O199">
        <f>IFERROR(totalme10_age!D196/n10_age!D196,0)</f>
        <v>807269.16336633661</v>
      </c>
      <c r="P199">
        <f>IFERROR(totalme10_age!E196/n10_age!E196,0)</f>
        <v>893815.14851485146</v>
      </c>
      <c r="Q199">
        <f>IFERROR(totalme10_age!F196/n10_age!F196,0)</f>
        <v>1007919.9450549451</v>
      </c>
      <c r="R199">
        <f>IFERROR(totalme10_age!G196/n10_age!G196,0)</f>
        <v>464388.08144329896</v>
      </c>
      <c r="S199">
        <f>IFERROR(totalme10_age!H196/n10_age!H196,0)</f>
        <v>0</v>
      </c>
      <c r="T199">
        <f>IFERROR(totalme10_age!I196/n10_age!I196,0)</f>
        <v>152810.77628635347</v>
      </c>
      <c r="U199">
        <f>IFERROR(totalme10_age!J196/n10_age!J196,0)</f>
        <v>194567.7542857143</v>
      </c>
      <c r="V199">
        <f>IFERROR(totalme10_age!K196/n10_age!K196,0)</f>
        <v>101140.97103198552</v>
      </c>
      <c r="X199" s="5">
        <f t="shared" si="5"/>
        <v>-7.4537457856051675E-2</v>
      </c>
    </row>
    <row r="200" spans="1:24" x14ac:dyDescent="0.2">
      <c r="A200" s="1">
        <v>32964</v>
      </c>
      <c r="B200">
        <v>0.61929166420000004</v>
      </c>
      <c r="D200">
        <v>0.61307666289999996</v>
      </c>
      <c r="E200">
        <v>0.59624969530000005</v>
      </c>
      <c r="F200">
        <v>0.67592542489999996</v>
      </c>
      <c r="G200">
        <v>0.55561921479999998</v>
      </c>
      <c r="I200">
        <v>0.59703391189999999</v>
      </c>
      <c r="J200">
        <v>0.66327110440000003</v>
      </c>
      <c r="K200">
        <v>0.50689414749999995</v>
      </c>
      <c r="M200">
        <f>IFERROR(totalme10_age!B197/n10_age!B197,0)</f>
        <v>4035326.5786350151</v>
      </c>
      <c r="N200">
        <f>IFERROR(totalme10_age!C197/n10_age!C197,0)</f>
        <v>0</v>
      </c>
      <c r="O200">
        <f>IFERROR(totalme10_age!D197/n10_age!D197,0)</f>
        <v>817947.45273631846</v>
      </c>
      <c r="P200">
        <f>IFERROR(totalme10_age!E197/n10_age!E197,0)</f>
        <v>865750.59047619044</v>
      </c>
      <c r="Q200">
        <f>IFERROR(totalme10_age!F197/n10_age!F197,0)</f>
        <v>987269.28947368416</v>
      </c>
      <c r="R200">
        <f>IFERROR(totalme10_age!G197/n10_age!G197,0)</f>
        <v>475353.33962264151</v>
      </c>
      <c r="S200">
        <f>IFERROR(totalme10_age!H197/n10_age!H197,0)</f>
        <v>0</v>
      </c>
      <c r="T200">
        <f>IFERROR(totalme10_age!I197/n10_age!I197,0)</f>
        <v>158362.92560175055</v>
      </c>
      <c r="U200">
        <f>IFERROR(totalme10_age!J197/n10_age!J197,0)</f>
        <v>193870.52320675107</v>
      </c>
      <c r="V200">
        <f>IFERROR(totalme10_age!K197/n10_age!K197,0)</f>
        <v>104043.81488314884</v>
      </c>
      <c r="X200" s="5">
        <f t="shared" si="5"/>
        <v>-8.6977957377285781E-2</v>
      </c>
    </row>
    <row r="201" spans="1:24" x14ac:dyDescent="0.2">
      <c r="A201" s="1">
        <v>32994</v>
      </c>
      <c r="B201">
        <v>0.63421834649999997</v>
      </c>
      <c r="D201">
        <v>0.63024672449999997</v>
      </c>
      <c r="E201">
        <v>0.64271407520000001</v>
      </c>
      <c r="F201">
        <v>0.69841775989999999</v>
      </c>
      <c r="G201">
        <v>0.57682430600000001</v>
      </c>
      <c r="I201">
        <v>0.61203879630000002</v>
      </c>
      <c r="J201">
        <v>0.67796908280000001</v>
      </c>
      <c r="K201">
        <v>0.53503036169999996</v>
      </c>
      <c r="M201">
        <f>IFERROR(totalme10_age!B198/n10_age!B198,0)</f>
        <v>4116044.9228486647</v>
      </c>
      <c r="N201">
        <f>IFERROR(totalme10_age!C198/n10_age!C198,0)</f>
        <v>0</v>
      </c>
      <c r="O201">
        <f>IFERROR(totalme10_age!D198/n10_age!D198,0)</f>
        <v>859674.90355329949</v>
      </c>
      <c r="P201">
        <f>IFERROR(totalme10_age!E198/n10_age!E198,0)</f>
        <v>992169.62857142859</v>
      </c>
      <c r="Q201">
        <f>IFERROR(totalme10_age!F198/n10_age!F198,0)</f>
        <v>1002779.1861702128</v>
      </c>
      <c r="R201">
        <f>IFERROR(totalme10_age!G198/n10_age!G198,0)</f>
        <v>472993.59305993689</v>
      </c>
      <c r="S201">
        <f>IFERROR(totalme10_age!H198/n10_age!H198,0)</f>
        <v>0</v>
      </c>
      <c r="T201">
        <f>IFERROR(totalme10_age!I198/n10_age!I198,0)</f>
        <v>165479.05405405405</v>
      </c>
      <c r="U201">
        <f>IFERROR(totalme10_age!J198/n10_age!J198,0)</f>
        <v>207864.3625269203</v>
      </c>
      <c r="V201">
        <f>IFERROR(totalme10_age!K198/n10_age!K198,0)</f>
        <v>105213.14563106796</v>
      </c>
      <c r="X201" s="5">
        <f t="shared" si="5"/>
        <v>-7.3860373129251505E-2</v>
      </c>
    </row>
    <row r="202" spans="1:24" x14ac:dyDescent="0.2">
      <c r="A202" s="1">
        <v>33025</v>
      </c>
      <c r="B202">
        <v>0.58803724810000002</v>
      </c>
      <c r="D202">
        <v>0.59087244660000005</v>
      </c>
      <c r="E202">
        <v>0.58086102139999995</v>
      </c>
      <c r="F202">
        <v>0.63519372799999996</v>
      </c>
      <c r="G202">
        <v>0.52315683609999997</v>
      </c>
      <c r="I202">
        <v>0.57804683649999999</v>
      </c>
      <c r="J202">
        <v>0.6382804057</v>
      </c>
      <c r="K202">
        <v>0.49976481830000002</v>
      </c>
      <c r="M202">
        <f>IFERROR(totalme10_age!B199/n10_age!B199,0)</f>
        <v>4028729.75</v>
      </c>
      <c r="N202">
        <f>IFERROR(totalme10_age!C199/n10_age!C199,0)</f>
        <v>0</v>
      </c>
      <c r="O202">
        <f>IFERROR(totalme10_age!D199/n10_age!D199,0)</f>
        <v>837571.11734693882</v>
      </c>
      <c r="P202">
        <f>IFERROR(totalme10_age!E199/n10_age!E199,0)</f>
        <v>889391.65137614682</v>
      </c>
      <c r="Q202">
        <f>IFERROR(totalme10_age!F199/n10_age!F199,0)</f>
        <v>979485.83243243245</v>
      </c>
      <c r="R202">
        <f>IFERROR(totalme10_age!G199/n10_age!G199,0)</f>
        <v>464778.46055437101</v>
      </c>
      <c r="S202">
        <f>IFERROR(totalme10_age!H199/n10_age!H199,0)</f>
        <v>0</v>
      </c>
      <c r="T202">
        <f>IFERROR(totalme10_age!I199/n10_age!I199,0)</f>
        <v>159221.88784067085</v>
      </c>
      <c r="U202">
        <f>IFERROR(totalme10_age!J199/n10_age!J199,0)</f>
        <v>207114.32388059702</v>
      </c>
      <c r="V202">
        <f>IFERROR(totalme10_age!K199/n10_age!K199,0)</f>
        <v>103826.28205128205</v>
      </c>
      <c r="X202" s="5">
        <f t="shared" si="5"/>
        <v>-7.0639156454801316E-2</v>
      </c>
    </row>
    <row r="203" spans="1:24" x14ac:dyDescent="0.2">
      <c r="A203" s="1">
        <v>33055</v>
      </c>
      <c r="B203">
        <v>0.60901299330000003</v>
      </c>
      <c r="D203">
        <v>0.63203841959999996</v>
      </c>
      <c r="E203">
        <v>0.60071070739999999</v>
      </c>
      <c r="F203">
        <v>0.6910466059</v>
      </c>
      <c r="G203">
        <v>0.56402515360000005</v>
      </c>
      <c r="I203">
        <v>0.60689726509999997</v>
      </c>
      <c r="J203">
        <v>0.63616772399999999</v>
      </c>
      <c r="K203">
        <v>0.53939367419999995</v>
      </c>
      <c r="M203">
        <f>IFERROR(totalme10_age!B200/n10_age!B200,0)</f>
        <v>4358970.2328358209</v>
      </c>
      <c r="N203">
        <f>IFERROR(totalme10_age!C200/n10_age!C200,0)</f>
        <v>0</v>
      </c>
      <c r="O203">
        <f>IFERROR(totalme10_age!D200/n10_age!D200,0)</f>
        <v>888096.42639593908</v>
      </c>
      <c r="P203">
        <f>IFERROR(totalme10_age!E200/n10_age!E200,0)</f>
        <v>965659.76315789472</v>
      </c>
      <c r="Q203">
        <f>IFERROR(totalme10_age!F200/n10_age!F200,0)</f>
        <v>1074183.4207650274</v>
      </c>
      <c r="R203">
        <f>IFERROR(totalme10_age!G200/n10_age!G200,0)</f>
        <v>515242.82599355531</v>
      </c>
      <c r="S203">
        <f>IFERROR(totalme10_age!H200/n10_age!H200,0)</f>
        <v>0</v>
      </c>
      <c r="T203">
        <f>IFERROR(totalme10_age!I200/n10_age!I200,0)</f>
        <v>171058.03209628887</v>
      </c>
      <c r="U203">
        <f>IFERROR(totalme10_age!J200/n10_age!J200,0)</f>
        <v>210810.07764198419</v>
      </c>
      <c r="V203">
        <f>IFERROR(totalme10_age!K200/n10_age!K200,0)</f>
        <v>122121.62381253958</v>
      </c>
      <c r="X203" s="5">
        <f t="shared" si="5"/>
        <v>-5.2720709500703594E-2</v>
      </c>
    </row>
    <row r="204" spans="1:24" x14ac:dyDescent="0.2">
      <c r="A204" s="1">
        <v>33086</v>
      </c>
      <c r="B204">
        <v>0.60446248000000002</v>
      </c>
      <c r="D204">
        <v>0.66343665190000001</v>
      </c>
      <c r="E204">
        <v>0.63354167969999997</v>
      </c>
      <c r="F204">
        <v>0.71173279479999996</v>
      </c>
      <c r="G204">
        <v>0.58829468640000004</v>
      </c>
      <c r="I204">
        <v>0.63894283799999996</v>
      </c>
      <c r="J204">
        <v>0.65006008900000001</v>
      </c>
      <c r="K204">
        <v>0.54719412119999999</v>
      </c>
      <c r="M204">
        <f>IFERROR(totalme10_age!B201/n10_age!B201,0)</f>
        <v>4326591.4208955225</v>
      </c>
      <c r="N204">
        <f>IFERROR(totalme10_age!C201/n10_age!C201,0)</f>
        <v>0</v>
      </c>
      <c r="O204">
        <f>IFERROR(totalme10_age!D201/n10_age!D201,0)</f>
        <v>887390.20618556696</v>
      </c>
      <c r="P204">
        <f>IFERROR(totalme10_age!E201/n10_age!E201,0)</f>
        <v>1069763.2456140351</v>
      </c>
      <c r="Q204">
        <f>IFERROR(totalme10_age!F201/n10_age!F201,0)</f>
        <v>982997.09239130432</v>
      </c>
      <c r="R204">
        <f>IFERROR(totalme10_age!G201/n10_age!G201,0)</f>
        <v>519495.72168284788</v>
      </c>
      <c r="S204">
        <f>IFERROR(totalme10_age!H201/n10_age!H201,0)</f>
        <v>0</v>
      </c>
      <c r="T204">
        <f>IFERROR(totalme10_age!I201/n10_age!I201,0)</f>
        <v>169026.46228239845</v>
      </c>
      <c r="U204">
        <f>IFERROR(totalme10_age!J201/n10_age!J201,0)</f>
        <v>231067.24395770393</v>
      </c>
      <c r="V204">
        <f>IFERROR(totalme10_age!K201/n10_age!K201,0)</f>
        <v>108237.86824114357</v>
      </c>
      <c r="X204" s="5">
        <f t="shared" si="5"/>
        <v>-4.3227925767949898E-2</v>
      </c>
    </row>
    <row r="205" spans="1:24" x14ac:dyDescent="0.2">
      <c r="A205" s="1">
        <v>33117</v>
      </c>
      <c r="B205">
        <v>0.66339681159999997</v>
      </c>
      <c r="D205">
        <v>0.71599038729999998</v>
      </c>
      <c r="E205">
        <v>0.70466656260000005</v>
      </c>
      <c r="F205">
        <v>0.7858504986</v>
      </c>
      <c r="G205">
        <v>0.66463432069999995</v>
      </c>
      <c r="I205">
        <v>0.71860611669999996</v>
      </c>
      <c r="J205">
        <v>0.71001149610000003</v>
      </c>
      <c r="K205">
        <v>0.59988034649999999</v>
      </c>
      <c r="M205">
        <f>IFERROR(totalme10_age!B202/n10_age!B202,0)</f>
        <v>4400051.5331325298</v>
      </c>
      <c r="N205">
        <f>IFERROR(totalme10_age!C202/n10_age!C202,0)</f>
        <v>0</v>
      </c>
      <c r="O205">
        <f>IFERROR(totalme10_age!D202/n10_age!D202,0)</f>
        <v>872079.05699481862</v>
      </c>
      <c r="P205">
        <f>IFERROR(totalme10_age!E202/n10_age!E202,0)</f>
        <v>988877.03418803425</v>
      </c>
      <c r="Q205">
        <f>IFERROR(totalme10_age!F202/n10_age!F202,0)</f>
        <v>954404.11290322582</v>
      </c>
      <c r="R205">
        <f>IFERROR(totalme10_age!G202/n10_age!G202,0)</f>
        <v>506499.21905805037</v>
      </c>
      <c r="S205">
        <f>IFERROR(totalme10_age!H202/n10_age!H202,0)</f>
        <v>0</v>
      </c>
      <c r="T205">
        <f>IFERROR(totalme10_age!I202/n10_age!I202,0)</f>
        <v>173519.76630963973</v>
      </c>
      <c r="U205">
        <f>IFERROR(totalme10_age!J202/n10_age!J202,0)</f>
        <v>216355.87844036697</v>
      </c>
      <c r="V205">
        <f>IFERROR(totalme10_age!K202/n10_age!K202,0)</f>
        <v>105900.0386977887</v>
      </c>
      <c r="X205" s="5">
        <f t="shared" si="5"/>
        <v>-4.3708746238587504E-2</v>
      </c>
    </row>
    <row r="206" spans="1:24" x14ac:dyDescent="0.2">
      <c r="A206" s="1">
        <v>33147</v>
      </c>
      <c r="B206">
        <v>0.69696788799999998</v>
      </c>
      <c r="D206">
        <v>0.765749346</v>
      </c>
      <c r="E206">
        <v>0.72382595630000002</v>
      </c>
      <c r="F206">
        <v>0.876036645</v>
      </c>
      <c r="G206">
        <v>0.66156994820000004</v>
      </c>
      <c r="I206">
        <v>0.78333628799999999</v>
      </c>
      <c r="J206">
        <v>0.73059630630000005</v>
      </c>
      <c r="K206">
        <v>0.6603125782</v>
      </c>
      <c r="M206">
        <f>IFERROR(totalme10_age!B203/n10_age!B203,0)</f>
        <v>4014683.8006042298</v>
      </c>
      <c r="N206">
        <f>IFERROR(totalme10_age!C203/n10_age!C203,0)</f>
        <v>0</v>
      </c>
      <c r="O206">
        <f>IFERROR(totalme10_age!D203/n10_age!D203,0)</f>
        <v>772780.42857142852</v>
      </c>
      <c r="P206">
        <f>IFERROR(totalme10_age!E203/n10_age!E203,0)</f>
        <v>877289.80672268907</v>
      </c>
      <c r="Q206">
        <f>IFERROR(totalme10_age!F203/n10_age!F203,0)</f>
        <v>866333.72916666663</v>
      </c>
      <c r="R206">
        <f>IFERROR(totalme10_age!G203/n10_age!G203,0)</f>
        <v>444400.99665924278</v>
      </c>
      <c r="S206">
        <f>IFERROR(totalme10_age!H203/n10_age!H203,0)</f>
        <v>0</v>
      </c>
      <c r="T206">
        <f>IFERROR(totalme10_age!I203/n10_age!I203,0)</f>
        <v>154684.21470588236</v>
      </c>
      <c r="U206">
        <f>IFERROR(totalme10_age!J203/n10_age!J203,0)</f>
        <v>183770.39619883042</v>
      </c>
      <c r="V206">
        <f>IFERROR(totalme10_age!K203/n10_age!K203,0)</f>
        <v>97567.269426751591</v>
      </c>
      <c r="X206" s="5">
        <f t="shared" si="5"/>
        <v>-2.3463198770988458E-2</v>
      </c>
    </row>
    <row r="207" spans="1:24" x14ac:dyDescent="0.2">
      <c r="A207" s="1">
        <v>33178</v>
      </c>
      <c r="B207">
        <v>0.69024580420000003</v>
      </c>
      <c r="D207">
        <v>0.79140603379999996</v>
      </c>
      <c r="E207">
        <v>0.77914819690000003</v>
      </c>
      <c r="F207">
        <v>0.91280091939999997</v>
      </c>
      <c r="G207">
        <v>0.69108873630000001</v>
      </c>
      <c r="H207">
        <v>0.67181974909999997</v>
      </c>
      <c r="I207">
        <v>0.80296305440000004</v>
      </c>
      <c r="J207">
        <v>0.7293616637</v>
      </c>
      <c r="K207">
        <v>0.69341430329999998</v>
      </c>
      <c r="M207">
        <f>IFERROR(totalme10_age!B204/n10_age!B204,0)</f>
        <v>3819232.0120845921</v>
      </c>
      <c r="N207">
        <f>IFERROR(totalme10_age!C204/n10_age!C204,0)</f>
        <v>0</v>
      </c>
      <c r="O207">
        <f>IFERROR(totalme10_age!D204/n10_age!D204,0)</f>
        <v>756228.9484536082</v>
      </c>
      <c r="P207">
        <f>IFERROR(totalme10_age!E204/n10_age!E204,0)</f>
        <v>826673.3414634146</v>
      </c>
      <c r="Q207">
        <f>IFERROR(totalme10_age!F204/n10_age!F204,0)</f>
        <v>839414.04891304346</v>
      </c>
      <c r="R207">
        <f>IFERROR(totalme10_age!G204/n10_age!G204,0)</f>
        <v>405359.17988826818</v>
      </c>
      <c r="S207">
        <f>IFERROR(totalme10_age!H204/n10_age!H204,0)</f>
        <v>0</v>
      </c>
      <c r="T207">
        <f>IFERROR(totalme10_age!I204/n10_age!I204,0)</f>
        <v>135051.11747851002</v>
      </c>
      <c r="U207">
        <f>IFERROR(totalme10_age!J204/n10_age!J204,0)</f>
        <v>192393.0603053435</v>
      </c>
      <c r="V207">
        <f>IFERROR(totalme10_age!K204/n10_age!K204,0)</f>
        <v>84966.720812182743</v>
      </c>
      <c r="X207" s="5">
        <f t="shared" si="5"/>
        <v>1.9890203856720023E-3</v>
      </c>
    </row>
    <row r="208" spans="1:24" x14ac:dyDescent="0.2">
      <c r="A208" s="1">
        <v>33208</v>
      </c>
      <c r="B208">
        <v>0.65820671689999999</v>
      </c>
      <c r="D208">
        <v>0.73387569100000005</v>
      </c>
      <c r="E208">
        <v>0.72968660610000002</v>
      </c>
      <c r="F208">
        <v>0.82310199920000005</v>
      </c>
      <c r="G208">
        <v>0.68794428640000005</v>
      </c>
      <c r="H208">
        <v>0.60628260700000003</v>
      </c>
      <c r="I208">
        <v>0.75303056800000001</v>
      </c>
      <c r="J208">
        <v>0.68978506220000002</v>
      </c>
      <c r="K208">
        <v>0.65077570819999997</v>
      </c>
      <c r="M208">
        <f>IFERROR(totalme10_age!B205/n10_age!B205,0)</f>
        <v>3860741.7272727271</v>
      </c>
      <c r="N208">
        <f>IFERROR(totalme10_age!C205/n10_age!C205,0)</f>
        <v>0</v>
      </c>
      <c r="O208">
        <f>IFERROR(totalme10_age!D205/n10_age!D205,0)</f>
        <v>731936.74093264248</v>
      </c>
      <c r="P208">
        <f>IFERROR(totalme10_age!E205/n10_age!E205,0)</f>
        <v>855660.13709677418</v>
      </c>
      <c r="Q208">
        <f>IFERROR(totalme10_age!F205/n10_age!F205,0)</f>
        <v>745014.45405405411</v>
      </c>
      <c r="R208">
        <f>IFERROR(totalme10_age!G205/n10_age!G205,0)</f>
        <v>391639.6373873874</v>
      </c>
      <c r="S208">
        <f>IFERROR(totalme10_age!H205/n10_age!H205,0)</f>
        <v>91579.545454545456</v>
      </c>
      <c r="T208">
        <f>IFERROR(totalme10_age!I205/n10_age!I205,0)</f>
        <v>133371.15658021133</v>
      </c>
      <c r="U208">
        <f>IFERROR(totalme10_age!J205/n10_age!J205,0)</f>
        <v>189980.46106399383</v>
      </c>
      <c r="V208">
        <f>IFERROR(totalme10_age!K205/n10_age!K205,0)</f>
        <v>79507.84361093452</v>
      </c>
      <c r="X208" s="5">
        <f t="shared" si="5"/>
        <v>-4.9309764301883885E-3</v>
      </c>
    </row>
    <row r="209" spans="1:24" x14ac:dyDescent="0.2">
      <c r="A209" s="1">
        <v>33239</v>
      </c>
      <c r="B209">
        <v>0.64696721820000003</v>
      </c>
      <c r="D209">
        <v>0.72052389309999998</v>
      </c>
      <c r="E209">
        <v>0.73721412129999997</v>
      </c>
      <c r="F209">
        <v>0.71729724390000005</v>
      </c>
      <c r="G209">
        <v>0.68521928009999999</v>
      </c>
      <c r="H209">
        <v>0.25711362729999998</v>
      </c>
      <c r="I209">
        <v>0.74334631650000005</v>
      </c>
      <c r="J209">
        <v>0.67718457519999997</v>
      </c>
      <c r="K209">
        <v>0.64652810419999995</v>
      </c>
      <c r="M209">
        <f>IFERROR(totalme10_age!B206/n10_age!B206,0)</f>
        <v>4059958.6474164133</v>
      </c>
      <c r="N209">
        <f>IFERROR(totalme10_age!C206/n10_age!C206,0)</f>
        <v>0</v>
      </c>
      <c r="O209">
        <f>IFERROR(totalme10_age!D206/n10_age!D206,0)</f>
        <v>802103.51851851854</v>
      </c>
      <c r="P209">
        <f>IFERROR(totalme10_age!E206/n10_age!E206,0)</f>
        <v>863813.43511450384</v>
      </c>
      <c r="Q209">
        <f>IFERROR(totalme10_age!F206/n10_age!F206,0)</f>
        <v>806313.13829787239</v>
      </c>
      <c r="R209">
        <f>IFERROR(totalme10_age!G206/n10_age!G206,0)</f>
        <v>433259.09839816933</v>
      </c>
      <c r="S209">
        <f>IFERROR(totalme10_age!H206/n10_age!H206,0)</f>
        <v>57104.388888888891</v>
      </c>
      <c r="T209">
        <f>IFERROR(totalme10_age!I206/n10_age!I206,0)</f>
        <v>148036.02241715399</v>
      </c>
      <c r="U209">
        <f>IFERROR(totalme10_age!J206/n10_age!J206,0)</f>
        <v>192277.67184035477</v>
      </c>
      <c r="V209">
        <f>IFERROR(totalme10_age!K206/n10_age!K206,0)</f>
        <v>88586.655921052632</v>
      </c>
      <c r="X209" s="5">
        <f t="shared" si="5"/>
        <v>-2.9486738939052404E-4</v>
      </c>
    </row>
    <row r="210" spans="1:24" x14ac:dyDescent="0.2">
      <c r="A210" s="1">
        <v>33270</v>
      </c>
      <c r="B210">
        <v>0.62611301050000001</v>
      </c>
      <c r="D210">
        <v>0.69816414810000005</v>
      </c>
      <c r="E210">
        <v>0.69344654650000004</v>
      </c>
      <c r="F210">
        <v>0.68265930450000001</v>
      </c>
      <c r="G210">
        <v>0.63333984710000002</v>
      </c>
      <c r="H210">
        <v>0.3840453821</v>
      </c>
      <c r="I210">
        <v>0.67824782959999996</v>
      </c>
      <c r="J210">
        <v>0.68310483600000005</v>
      </c>
      <c r="K210">
        <v>0.602524748</v>
      </c>
      <c r="M210">
        <f>IFERROR(totalme10_age!B207/n10_age!B207,0)</f>
        <v>4131634.5987841943</v>
      </c>
      <c r="N210">
        <f>IFERROR(totalme10_age!C207/n10_age!C207,0)</f>
        <v>0</v>
      </c>
      <c r="O210">
        <f>IFERROR(totalme10_age!D207/n10_age!D207,0)</f>
        <v>820895.39893617027</v>
      </c>
      <c r="P210">
        <f>IFERROR(totalme10_age!E207/n10_age!E207,0)</f>
        <v>895188.22388059704</v>
      </c>
      <c r="Q210">
        <f>IFERROR(totalme10_age!F207/n10_age!F207,0)</f>
        <v>966215.69565217395</v>
      </c>
      <c r="R210">
        <f>IFERROR(totalme10_age!G207/n10_age!G207,0)</f>
        <v>426603.10701956274</v>
      </c>
      <c r="S210">
        <f>IFERROR(totalme10_age!H207/n10_age!H207,0)</f>
        <v>362957.82608695654</v>
      </c>
      <c r="T210">
        <f>IFERROR(totalme10_age!I207/n10_age!I207,0)</f>
        <v>145443.45333333334</v>
      </c>
      <c r="U210">
        <f>IFERROR(totalme10_age!J207/n10_age!J207,0)</f>
        <v>201545.932735426</v>
      </c>
      <c r="V210">
        <f>IFERROR(totalme10_age!K207/n10_age!K207,0)</f>
        <v>91688.366017461391</v>
      </c>
      <c r="X210" s="5">
        <f t="shared" si="5"/>
        <v>-1.6677838677535806E-2</v>
      </c>
    </row>
    <row r="211" spans="1:24" x14ac:dyDescent="0.2">
      <c r="A211" s="1">
        <v>33298</v>
      </c>
      <c r="B211">
        <v>0.59794744330000005</v>
      </c>
      <c r="D211">
        <v>0.6481124492</v>
      </c>
      <c r="E211">
        <v>0.63766755559999999</v>
      </c>
      <c r="F211">
        <v>0.63568714540000004</v>
      </c>
      <c r="G211">
        <v>0.59055135810000003</v>
      </c>
      <c r="H211">
        <v>0.41245422710000001</v>
      </c>
      <c r="I211">
        <v>0.65941923550000003</v>
      </c>
      <c r="J211">
        <v>0.6415689443</v>
      </c>
      <c r="K211">
        <v>0.5794369694</v>
      </c>
      <c r="M211">
        <f>IFERROR(totalme10_age!B208/n10_age!B208,0)</f>
        <v>4271879.3677811548</v>
      </c>
      <c r="N211">
        <f>IFERROR(totalme10_age!C208/n10_age!C208,0)</f>
        <v>0</v>
      </c>
      <c r="O211">
        <f>IFERROR(totalme10_age!D208/n10_age!D208,0)</f>
        <v>839085.16129032255</v>
      </c>
      <c r="P211">
        <f>IFERROR(totalme10_age!E208/n10_age!E208,0)</f>
        <v>919782.17266187049</v>
      </c>
      <c r="Q211">
        <f>IFERROR(totalme10_age!F208/n10_age!F208,0)</f>
        <v>1007802.5297297298</v>
      </c>
      <c r="R211">
        <f>IFERROR(totalme10_age!G208/n10_age!G208,0)</f>
        <v>462542.02674418606</v>
      </c>
      <c r="S211">
        <f>IFERROR(totalme10_age!H208/n10_age!H208,0)</f>
        <v>506280</v>
      </c>
      <c r="T211">
        <f>IFERROR(totalme10_age!I208/n10_age!I208,0)</f>
        <v>163222.17521781221</v>
      </c>
      <c r="U211">
        <f>IFERROR(totalme10_age!J208/n10_age!J208,0)</f>
        <v>207813.02560240965</v>
      </c>
      <c r="V211">
        <f>IFERROR(totalme10_age!K208/n10_age!K208,0)</f>
        <v>96778.48034643571</v>
      </c>
      <c r="X211" s="5">
        <f t="shared" si="5"/>
        <v>-1.3656812542858249E-2</v>
      </c>
    </row>
    <row r="212" spans="1:24" x14ac:dyDescent="0.2">
      <c r="A212" s="1">
        <v>33329</v>
      </c>
      <c r="B212">
        <v>0.58655273379999995</v>
      </c>
      <c r="D212">
        <v>0.63114266149999998</v>
      </c>
      <c r="E212">
        <v>0.63092423200000003</v>
      </c>
      <c r="F212">
        <v>0.62101466530000005</v>
      </c>
      <c r="G212">
        <v>0.56054991639999996</v>
      </c>
      <c r="H212">
        <v>0.50802406180000004</v>
      </c>
      <c r="I212">
        <v>0.61707108720000003</v>
      </c>
      <c r="J212">
        <v>0.64966189419999998</v>
      </c>
      <c r="K212">
        <v>0.53805447809999996</v>
      </c>
      <c r="M212">
        <f>IFERROR(totalme10_age!B209/n10_age!B209,0)</f>
        <v>4567075.9422492404</v>
      </c>
      <c r="N212">
        <f>IFERROR(totalme10_age!C209/n10_age!C209,0)</f>
        <v>0</v>
      </c>
      <c r="O212">
        <f>IFERROR(totalme10_age!D209/n10_age!D209,0)</f>
        <v>901991.47311827959</v>
      </c>
      <c r="P212">
        <f>IFERROR(totalme10_age!E209/n10_age!E209,0)</f>
        <v>1038268.9928571428</v>
      </c>
      <c r="Q212">
        <f>IFERROR(totalme10_age!F209/n10_age!F209,0)</f>
        <v>1043213.6822916666</v>
      </c>
      <c r="R212">
        <f>IFERROR(totalme10_age!G209/n10_age!G209,0)</f>
        <v>497050.10507674143</v>
      </c>
      <c r="S212">
        <f>IFERROR(totalme10_age!H209/n10_age!H209,0)</f>
        <v>241686.55128205128</v>
      </c>
      <c r="T212">
        <f>IFERROR(totalme10_age!I209/n10_age!I209,0)</f>
        <v>179305.56443556445</v>
      </c>
      <c r="U212">
        <f>IFERROR(totalme10_age!J209/n10_age!J209,0)</f>
        <v>203424.91877133105</v>
      </c>
      <c r="V212">
        <f>IFERROR(totalme10_age!K209/n10_age!K209,0)</f>
        <v>117812.0962406015</v>
      </c>
      <c r="X212" s="5">
        <f t="shared" si="5"/>
        <v>-3.7480813009894559E-2</v>
      </c>
    </row>
    <row r="213" spans="1:24" x14ac:dyDescent="0.2">
      <c r="A213" s="1">
        <v>33359</v>
      </c>
      <c r="B213">
        <v>0.58733125340000003</v>
      </c>
      <c r="D213">
        <v>0.63535222430000005</v>
      </c>
      <c r="E213">
        <v>0.6260769692</v>
      </c>
      <c r="F213">
        <v>0.61098240059999998</v>
      </c>
      <c r="G213">
        <v>0.55168469779999996</v>
      </c>
      <c r="H213">
        <v>0.50184940150000001</v>
      </c>
      <c r="I213">
        <v>0.59646031659999998</v>
      </c>
      <c r="J213">
        <v>0.66069435320000003</v>
      </c>
      <c r="K213">
        <v>0.54489596100000004</v>
      </c>
      <c r="M213">
        <f>IFERROR(totalme10_age!B210/n10_age!B210,0)</f>
        <v>4655899.2948328266</v>
      </c>
      <c r="N213">
        <f>IFERROR(totalme10_age!C210/n10_age!C210,0)</f>
        <v>0</v>
      </c>
      <c r="O213">
        <f>IFERROR(totalme10_age!D210/n10_age!D210,0)</f>
        <v>939623.10326086951</v>
      </c>
      <c r="P213">
        <f>IFERROR(totalme10_age!E210/n10_age!E210,0)</f>
        <v>973399.49659863941</v>
      </c>
      <c r="Q213">
        <f>IFERROR(totalme10_age!F210/n10_age!F210,0)</f>
        <v>1128231.0481283423</v>
      </c>
      <c r="R213">
        <f>IFERROR(totalme10_age!G210/n10_age!G210,0)</f>
        <v>525319.50536352803</v>
      </c>
      <c r="S213">
        <f>IFERROR(totalme10_age!H210/n10_age!H210,0)</f>
        <v>264541.16346153844</v>
      </c>
      <c r="T213">
        <f>IFERROR(totalme10_age!I210/n10_age!I210,0)</f>
        <v>173028.27989130435</v>
      </c>
      <c r="U213">
        <f>IFERROR(totalme10_age!J210/n10_age!J210,0)</f>
        <v>225025.44468546638</v>
      </c>
      <c r="V213">
        <f>IFERROR(totalme10_age!K210/n10_age!K210,0)</f>
        <v>123714.84537684538</v>
      </c>
      <c r="X213" s="5">
        <f t="shared" si="5"/>
        <v>-3.2569522638229875E-2</v>
      </c>
    </row>
    <row r="214" spans="1:24" x14ac:dyDescent="0.2">
      <c r="A214" s="1">
        <v>33390</v>
      </c>
      <c r="B214">
        <v>0.58301907980000001</v>
      </c>
      <c r="D214">
        <v>0.60724710699999995</v>
      </c>
      <c r="E214">
        <v>0.59586467509999996</v>
      </c>
      <c r="F214">
        <v>0.59486565359999999</v>
      </c>
      <c r="G214">
        <v>0.52426547290000003</v>
      </c>
      <c r="H214">
        <v>0.47672904020000001</v>
      </c>
      <c r="I214">
        <v>0.57778808380000002</v>
      </c>
      <c r="J214">
        <v>0.66008228170000005</v>
      </c>
      <c r="K214">
        <v>0.52283546589999996</v>
      </c>
      <c r="M214">
        <f>IFERROR(totalme10_age!B211/n10_age!B211,0)</f>
        <v>4673748.5290519875</v>
      </c>
      <c r="N214">
        <f>IFERROR(totalme10_age!C211/n10_age!C211,0)</f>
        <v>0</v>
      </c>
      <c r="O214">
        <f>IFERROR(totalme10_age!D211/n10_age!D211,0)</f>
        <v>936371.11475409835</v>
      </c>
      <c r="P214">
        <f>IFERROR(totalme10_age!E211/n10_age!E211,0)</f>
        <v>949992.98701298703</v>
      </c>
      <c r="Q214">
        <f>IFERROR(totalme10_age!F211/n10_age!F211,0)</f>
        <v>1162180.8633879782</v>
      </c>
      <c r="R214">
        <f>IFERROR(totalme10_age!G211/n10_age!G211,0)</f>
        <v>535545.64337349392</v>
      </c>
      <c r="S214">
        <f>IFERROR(totalme10_age!H211/n10_age!H211,0)</f>
        <v>285706.68907563027</v>
      </c>
      <c r="T214">
        <f>IFERROR(totalme10_age!I211/n10_age!I211,0)</f>
        <v>188962.69916434539</v>
      </c>
      <c r="U214">
        <f>IFERROR(totalme10_age!J211/n10_age!J211,0)</f>
        <v>216649.0167638484</v>
      </c>
      <c r="V214">
        <f>IFERROR(totalme10_age!K211/n10_age!K211,0)</f>
        <v>119940.9696969697</v>
      </c>
      <c r="X214" s="5">
        <f t="shared" si="5"/>
        <v>-4.7317727912291163E-2</v>
      </c>
    </row>
    <row r="215" spans="1:24" x14ac:dyDescent="0.2">
      <c r="A215" s="1">
        <v>33420</v>
      </c>
      <c r="B215">
        <v>0.6007121983</v>
      </c>
      <c r="D215">
        <v>0.65820452630000004</v>
      </c>
      <c r="E215">
        <v>0.62424948010000003</v>
      </c>
      <c r="F215">
        <v>0.60138178679999998</v>
      </c>
      <c r="G215">
        <v>0.59845679829999998</v>
      </c>
      <c r="H215">
        <v>0.55641260309999996</v>
      </c>
      <c r="I215">
        <v>0.60889223560000005</v>
      </c>
      <c r="J215">
        <v>0.67229958219999997</v>
      </c>
      <c r="K215">
        <v>0.60166451259999998</v>
      </c>
      <c r="M215">
        <f>IFERROR(totalme10_age!B212/n10_age!B212,0)</f>
        <v>4835187.648318043</v>
      </c>
      <c r="N215">
        <f>IFERROR(totalme10_age!C212/n10_age!C212,0)</f>
        <v>0</v>
      </c>
      <c r="O215">
        <f>IFERROR(totalme10_age!D212/n10_age!D212,0)</f>
        <v>977936.43715846993</v>
      </c>
      <c r="P215">
        <f>IFERROR(totalme10_age!E212/n10_age!E212,0)</f>
        <v>1023626.4671052631</v>
      </c>
      <c r="Q215">
        <f>IFERROR(totalme10_age!F212/n10_age!F212,0)</f>
        <v>1174797.2287234042</v>
      </c>
      <c r="R215">
        <f>IFERROR(totalme10_age!G212/n10_age!G212,0)</f>
        <v>561407.29126213596</v>
      </c>
      <c r="S215">
        <f>IFERROR(totalme10_age!H212/n10_age!H212,0)</f>
        <v>257709.96644295301</v>
      </c>
      <c r="T215">
        <f>IFERROR(totalme10_age!I212/n10_age!I212,0)</f>
        <v>202399.16542056075</v>
      </c>
      <c r="U215">
        <f>IFERROR(totalme10_age!J212/n10_age!J212,0)</f>
        <v>216487.87059669301</v>
      </c>
      <c r="V215">
        <f>IFERROR(totalme10_age!K212/n10_age!K212,0)</f>
        <v>132643.64557926828</v>
      </c>
      <c r="X215" s="5">
        <f t="shared" si="5"/>
        <v>6.8794568001809275E-4</v>
      </c>
    </row>
    <row r="216" spans="1:24" x14ac:dyDescent="0.2">
      <c r="A216" s="1">
        <v>33451</v>
      </c>
      <c r="B216">
        <v>0.59239885510000001</v>
      </c>
      <c r="D216">
        <v>0.63334069530000003</v>
      </c>
      <c r="E216">
        <v>0.59358136309999998</v>
      </c>
      <c r="F216">
        <v>0.57445839580000002</v>
      </c>
      <c r="G216">
        <v>0.57834348179999995</v>
      </c>
      <c r="H216">
        <v>0.56175513079999995</v>
      </c>
      <c r="I216">
        <v>0.65873142829999998</v>
      </c>
      <c r="J216">
        <v>0.57510688139999999</v>
      </c>
      <c r="K216">
        <v>0.56187014560000004</v>
      </c>
      <c r="M216">
        <f>IFERROR(totalme10_age!B213/n10_age!B213,0)</f>
        <v>4643620.0061162077</v>
      </c>
      <c r="N216">
        <f>IFERROR(totalme10_age!C213/n10_age!C213,0)</f>
        <v>0</v>
      </c>
      <c r="O216">
        <f>IFERROR(totalme10_age!D213/n10_age!D213,0)</f>
        <v>945643.25414364645</v>
      </c>
      <c r="P216">
        <f>IFERROR(totalme10_age!E213/n10_age!E213,0)</f>
        <v>924890.10126582277</v>
      </c>
      <c r="Q216">
        <f>IFERROR(totalme10_age!F213/n10_age!F213,0)</f>
        <v>1146000.4202127659</v>
      </c>
      <c r="R216">
        <f>IFERROR(totalme10_age!G213/n10_age!G213,0)</f>
        <v>536352.62315270933</v>
      </c>
      <c r="S216">
        <f>IFERROR(totalme10_age!H213/n10_age!H213,0)</f>
        <v>281235.8292682927</v>
      </c>
      <c r="T216">
        <f>IFERROR(totalme10_age!I213/n10_age!I213,0)</f>
        <v>189859.97590361445</v>
      </c>
      <c r="U216">
        <f>IFERROR(totalme10_age!J213/n10_age!J213,0)</f>
        <v>206349.58734723221</v>
      </c>
      <c r="V216">
        <f>IFERROR(totalme10_age!K213/n10_age!K213,0)</f>
        <v>131813.7806949807</v>
      </c>
      <c r="X216" s="5">
        <f t="shared" si="5"/>
        <v>-2.2978253599133691E-2</v>
      </c>
    </row>
    <row r="217" spans="1:24" x14ac:dyDescent="0.2">
      <c r="A217" s="1">
        <v>33482</v>
      </c>
      <c r="B217">
        <v>0.59759597620000005</v>
      </c>
      <c r="D217">
        <v>0.6286347967</v>
      </c>
      <c r="E217">
        <v>0.58727938150000003</v>
      </c>
      <c r="F217">
        <v>0.55779942559999995</v>
      </c>
      <c r="G217">
        <v>0.55889056000000004</v>
      </c>
      <c r="H217">
        <v>0.53826979689999999</v>
      </c>
      <c r="I217">
        <v>0.64431486819999995</v>
      </c>
      <c r="J217">
        <v>0.56030309769999997</v>
      </c>
      <c r="K217">
        <v>0.55140150570000002</v>
      </c>
      <c r="M217">
        <f>IFERROR(totalme10_age!B214/n10_age!B214,0)</f>
        <v>4841991.4036697252</v>
      </c>
      <c r="N217">
        <f>IFERROR(totalme10_age!C214/n10_age!C214,0)</f>
        <v>0</v>
      </c>
      <c r="O217">
        <f>IFERROR(totalme10_age!D214/n10_age!D214,0)</f>
        <v>985848.86111111112</v>
      </c>
      <c r="P217">
        <f>IFERROR(totalme10_age!E214/n10_age!E214,0)</f>
        <v>997554.89808917197</v>
      </c>
      <c r="Q217">
        <f>IFERROR(totalme10_age!F214/n10_age!F214,0)</f>
        <v>1204549.8563829786</v>
      </c>
      <c r="R217">
        <f>IFERROR(totalme10_age!G214/n10_age!G214,0)</f>
        <v>557821.54399008676</v>
      </c>
      <c r="S217">
        <f>IFERROR(totalme10_age!H214/n10_age!H214,0)</f>
        <v>322602.67567567568</v>
      </c>
      <c r="T217">
        <f>IFERROR(totalme10_age!I214/n10_age!I214,0)</f>
        <v>310760.97628083493</v>
      </c>
      <c r="U217">
        <f>IFERROR(totalme10_age!J214/n10_age!J214,0)</f>
        <v>125811.60027758501</v>
      </c>
      <c r="V217">
        <f>IFERROR(totalme10_age!K214/n10_age!K214,0)</f>
        <v>142619.03689167975</v>
      </c>
      <c r="X217" s="5">
        <f t="shared" si="5"/>
        <v>-3.4939716887263106E-2</v>
      </c>
    </row>
    <row r="218" spans="1:24" x14ac:dyDescent="0.2">
      <c r="A218" s="1">
        <v>33512</v>
      </c>
      <c r="B218">
        <v>0.60550508160000005</v>
      </c>
      <c r="D218">
        <v>0.63104303829999997</v>
      </c>
      <c r="E218">
        <v>0.5907488514</v>
      </c>
      <c r="F218">
        <v>0.56095223370000002</v>
      </c>
      <c r="G218">
        <v>0.56967082790000001</v>
      </c>
      <c r="H218">
        <v>0.53442089029999995</v>
      </c>
      <c r="I218">
        <v>0.6610102014</v>
      </c>
      <c r="J218">
        <v>0.56673921149999995</v>
      </c>
      <c r="K218">
        <v>0.54087271699999995</v>
      </c>
      <c r="M218">
        <f>IFERROR(totalme10_age!B215/n10_age!B215,0)</f>
        <v>4961448.1049382715</v>
      </c>
      <c r="N218">
        <f>IFERROR(totalme10_age!C215/n10_age!C215,0)</f>
        <v>0</v>
      </c>
      <c r="O218">
        <f>IFERROR(totalme10_age!D215/n10_age!D215,0)</f>
        <v>987967.71270718228</v>
      </c>
      <c r="P218">
        <f>IFERROR(totalme10_age!E215/n10_age!E215,0)</f>
        <v>968532.81595092022</v>
      </c>
      <c r="Q218">
        <f>IFERROR(totalme10_age!F215/n10_age!F215,0)</f>
        <v>1232183.6666666667</v>
      </c>
      <c r="R218">
        <f>IFERROR(totalme10_age!G215/n10_age!G215,0)</f>
        <v>584354.53894472367</v>
      </c>
      <c r="S218">
        <f>IFERROR(totalme10_age!H215/n10_age!H215,0)</f>
        <v>284695.24675324676</v>
      </c>
      <c r="T218">
        <f>IFERROR(totalme10_age!I215/n10_age!I215,0)</f>
        <v>328731.44891944987</v>
      </c>
      <c r="U218">
        <f>IFERROR(totalme10_age!J215/n10_age!J215,0)</f>
        <v>136290.62924462924</v>
      </c>
      <c r="V218">
        <f>IFERROR(totalme10_age!K215/n10_age!K215,0)</f>
        <v>145556.54502740799</v>
      </c>
      <c r="X218" s="5">
        <f t="shared" si="5"/>
        <v>-4.9022717165375762E-2</v>
      </c>
    </row>
    <row r="219" spans="1:24" x14ac:dyDescent="0.2">
      <c r="A219" s="1">
        <v>33543</v>
      </c>
      <c r="B219">
        <v>0.59839662400000004</v>
      </c>
      <c r="D219">
        <v>0.62542333670000005</v>
      </c>
      <c r="E219">
        <v>0.58584017200000005</v>
      </c>
      <c r="F219">
        <v>0.5710944121</v>
      </c>
      <c r="G219">
        <v>0.56416216450000001</v>
      </c>
      <c r="H219">
        <v>0.56134481729999997</v>
      </c>
      <c r="I219">
        <v>0.64161110560000001</v>
      </c>
      <c r="J219">
        <v>0.56192511030000003</v>
      </c>
      <c r="K219">
        <v>0.52383803449999999</v>
      </c>
      <c r="M219">
        <f>IFERROR(totalme10_age!B216/n10_age!B216,0)</f>
        <v>4872148.7815384613</v>
      </c>
      <c r="N219">
        <f>IFERROR(totalme10_age!C216/n10_age!C216,0)</f>
        <v>0</v>
      </c>
      <c r="O219">
        <f>IFERROR(totalme10_age!D216/n10_age!D216,0)</f>
        <v>989583.17777777778</v>
      </c>
      <c r="P219">
        <f>IFERROR(totalme10_age!E216/n10_age!E216,0)</f>
        <v>967075.1585365854</v>
      </c>
      <c r="Q219">
        <f>IFERROR(totalme10_age!F216/n10_age!F216,0)</f>
        <v>1208995.1846153846</v>
      </c>
      <c r="R219">
        <f>IFERROR(totalme10_age!G216/n10_age!G216,0)</f>
        <v>569471.44416243653</v>
      </c>
      <c r="S219">
        <f>IFERROR(totalme10_age!H216/n10_age!H216,0)</f>
        <v>323931.33073929959</v>
      </c>
      <c r="T219">
        <f>IFERROR(totalme10_age!I216/n10_age!I216,0)</f>
        <v>304470.0113960114</v>
      </c>
      <c r="U219">
        <f>IFERROR(totalme10_age!J216/n10_age!J216,0)</f>
        <v>139996.68603042877</v>
      </c>
      <c r="V219">
        <f>IFERROR(totalme10_age!K216/n10_age!K216,0)</f>
        <v>157098.23058252427</v>
      </c>
      <c r="X219" s="5">
        <f t="shared" si="5"/>
        <v>-5.779210647291988E-2</v>
      </c>
    </row>
    <row r="220" spans="1:24" x14ac:dyDescent="0.2">
      <c r="A220" s="1">
        <v>33573</v>
      </c>
      <c r="B220">
        <v>0.62833957439999999</v>
      </c>
      <c r="D220">
        <v>0.65218448159999998</v>
      </c>
      <c r="E220">
        <v>0.59795666069999998</v>
      </c>
      <c r="F220">
        <v>0.60040970069999999</v>
      </c>
      <c r="G220">
        <v>0.58850421990000001</v>
      </c>
      <c r="H220">
        <v>0.57417899439999998</v>
      </c>
      <c r="I220">
        <v>0.66775000659999995</v>
      </c>
      <c r="J220">
        <v>0.57423284919999995</v>
      </c>
      <c r="K220">
        <v>0.57130329069999997</v>
      </c>
      <c r="M220">
        <f>IFERROR(totalme10_age!B217/n10_age!B217,0)</f>
        <v>4952648.2892307695</v>
      </c>
      <c r="N220">
        <f>IFERROR(totalme10_age!C217/n10_age!C217,0)</f>
        <v>0</v>
      </c>
      <c r="O220">
        <f>IFERROR(totalme10_age!D217/n10_age!D217,0)</f>
        <v>1010083.3089887641</v>
      </c>
      <c r="P220">
        <f>IFERROR(totalme10_age!E217/n10_age!E217,0)</f>
        <v>972312.1213872832</v>
      </c>
      <c r="Q220">
        <f>IFERROR(totalme10_age!F217/n10_age!F217,0)</f>
        <v>1261692.8924731184</v>
      </c>
      <c r="R220">
        <f>IFERROR(totalme10_age!G217/n10_age!G217,0)</f>
        <v>570285.92993630574</v>
      </c>
      <c r="S220">
        <f>IFERROR(totalme10_age!H217/n10_age!H217,0)</f>
        <v>307165.59859154932</v>
      </c>
      <c r="T220">
        <f>IFERROR(totalme10_age!I217/n10_age!I217,0)</f>
        <v>318590.04857142858</v>
      </c>
      <c r="U220">
        <f>IFERROR(totalme10_age!J217/n10_age!J217,0)</f>
        <v>141681.53191489363</v>
      </c>
      <c r="V220">
        <f>IFERROR(totalme10_age!K217/n10_age!K217,0)</f>
        <v>162535.23270951994</v>
      </c>
      <c r="X220" s="5">
        <f t="shared" si="5"/>
        <v>-4.1327687932782547E-2</v>
      </c>
    </row>
    <row r="221" spans="1:24" x14ac:dyDescent="0.2">
      <c r="A221" s="1">
        <v>33604</v>
      </c>
      <c r="B221">
        <v>0.57434519620000002</v>
      </c>
      <c r="D221">
        <v>0.58722223060000001</v>
      </c>
      <c r="E221">
        <v>0.57103382499999999</v>
      </c>
      <c r="F221">
        <v>0.517270495</v>
      </c>
      <c r="G221">
        <v>0.52536561429999995</v>
      </c>
      <c r="H221">
        <v>0.52664409990000005</v>
      </c>
      <c r="I221">
        <v>0.64264996569999999</v>
      </c>
      <c r="J221">
        <v>0.55176067750000002</v>
      </c>
      <c r="K221">
        <v>0.53317690309999999</v>
      </c>
      <c r="M221">
        <f>IFERROR(totalme10_age!B218/n10_age!B218,0)</f>
        <v>4764874.0432098769</v>
      </c>
      <c r="N221">
        <f>IFERROR(totalme10_age!C218/n10_age!C218,0)</f>
        <v>0</v>
      </c>
      <c r="O221">
        <f>IFERROR(totalme10_age!D218/n10_age!D218,0)</f>
        <v>982328</v>
      </c>
      <c r="P221">
        <f>IFERROR(totalme10_age!E218/n10_age!E218,0)</f>
        <v>937450.47093023255</v>
      </c>
      <c r="Q221">
        <f>IFERROR(totalme10_age!F218/n10_age!F218,0)</f>
        <v>1160285.7195767197</v>
      </c>
      <c r="R221">
        <f>IFERROR(totalme10_age!G218/n10_age!G218,0)</f>
        <v>559057.83268983266</v>
      </c>
      <c r="S221">
        <f>IFERROR(totalme10_age!H218/n10_age!H218,0)</f>
        <v>316994.05693950178</v>
      </c>
      <c r="T221">
        <f>IFERROR(totalme10_age!I218/n10_age!I218,0)</f>
        <v>294178.13193812559</v>
      </c>
      <c r="U221">
        <f>IFERROR(totalme10_age!J218/n10_age!J218,0)</f>
        <v>145602.12081005587</v>
      </c>
      <c r="V221">
        <f>IFERROR(totalme10_age!K218/n10_age!K218,0)</f>
        <v>145497.2075782537</v>
      </c>
      <c r="X221" s="5">
        <f t="shared" si="5"/>
        <v>-3.2301665221268788E-2</v>
      </c>
    </row>
    <row r="222" spans="1:24" x14ac:dyDescent="0.2">
      <c r="A222" s="1">
        <v>33635</v>
      </c>
      <c r="B222">
        <v>0.58727305169999999</v>
      </c>
      <c r="D222">
        <v>0.59025255649999997</v>
      </c>
      <c r="E222">
        <v>0.57080386829999996</v>
      </c>
      <c r="F222">
        <v>0.5176140427</v>
      </c>
      <c r="G222">
        <v>0.51295460940000004</v>
      </c>
      <c r="H222">
        <v>0.49927027019999998</v>
      </c>
      <c r="I222">
        <v>0.63786728250000002</v>
      </c>
      <c r="J222">
        <v>0.53622639080000001</v>
      </c>
      <c r="K222">
        <v>0.50573699809999995</v>
      </c>
      <c r="M222">
        <f>IFERROR(totalme10_age!B219/n10_age!B219,0)</f>
        <v>5239319.694444444</v>
      </c>
      <c r="N222">
        <f>IFERROR(totalme10_age!C219/n10_age!C219,0)</f>
        <v>0</v>
      </c>
      <c r="O222">
        <f>IFERROR(totalme10_age!D219/n10_age!D219,0)</f>
        <v>1087582.9261363635</v>
      </c>
      <c r="P222">
        <f>IFERROR(totalme10_age!E219/n10_age!E219,0)</f>
        <v>984146.65</v>
      </c>
      <c r="Q222">
        <f>IFERROR(totalme10_age!F219/n10_age!F219,0)</f>
        <v>1366103.5347593583</v>
      </c>
      <c r="R222">
        <f>IFERROR(totalme10_age!G219/n10_age!G219,0)</f>
        <v>631597.4532467532</v>
      </c>
      <c r="S222">
        <f>IFERROR(totalme10_age!H219/n10_age!H219,0)</f>
        <v>284565.45664739882</v>
      </c>
      <c r="T222">
        <f>IFERROR(totalme10_age!I219/n10_age!I219,0)</f>
        <v>316126.41429801896</v>
      </c>
      <c r="U222">
        <f>IFERROR(totalme10_age!J219/n10_age!J219,0)</f>
        <v>175861.88651436992</v>
      </c>
      <c r="V222">
        <f>IFERROR(totalme10_age!K219/n10_age!K219,0)</f>
        <v>160385.49198312237</v>
      </c>
      <c r="X222" s="5">
        <f t="shared" si="5"/>
        <v>-6.4915346365295334E-2</v>
      </c>
    </row>
    <row r="223" spans="1:24" x14ac:dyDescent="0.2">
      <c r="A223" s="1">
        <v>33664</v>
      </c>
      <c r="B223">
        <v>0.58432836759999995</v>
      </c>
      <c r="D223">
        <v>0.56959706539999999</v>
      </c>
      <c r="E223">
        <v>0.56186327110000001</v>
      </c>
      <c r="F223">
        <v>0.50918921429999997</v>
      </c>
      <c r="G223">
        <v>0.49759154150000001</v>
      </c>
      <c r="H223">
        <v>0.50268842140000003</v>
      </c>
      <c r="I223">
        <v>0.64260441150000003</v>
      </c>
      <c r="J223">
        <v>0.52558833520000003</v>
      </c>
      <c r="K223">
        <v>0.51656048850000003</v>
      </c>
      <c r="M223">
        <f>IFERROR(totalme10_age!B220/n10_age!B220,0)</f>
        <v>5119620.4629629627</v>
      </c>
      <c r="N223">
        <f>IFERROR(totalme10_age!C220/n10_age!C220,0)</f>
        <v>0</v>
      </c>
      <c r="O223">
        <f>IFERROR(totalme10_age!D220/n10_age!D220,0)</f>
        <v>1040357.650273224</v>
      </c>
      <c r="P223">
        <f>IFERROR(totalme10_age!E220/n10_age!E220,0)</f>
        <v>966166.95698924735</v>
      </c>
      <c r="Q223">
        <f>IFERROR(totalme10_age!F220/n10_age!F220,0)</f>
        <v>1348749.9947368421</v>
      </c>
      <c r="R223">
        <f>IFERROR(totalme10_age!G220/n10_age!G220,0)</f>
        <v>659546.43941411446</v>
      </c>
      <c r="S223">
        <f>IFERROR(totalme10_age!H220/n10_age!H220,0)</f>
        <v>233122.8949579832</v>
      </c>
      <c r="T223">
        <f>IFERROR(totalme10_age!I220/n10_age!I220,0)</f>
        <v>341979.69411764707</v>
      </c>
      <c r="U223">
        <f>IFERROR(totalme10_age!J220/n10_age!J220,0)</f>
        <v>167141.37624466571</v>
      </c>
      <c r="V223">
        <f>IFERROR(totalme10_age!K220/n10_age!K220,0)</f>
        <v>183746.51109057301</v>
      </c>
      <c r="X223" s="5">
        <f t="shared" si="5"/>
        <v>-5.3535786572100896E-2</v>
      </c>
    </row>
    <row r="224" spans="1:24" x14ac:dyDescent="0.2">
      <c r="A224" s="1">
        <v>33695</v>
      </c>
      <c r="B224">
        <v>0.59105307949999997</v>
      </c>
      <c r="D224">
        <v>0.57712377479999999</v>
      </c>
      <c r="E224">
        <v>0.56315194930000001</v>
      </c>
      <c r="F224">
        <v>0.50903384500000004</v>
      </c>
      <c r="G224">
        <v>0.49566405460000001</v>
      </c>
      <c r="H224">
        <v>0.51612692199999999</v>
      </c>
      <c r="I224">
        <v>0.64922720860000005</v>
      </c>
      <c r="J224">
        <v>0.54787188939999998</v>
      </c>
      <c r="K224">
        <v>0.50733419319999995</v>
      </c>
      <c r="M224">
        <f>IFERROR(totalme10_age!B221/n10_age!B221,0)</f>
        <v>5169538.5789473681</v>
      </c>
      <c r="N224">
        <f>IFERROR(totalme10_age!C221/n10_age!C221,0)</f>
        <v>0</v>
      </c>
      <c r="O224">
        <f>IFERROR(totalme10_age!D221/n10_age!D221,0)</f>
        <v>1089905.6263736263</v>
      </c>
      <c r="P224">
        <f>IFERROR(totalme10_age!E221/n10_age!E221,0)</f>
        <v>1048963.4162162163</v>
      </c>
      <c r="Q224">
        <f>IFERROR(totalme10_age!F221/n10_age!F221,0)</f>
        <v>1367568.2931937173</v>
      </c>
      <c r="R224">
        <f>IFERROR(totalme10_age!G221/n10_age!G221,0)</f>
        <v>647334.69826435251</v>
      </c>
      <c r="S224">
        <f>IFERROR(totalme10_age!H221/n10_age!H221,0)</f>
        <v>289104.89430894307</v>
      </c>
      <c r="T224">
        <f>IFERROR(totalme10_age!I221/n10_age!I221,0)</f>
        <v>312505.53211805556</v>
      </c>
      <c r="U224">
        <f>IFERROR(totalme10_age!J221/n10_age!J221,0)</f>
        <v>178865.1835677276</v>
      </c>
      <c r="V224">
        <f>IFERROR(totalme10_age!K221/n10_age!K221,0)</f>
        <v>169707.33185448093</v>
      </c>
      <c r="X224" s="5">
        <f t="shared" si="5"/>
        <v>-6.6332350643364457E-2</v>
      </c>
    </row>
    <row r="225" spans="1:24" x14ac:dyDescent="0.2">
      <c r="A225" s="1">
        <v>33725</v>
      </c>
      <c r="B225">
        <v>0.56920802120000002</v>
      </c>
      <c r="D225">
        <v>0.56212016750000005</v>
      </c>
      <c r="E225">
        <v>0.56209127240000001</v>
      </c>
      <c r="F225">
        <v>0.48385724200000002</v>
      </c>
      <c r="G225">
        <v>0.49101601620000002</v>
      </c>
      <c r="H225">
        <v>0.52095171959999997</v>
      </c>
      <c r="I225">
        <v>0.6461825497</v>
      </c>
      <c r="J225">
        <v>0.51422435160000002</v>
      </c>
      <c r="K225">
        <v>0.54835728029999997</v>
      </c>
      <c r="M225">
        <f>IFERROR(totalme10_age!B222/n10_age!B222,0)</f>
        <v>5086837.2538699694</v>
      </c>
      <c r="N225">
        <f>IFERROR(totalme10_age!C222/n10_age!C222,0)</f>
        <v>0</v>
      </c>
      <c r="O225">
        <f>IFERROR(totalme10_age!D222/n10_age!D222,0)</f>
        <v>1058483.8864864865</v>
      </c>
      <c r="P225">
        <f>IFERROR(totalme10_age!E222/n10_age!E222,0)</f>
        <v>1047913.5628415301</v>
      </c>
      <c r="Q225">
        <f>IFERROR(totalme10_age!F222/n10_age!F222,0)</f>
        <v>1326225.5989847716</v>
      </c>
      <c r="R225">
        <f>IFERROR(totalme10_age!G222/n10_age!G222,0)</f>
        <v>658017.0287277702</v>
      </c>
      <c r="S225">
        <f>IFERROR(totalme10_age!H222/n10_age!H222,0)</f>
        <v>252420.35636363635</v>
      </c>
      <c r="T225">
        <f>IFERROR(totalme10_age!I222/n10_age!I222,0)</f>
        <v>334667.29436860071</v>
      </c>
      <c r="U225">
        <f>IFERROR(totalme10_age!J222/n10_age!J222,0)</f>
        <v>157978.23222748816</v>
      </c>
      <c r="V225">
        <f>IFERROR(totalme10_age!K222/n10_age!K222,0)</f>
        <v>167644.45069204152</v>
      </c>
      <c r="X225" s="5">
        <f t="shared" si="5"/>
        <v>-1.6207397690357755E-2</v>
      </c>
    </row>
    <row r="226" spans="1:24" x14ac:dyDescent="0.2">
      <c r="A226" s="1">
        <v>33756</v>
      </c>
      <c r="B226">
        <v>0.56959901989999995</v>
      </c>
      <c r="D226">
        <v>0.56503067730000001</v>
      </c>
      <c r="E226">
        <v>0.59314879890000005</v>
      </c>
      <c r="F226">
        <v>0.46210563609999999</v>
      </c>
      <c r="G226">
        <v>0.49432517180000002</v>
      </c>
      <c r="H226">
        <v>0.51931148000000005</v>
      </c>
      <c r="I226">
        <v>0.64787172520000003</v>
      </c>
      <c r="J226">
        <v>0.52067800880000004</v>
      </c>
      <c r="K226">
        <v>0.58777126049999995</v>
      </c>
      <c r="M226">
        <f>IFERROR(totalme10_age!B223/n10_age!B223,0)</f>
        <v>5281627.9813664593</v>
      </c>
      <c r="N226">
        <f>IFERROR(totalme10_age!C223/n10_age!C223,0)</f>
        <v>0</v>
      </c>
      <c r="O226">
        <f>IFERROR(totalme10_age!D223/n10_age!D223,0)</f>
        <v>1107311.4578947369</v>
      </c>
      <c r="P226">
        <f>IFERROR(totalme10_age!E223/n10_age!E223,0)</f>
        <v>1011070.6755319149</v>
      </c>
      <c r="Q226">
        <f>IFERROR(totalme10_age!F223/n10_age!F223,0)</f>
        <v>1345007.051020408</v>
      </c>
      <c r="R226">
        <f>IFERROR(totalme10_age!G223/n10_age!G223,0)</f>
        <v>653489.52228412253</v>
      </c>
      <c r="S226">
        <f>IFERROR(totalme10_age!H223/n10_age!H223,0)</f>
        <v>248449.09290540541</v>
      </c>
      <c r="T226">
        <f>IFERROR(totalme10_age!I223/n10_age!I223,0)</f>
        <v>327438.57167235494</v>
      </c>
      <c r="U226">
        <f>IFERROR(totalme10_age!J223/n10_age!J223,0)</f>
        <v>147916.05598755833</v>
      </c>
      <c r="V226">
        <f>IFERROR(totalme10_age!K223/n10_age!K223,0)</f>
        <v>168222.81036077705</v>
      </c>
      <c r="X226" s="5">
        <f t="shared" si="5"/>
        <v>1.363911376777488E-2</v>
      </c>
    </row>
    <row r="227" spans="1:24" x14ac:dyDescent="0.2">
      <c r="A227" s="1">
        <v>33786</v>
      </c>
      <c r="B227">
        <v>0.55368869970000001</v>
      </c>
      <c r="D227">
        <v>0.59991271639999999</v>
      </c>
      <c r="E227">
        <v>0.59198017619999999</v>
      </c>
      <c r="F227">
        <v>0.5264721698</v>
      </c>
      <c r="G227">
        <v>0.53808955209999998</v>
      </c>
      <c r="H227">
        <v>0.55738169010000005</v>
      </c>
      <c r="I227">
        <v>0.62440945910000001</v>
      </c>
      <c r="J227">
        <v>0.53991419200000001</v>
      </c>
      <c r="K227">
        <v>0.53506278490000003</v>
      </c>
      <c r="M227">
        <f>IFERROR(totalme10_age!B224/n10_age!B224,0)</f>
        <v>5297631.2329192543</v>
      </c>
      <c r="N227">
        <f>IFERROR(totalme10_age!C224/n10_age!C224,0)</f>
        <v>0</v>
      </c>
      <c r="O227">
        <f>IFERROR(totalme10_age!D224/n10_age!D224,0)</f>
        <v>1127622.8854166667</v>
      </c>
      <c r="P227">
        <f>IFERROR(totalme10_age!E224/n10_age!E224,0)</f>
        <v>1086111.5454545454</v>
      </c>
      <c r="Q227">
        <f>IFERROR(totalme10_age!F224/n10_age!F224,0)</f>
        <v>1243505.4427860696</v>
      </c>
      <c r="R227">
        <f>IFERROR(totalme10_age!G224/n10_age!G224,0)</f>
        <v>674534.63300142251</v>
      </c>
      <c r="S227">
        <f>IFERROR(totalme10_age!H224/n10_age!H224,0)</f>
        <v>262416.57861635223</v>
      </c>
      <c r="T227">
        <f>IFERROR(totalme10_age!I224/n10_age!I224,0)</f>
        <v>327837.95192307694</v>
      </c>
      <c r="U227">
        <f>IFERROR(totalme10_age!J224/n10_age!J224,0)</f>
        <v>149787.16666666666</v>
      </c>
      <c r="V227">
        <f>IFERROR(totalme10_age!K224/n10_age!K224,0)</f>
        <v>160864.12511848341</v>
      </c>
      <c r="X227" s="5">
        <f t="shared" si="5"/>
        <v>-1.4860914393990121E-2</v>
      </c>
    </row>
    <row r="228" spans="1:24" x14ac:dyDescent="0.2">
      <c r="A228" s="1">
        <v>33817</v>
      </c>
      <c r="B228">
        <v>0.54846835500000002</v>
      </c>
      <c r="D228">
        <v>0.57567890479999995</v>
      </c>
      <c r="E228">
        <v>0.59722622940000003</v>
      </c>
      <c r="F228">
        <v>0.50155672829999998</v>
      </c>
      <c r="G228">
        <v>0.52222203089999997</v>
      </c>
      <c r="H228">
        <v>0.58107819630000002</v>
      </c>
      <c r="I228">
        <v>0.58353793769999995</v>
      </c>
      <c r="J228">
        <v>0.52952467780000001</v>
      </c>
      <c r="K228">
        <v>0.51469347229999995</v>
      </c>
      <c r="M228">
        <f>IFERROR(totalme10_age!B225/n10_age!B225,0)</f>
        <v>5200849.2267080741</v>
      </c>
      <c r="N228">
        <f>IFERROR(totalme10_age!C225/n10_age!C225,0)</f>
        <v>0</v>
      </c>
      <c r="O228">
        <f>IFERROR(totalme10_age!D225/n10_age!D225,0)</f>
        <v>1111932.6424870465</v>
      </c>
      <c r="P228">
        <f>IFERROR(totalme10_age!E225/n10_age!E225,0)</f>
        <v>1023290.4894736842</v>
      </c>
      <c r="Q228">
        <f>IFERROR(totalme10_age!F225/n10_age!F225,0)</f>
        <v>1250558.623115578</v>
      </c>
      <c r="R228">
        <f>IFERROR(totalme10_age!G225/n10_age!G225,0)</f>
        <v>683132.38383838383</v>
      </c>
      <c r="S228">
        <f>IFERROR(totalme10_age!H225/n10_age!H225,0)</f>
        <v>267827.71752265858</v>
      </c>
      <c r="T228">
        <f>IFERROR(totalme10_age!I225/n10_age!I225,0)</f>
        <v>320097.76429199649</v>
      </c>
      <c r="U228">
        <f>IFERROR(totalme10_age!J225/n10_age!J225,0)</f>
        <v>155406.69723320159</v>
      </c>
      <c r="V228">
        <f>IFERROR(totalme10_age!K225/n10_age!K225,0)</f>
        <v>143538.46348314607</v>
      </c>
      <c r="X228" s="5">
        <f t="shared" si="5"/>
        <v>-2.76029148670488E-2</v>
      </c>
    </row>
    <row r="229" spans="1:24" x14ac:dyDescent="0.2">
      <c r="A229" s="1">
        <v>33848</v>
      </c>
      <c r="B229">
        <v>0.54948272580000002</v>
      </c>
      <c r="D229">
        <v>0.59039571619999998</v>
      </c>
      <c r="E229">
        <v>0.61137104580000001</v>
      </c>
      <c r="F229">
        <v>0.51515000519999998</v>
      </c>
      <c r="G229">
        <v>0.53483533220000001</v>
      </c>
      <c r="H229">
        <v>0.59434025479999997</v>
      </c>
      <c r="I229">
        <v>0.59203069009999998</v>
      </c>
      <c r="J229">
        <v>0.53862611969999996</v>
      </c>
      <c r="K229">
        <v>0.52443143930000002</v>
      </c>
      <c r="M229">
        <f>IFERROR(totalme10_age!B226/n10_age!B226,0)</f>
        <v>5413586.8260869561</v>
      </c>
      <c r="N229">
        <f>IFERROR(totalme10_age!C226/n10_age!C226,0)</f>
        <v>0</v>
      </c>
      <c r="O229">
        <f>IFERROR(totalme10_age!D226/n10_age!D226,0)</f>
        <v>1136539.6598984771</v>
      </c>
      <c r="P229">
        <f>IFERROR(totalme10_age!E226/n10_age!E226,0)</f>
        <v>1057605.268041237</v>
      </c>
      <c r="Q229">
        <f>IFERROR(totalme10_age!F226/n10_age!F226,0)</f>
        <v>1319607.7239583333</v>
      </c>
      <c r="R229">
        <f>IFERROR(totalme10_age!G226/n10_age!G226,0)</f>
        <v>699520.86918604653</v>
      </c>
      <c r="S229">
        <f>IFERROR(totalme10_age!H226/n10_age!H226,0)</f>
        <v>290369.53333333333</v>
      </c>
      <c r="T229">
        <f>IFERROR(totalme10_age!I226/n10_age!I226,0)</f>
        <v>326597.34007029876</v>
      </c>
      <c r="U229">
        <f>IFERROR(totalme10_age!J226/n10_age!J226,0)</f>
        <v>170172.92429284524</v>
      </c>
      <c r="V229">
        <f>IFERROR(totalme10_age!K226/n10_age!K226,0)</f>
        <v>147139.84845735028</v>
      </c>
      <c r="X229" s="5">
        <f t="shared" si="5"/>
        <v>-2.0265324519729067E-2</v>
      </c>
    </row>
    <row r="230" spans="1:24" x14ac:dyDescent="0.2">
      <c r="A230" s="1">
        <v>33878</v>
      </c>
      <c r="B230">
        <v>0.54853964060000004</v>
      </c>
      <c r="D230">
        <v>0.58035376650000003</v>
      </c>
      <c r="E230">
        <v>0.60394282349999995</v>
      </c>
      <c r="F230">
        <v>0.5090279701</v>
      </c>
      <c r="H230">
        <v>0.5725244397</v>
      </c>
      <c r="I230">
        <v>0.57660861600000002</v>
      </c>
      <c r="J230">
        <v>0.53476838869999999</v>
      </c>
      <c r="K230">
        <v>0.51096945780000003</v>
      </c>
      <c r="M230">
        <f>IFERROR(totalme10_age!B227/n10_age!B227,0)</f>
        <v>5285422.4347826084</v>
      </c>
      <c r="N230">
        <f>IFERROR(totalme10_age!C227/n10_age!C227,0)</f>
        <v>0</v>
      </c>
      <c r="O230">
        <f>IFERROR(totalme10_age!D227/n10_age!D227,0)</f>
        <v>1117739.3604060914</v>
      </c>
      <c r="P230">
        <f>IFERROR(totalme10_age!E227/n10_age!E227,0)</f>
        <v>1106545.8645833333</v>
      </c>
      <c r="Q230">
        <f>IFERROR(totalme10_age!F227/n10_age!F227,0)</f>
        <v>338088.46575342468</v>
      </c>
      <c r="R230">
        <f>IFERROR(totalme10_age!G227/n10_age!G227,0)</f>
        <v>0</v>
      </c>
      <c r="S230">
        <f>IFERROR(totalme10_age!H227/n10_age!H227,0)</f>
        <v>285374.47075606277</v>
      </c>
      <c r="T230">
        <f>IFERROR(totalme10_age!I227/n10_age!I227,0)</f>
        <v>314235.30266552023</v>
      </c>
      <c r="U230">
        <f>IFERROR(totalme10_age!J227/n10_age!J227,0)</f>
        <v>160376.9652029826</v>
      </c>
      <c r="V230">
        <f>IFERROR(totalme10_age!K227/n10_age!K227,0)</f>
        <v>151359.79492003762</v>
      </c>
      <c r="X230" s="5">
        <f t="shared" si="5"/>
        <v>-3.0813075831430281E-2</v>
      </c>
    </row>
    <row r="231" spans="1:24" x14ac:dyDescent="0.2">
      <c r="A231" s="1">
        <v>33909</v>
      </c>
      <c r="B231">
        <v>0.55238077829999999</v>
      </c>
      <c r="D231">
        <v>0.57570989530000005</v>
      </c>
      <c r="E231">
        <v>0.59769335219999997</v>
      </c>
      <c r="F231">
        <v>0.49839110860000002</v>
      </c>
      <c r="H231">
        <v>0.55987286930000002</v>
      </c>
      <c r="I231">
        <v>0.57854946969999999</v>
      </c>
      <c r="J231">
        <v>0.53163433159999995</v>
      </c>
      <c r="K231">
        <v>0.50901476739999996</v>
      </c>
      <c r="M231">
        <f>IFERROR(totalme10_age!B228/n10_age!B228,0)</f>
        <v>5286683.8136645965</v>
      </c>
      <c r="N231">
        <f>IFERROR(totalme10_age!C228/n10_age!C228,0)</f>
        <v>0</v>
      </c>
      <c r="O231">
        <f>IFERROR(totalme10_age!D228/n10_age!D228,0)</f>
        <v>1149474.5435897436</v>
      </c>
      <c r="P231">
        <f>IFERROR(totalme10_age!E228/n10_age!E228,0)</f>
        <v>1127736.9842931938</v>
      </c>
      <c r="Q231">
        <f>IFERROR(totalme10_age!F228/n10_age!F228,0)</f>
        <v>841806.51847575058</v>
      </c>
      <c r="R231">
        <f>IFERROR(totalme10_age!G228/n10_age!G228,0)</f>
        <v>0</v>
      </c>
      <c r="S231">
        <f>IFERROR(totalme10_age!H228/n10_age!H228,0)</f>
        <v>292691.43239436619</v>
      </c>
      <c r="T231">
        <f>IFERROR(totalme10_age!I228/n10_age!I228,0)</f>
        <v>340817.69305189094</v>
      </c>
      <c r="U231">
        <f>IFERROR(totalme10_age!J228/n10_age!J228,0)</f>
        <v>152753.00242914981</v>
      </c>
      <c r="V231">
        <f>IFERROR(totalme10_age!K228/n10_age!K228,0)</f>
        <v>150319.74420759964</v>
      </c>
      <c r="X231" s="5">
        <f t="shared" si="5"/>
        <v>-3.5508175471933801E-2</v>
      </c>
    </row>
    <row r="232" spans="1:24" x14ac:dyDescent="0.2">
      <c r="A232" s="1">
        <v>33939</v>
      </c>
      <c r="B232">
        <v>0.54007550820000005</v>
      </c>
      <c r="D232">
        <v>0.55064756039999996</v>
      </c>
      <c r="E232">
        <v>0.57100508230000002</v>
      </c>
      <c r="F232">
        <v>0.47098686579999999</v>
      </c>
      <c r="H232">
        <v>0.52411402839999999</v>
      </c>
      <c r="I232">
        <v>0.56073233339999995</v>
      </c>
      <c r="J232">
        <v>0.50370762260000002</v>
      </c>
      <c r="K232">
        <v>0.4740061431</v>
      </c>
      <c r="M232">
        <f>IFERROR(totalme10_age!B229/n10_age!B229,0)</f>
        <v>5254323.7888198756</v>
      </c>
      <c r="N232">
        <f>IFERROR(totalme10_age!C229/n10_age!C229,0)</f>
        <v>0</v>
      </c>
      <c r="O232">
        <f>IFERROR(totalme10_age!D229/n10_age!D229,0)</f>
        <v>1126507.8700000001</v>
      </c>
      <c r="P232">
        <f>IFERROR(totalme10_age!E229/n10_age!E229,0)</f>
        <v>1136436.578125</v>
      </c>
      <c r="Q232">
        <f>IFERROR(totalme10_age!F229/n10_age!F229,0)</f>
        <v>875780.26963657676</v>
      </c>
      <c r="R232">
        <f>IFERROR(totalme10_age!G229/n10_age!G229,0)</f>
        <v>0</v>
      </c>
      <c r="S232">
        <f>IFERROR(totalme10_age!H229/n10_age!H229,0)</f>
        <v>280717.99874371861</v>
      </c>
      <c r="T232">
        <f>IFERROR(totalme10_age!I229/n10_age!I229,0)</f>
        <v>351642.10746812384</v>
      </c>
      <c r="U232">
        <f>IFERROR(totalme10_age!J229/n10_age!J229,0)</f>
        <v>161776.78207236843</v>
      </c>
      <c r="V232">
        <f>IFERROR(totalme10_age!K229/n10_age!K229,0)</f>
        <v>161817.44569288389</v>
      </c>
      <c r="X232" s="5">
        <f t="shared" si="5"/>
        <v>-5.6670512825941155E-2</v>
      </c>
    </row>
    <row r="233" spans="1:24" x14ac:dyDescent="0.2">
      <c r="A233" s="1">
        <v>33970</v>
      </c>
      <c r="B233">
        <v>0.53681062349999997</v>
      </c>
      <c r="D233">
        <v>0.54386633799999995</v>
      </c>
      <c r="E233">
        <v>0.55375386790000003</v>
      </c>
      <c r="F233">
        <v>0.45569589859999998</v>
      </c>
      <c r="H233">
        <v>0.5196138844</v>
      </c>
      <c r="I233">
        <v>0.55066937739999999</v>
      </c>
      <c r="J233">
        <v>0.4997172714</v>
      </c>
      <c r="K233">
        <v>0.45638668640000002</v>
      </c>
      <c r="M233">
        <f>IFERROR(totalme10_age!B230/n10_age!B230,0)</f>
        <v>5367207.0559006212</v>
      </c>
      <c r="N233">
        <f>IFERROR(totalme10_age!C230/n10_age!C230,0)</f>
        <v>0</v>
      </c>
      <c r="O233">
        <f>IFERROR(totalme10_age!D230/n10_age!D230,0)</f>
        <v>1186981.8374384237</v>
      </c>
      <c r="P233">
        <f>IFERROR(totalme10_age!E230/n10_age!E230,0)</f>
        <v>1231921.518134715</v>
      </c>
      <c r="Q233">
        <f>IFERROR(totalme10_age!F230/n10_age!F230,0)</f>
        <v>912628.80878859863</v>
      </c>
      <c r="R233">
        <f>IFERROR(totalme10_age!G230/n10_age!G230,0)</f>
        <v>0</v>
      </c>
      <c r="S233">
        <f>IFERROR(totalme10_age!H230/n10_age!H230,0)</f>
        <v>344908.10188679246</v>
      </c>
      <c r="T233">
        <f>IFERROR(totalme10_age!I230/n10_age!I230,0)</f>
        <v>334789.21043324494</v>
      </c>
      <c r="U233">
        <f>IFERROR(totalme10_age!J230/n10_age!J230,0)</f>
        <v>169221.96422628951</v>
      </c>
      <c r="V233">
        <f>IFERROR(totalme10_age!K230/n10_age!K230,0)</f>
        <v>175087.8347107438</v>
      </c>
      <c r="X233" s="5">
        <f t="shared" si="5"/>
        <v>-7.0488135148835673E-2</v>
      </c>
    </row>
    <row r="234" spans="1:24" x14ac:dyDescent="0.2">
      <c r="A234" s="1">
        <v>34001</v>
      </c>
      <c r="B234">
        <v>0.53557494969999997</v>
      </c>
      <c r="D234">
        <v>0.53858472489999998</v>
      </c>
      <c r="E234">
        <v>0.539768319</v>
      </c>
      <c r="F234">
        <v>0.442700922</v>
      </c>
      <c r="H234">
        <v>0.49091590260000001</v>
      </c>
      <c r="I234">
        <v>0.54036604399999999</v>
      </c>
      <c r="J234">
        <v>0.49743080369999998</v>
      </c>
      <c r="K234">
        <v>0.3719885336</v>
      </c>
      <c r="M234">
        <f>IFERROR(totalme10_age!B231/n10_age!B231,0)</f>
        <v>5403259.9037267081</v>
      </c>
      <c r="N234">
        <f>IFERROR(totalme10_age!C231/n10_age!C231,0)</f>
        <v>0</v>
      </c>
      <c r="O234">
        <f>IFERROR(totalme10_age!D231/n10_age!D231,0)</f>
        <v>1261424.7562189056</v>
      </c>
      <c r="P234">
        <f>IFERROR(totalme10_age!E231/n10_age!E231,0)</f>
        <v>1273299.6683937823</v>
      </c>
      <c r="Q234">
        <f>IFERROR(totalme10_age!F231/n10_age!F231,0)</f>
        <v>929875.58971291862</v>
      </c>
      <c r="R234">
        <f>IFERROR(totalme10_age!G231/n10_age!G231,0)</f>
        <v>0</v>
      </c>
      <c r="S234">
        <f>IFERROR(totalme10_age!H231/n10_age!H231,0)</f>
        <v>344194.63106796116</v>
      </c>
      <c r="T234">
        <f>IFERROR(totalme10_age!I231/n10_age!I231,0)</f>
        <v>352145.45138269401</v>
      </c>
      <c r="U234">
        <f>IFERROR(totalme10_age!J231/n10_age!J231,0)</f>
        <v>175355.00577557756</v>
      </c>
      <c r="V234">
        <f>IFERROR(totalme10_age!K231/n10_age!K231,0)</f>
        <v>189937.5288640596</v>
      </c>
      <c r="X234" s="5">
        <f t="shared" si="5"/>
        <v>-0.15829070254659883</v>
      </c>
    </row>
    <row r="235" spans="1:24" x14ac:dyDescent="0.2">
      <c r="A235" s="1">
        <v>34029</v>
      </c>
      <c r="B235">
        <v>0.53062633339999998</v>
      </c>
      <c r="D235">
        <v>0.522038954</v>
      </c>
      <c r="E235">
        <v>0.5442251817</v>
      </c>
      <c r="F235">
        <v>0.43746235639999997</v>
      </c>
      <c r="H235">
        <v>0.48328041729999999</v>
      </c>
      <c r="I235">
        <v>0.53649310719999999</v>
      </c>
      <c r="J235">
        <v>0.4913310058</v>
      </c>
      <c r="K235">
        <v>0.42962318560000001</v>
      </c>
      <c r="M235">
        <f>IFERROR(totalme10_age!B232/n10_age!B232,0)</f>
        <v>5405960.878504673</v>
      </c>
      <c r="N235">
        <f>IFERROR(totalme10_age!C232/n10_age!C232,0)</f>
        <v>0</v>
      </c>
      <c r="O235">
        <f>IFERROR(totalme10_age!D232/n10_age!D232,0)</f>
        <v>1230927.7115384615</v>
      </c>
      <c r="P235">
        <f>IFERROR(totalme10_age!E232/n10_age!E232,0)</f>
        <v>1267888.7889447236</v>
      </c>
      <c r="Q235">
        <f>IFERROR(totalme10_age!F232/n10_age!F232,0)</f>
        <v>961972.15636363637</v>
      </c>
      <c r="R235">
        <f>IFERROR(totalme10_age!G232/n10_age!G232,0)</f>
        <v>0</v>
      </c>
      <c r="S235">
        <f>IFERROR(totalme10_age!H232/n10_age!H232,0)</f>
        <v>329982.85214446951</v>
      </c>
      <c r="T235">
        <f>IFERROR(totalme10_age!I232/n10_age!I232,0)</f>
        <v>358564.59147424513</v>
      </c>
      <c r="U235">
        <f>IFERROR(totalme10_age!J232/n10_age!J232,0)</f>
        <v>197122.06416666668</v>
      </c>
      <c r="V235">
        <f>IFERROR(totalme10_age!K232/n10_age!K232,0)</f>
        <v>183056.42857142858</v>
      </c>
      <c r="X235" s="5">
        <f t="shared" si="5"/>
        <v>-9.1701087897901545E-2</v>
      </c>
    </row>
    <row r="236" spans="1:24" x14ac:dyDescent="0.2">
      <c r="A236" s="1">
        <v>34060</v>
      </c>
      <c r="B236">
        <v>0.52106323740000005</v>
      </c>
      <c r="D236">
        <v>0.49087096819999998</v>
      </c>
      <c r="E236">
        <v>0.53296170269999998</v>
      </c>
      <c r="F236">
        <v>0.4239711464</v>
      </c>
      <c r="H236">
        <v>0.4695657848</v>
      </c>
      <c r="I236">
        <v>0.52716405659999999</v>
      </c>
      <c r="J236">
        <v>0.47293028520000002</v>
      </c>
      <c r="K236">
        <v>0.41206350390000002</v>
      </c>
      <c r="M236">
        <f>IFERROR(totalme10_age!B233/n10_age!B233,0)</f>
        <v>5504485.4906249996</v>
      </c>
      <c r="N236">
        <f>IFERROR(totalme10_age!C233/n10_age!C233,0)</f>
        <v>0</v>
      </c>
      <c r="O236">
        <f>IFERROR(totalme10_age!D233/n10_age!D233,0)</f>
        <v>1337903.3222748814</v>
      </c>
      <c r="P236">
        <f>IFERROR(totalme10_age!E233/n10_age!E233,0)</f>
        <v>1327487.3979591837</v>
      </c>
      <c r="Q236">
        <f>IFERROR(totalme10_age!F233/n10_age!F233,0)</f>
        <v>932945.74543239956</v>
      </c>
      <c r="R236">
        <f>IFERROR(totalme10_age!G233/n10_age!G233,0)</f>
        <v>0</v>
      </c>
      <c r="S236">
        <f>IFERROR(totalme10_age!H233/n10_age!H233,0)</f>
        <v>341521.87627695798</v>
      </c>
      <c r="T236">
        <f>IFERROR(totalme10_age!I233/n10_age!I233,0)</f>
        <v>332720.0584250635</v>
      </c>
      <c r="U236">
        <f>IFERROR(totalme10_age!J233/n10_age!J233,0)</f>
        <v>210843.87711487088</v>
      </c>
      <c r="V236">
        <f>IFERROR(totalme10_age!K233/n10_age!K233,0)</f>
        <v>150070.85422222223</v>
      </c>
      <c r="X236" s="5">
        <f t="shared" si="5"/>
        <v>-0.10192628229800732</v>
      </c>
    </row>
    <row r="237" spans="1:24" x14ac:dyDescent="0.2">
      <c r="A237" s="1">
        <v>34090</v>
      </c>
      <c r="B237">
        <v>0.52196080209999995</v>
      </c>
      <c r="D237">
        <v>0.50145054560000002</v>
      </c>
      <c r="E237">
        <v>0.55003199160000005</v>
      </c>
      <c r="F237">
        <v>0.44109197839999997</v>
      </c>
      <c r="G237">
        <v>0.25652006729999999</v>
      </c>
      <c r="H237">
        <v>0.50837344129999995</v>
      </c>
      <c r="I237">
        <v>0.54594847930000001</v>
      </c>
      <c r="J237">
        <v>0.48102367930000001</v>
      </c>
      <c r="K237">
        <v>0.43550030849999999</v>
      </c>
      <c r="M237">
        <f>IFERROR(totalme10_age!B234/n10_age!B234,0)</f>
        <v>5638872.6698113205</v>
      </c>
      <c r="N237">
        <f>IFERROR(totalme10_age!C234/n10_age!C234,0)</f>
        <v>0</v>
      </c>
      <c r="O237">
        <f>IFERROR(totalme10_age!D234/n10_age!D234,0)</f>
        <v>1430402.7570093458</v>
      </c>
      <c r="P237">
        <f>IFERROR(totalme10_age!E234/n10_age!E234,0)</f>
        <v>1301610.8434343433</v>
      </c>
      <c r="Q237">
        <f>IFERROR(totalme10_age!F234/n10_age!F234,0)</f>
        <v>970457.45838509314</v>
      </c>
      <c r="R237">
        <f>IFERROR(totalme10_age!G234/n10_age!G234,0)</f>
        <v>0</v>
      </c>
      <c r="S237">
        <f>IFERROR(totalme10_age!H234/n10_age!H234,0)</f>
        <v>335932.9707475623</v>
      </c>
      <c r="T237">
        <f>IFERROR(totalme10_age!I234/n10_age!I234,0)</f>
        <v>361740.76288659795</v>
      </c>
      <c r="U237">
        <f>IFERROR(totalme10_age!J234/n10_age!J234,0)</f>
        <v>212165.14069456811</v>
      </c>
      <c r="V237">
        <f>IFERROR(totalme10_age!K234/n10_age!K234,0)</f>
        <v>168476.93179805137</v>
      </c>
      <c r="X237" s="5">
        <f t="shared" si="5"/>
        <v>-7.8649422850080808E-2</v>
      </c>
    </row>
    <row r="238" spans="1:24" x14ac:dyDescent="0.2">
      <c r="A238" s="1">
        <v>34121</v>
      </c>
      <c r="B238">
        <v>0.51309235230000005</v>
      </c>
      <c r="D238">
        <v>0.48940114509999999</v>
      </c>
      <c r="E238">
        <v>0.53166354130000004</v>
      </c>
      <c r="F238">
        <v>0.43469056540000001</v>
      </c>
      <c r="G238">
        <v>0.43026558850000002</v>
      </c>
      <c r="H238">
        <v>0.48602296969999997</v>
      </c>
      <c r="I238">
        <v>0.54131993479999996</v>
      </c>
      <c r="J238">
        <v>0.46953248019999999</v>
      </c>
      <c r="K238">
        <v>0.40970993839999997</v>
      </c>
      <c r="M238">
        <f>IFERROR(totalme10_age!B235/n10_age!B235,0)</f>
        <v>5597518.2965299683</v>
      </c>
      <c r="N238">
        <f>IFERROR(totalme10_age!C235/n10_age!C235,0)</f>
        <v>0</v>
      </c>
      <c r="O238">
        <f>IFERROR(totalme10_age!D235/n10_age!D235,0)</f>
        <v>1383151.6621004567</v>
      </c>
      <c r="P238">
        <f>IFERROR(totalme10_age!E235/n10_age!E235,0)</f>
        <v>1306304.6715686275</v>
      </c>
      <c r="Q238">
        <f>IFERROR(totalme10_age!F235/n10_age!F235,0)</f>
        <v>904946.46768060839</v>
      </c>
      <c r="R238">
        <f>IFERROR(totalme10_age!G235/n10_age!G235,0)</f>
        <v>310658.86842105264</v>
      </c>
      <c r="S238">
        <f>IFERROR(totalme10_age!H235/n10_age!H235,0)</f>
        <v>309025.81761658029</v>
      </c>
      <c r="T238">
        <f>IFERROR(totalme10_age!I235/n10_age!I235,0)</f>
        <v>364334.78276810265</v>
      </c>
      <c r="U238">
        <f>IFERROR(totalme10_age!J235/n10_age!J235,0)</f>
        <v>199249.53310404127</v>
      </c>
      <c r="V238">
        <f>IFERROR(totalme10_age!K235/n10_age!K235,0)</f>
        <v>160208.15485564305</v>
      </c>
      <c r="X238" s="5">
        <f t="shared" si="5"/>
        <v>-9.7719042662717526E-2</v>
      </c>
    </row>
    <row r="239" spans="1:24" x14ac:dyDescent="0.2">
      <c r="A239" s="1">
        <v>34151</v>
      </c>
      <c r="B239">
        <v>0.48163092470000002</v>
      </c>
      <c r="D239">
        <v>0.49305811840000002</v>
      </c>
      <c r="E239">
        <v>0.55338511379999999</v>
      </c>
      <c r="F239">
        <v>0.44918531649999999</v>
      </c>
      <c r="G239">
        <v>0.48310781609999998</v>
      </c>
      <c r="H239">
        <v>0.52820416459999997</v>
      </c>
      <c r="I239">
        <v>0.4522954864</v>
      </c>
      <c r="J239">
        <v>0.47614499770000002</v>
      </c>
      <c r="K239">
        <v>0.4106133407</v>
      </c>
      <c r="M239">
        <f>IFERROR(totalme10_age!B236/n10_age!B236,0)</f>
        <v>5727350.6424050629</v>
      </c>
      <c r="N239">
        <f>IFERROR(totalme10_age!C236/n10_age!C236,0)</f>
        <v>0</v>
      </c>
      <c r="O239">
        <f>IFERROR(totalme10_age!D236/n10_age!D236,0)</f>
        <v>1386674.7212389382</v>
      </c>
      <c r="P239">
        <f>IFERROR(totalme10_age!E236/n10_age!E236,0)</f>
        <v>1426453.6616161617</v>
      </c>
      <c r="Q239">
        <f>IFERROR(totalme10_age!F236/n10_age!F236,0)</f>
        <v>909362.87627551018</v>
      </c>
      <c r="R239">
        <f>IFERROR(totalme10_age!G236/n10_age!G236,0)</f>
        <v>474608.64179104479</v>
      </c>
      <c r="S239">
        <f>IFERROR(totalme10_age!H236/n10_age!H236,0)</f>
        <v>330152.341995842</v>
      </c>
      <c r="T239">
        <f>IFERROR(totalme10_age!I236/n10_age!I236,0)</f>
        <v>339206.27447552449</v>
      </c>
      <c r="U239">
        <f>IFERROR(totalme10_age!J236/n10_age!J236,0)</f>
        <v>228917.35040431266</v>
      </c>
      <c r="V239">
        <f>IFERROR(totalme10_age!K236/n10_age!K236,0)</f>
        <v>167466.81405312769</v>
      </c>
      <c r="X239" s="5">
        <f t="shared" si="5"/>
        <v>-6.9281309096083543E-2</v>
      </c>
    </row>
    <row r="240" spans="1:24" x14ac:dyDescent="0.2">
      <c r="A240" s="1">
        <v>34182</v>
      </c>
      <c r="B240">
        <v>0.48739682960000003</v>
      </c>
      <c r="D240">
        <v>0.5015100925</v>
      </c>
      <c r="E240">
        <v>0.55738216360000004</v>
      </c>
      <c r="F240">
        <v>0.44664587249999999</v>
      </c>
      <c r="G240">
        <v>0.48332433730000002</v>
      </c>
      <c r="H240">
        <v>0.52345696919999996</v>
      </c>
      <c r="I240">
        <v>0.4179061208</v>
      </c>
      <c r="J240">
        <v>0.46761071450000002</v>
      </c>
      <c r="K240">
        <v>0.40658837920000002</v>
      </c>
      <c r="M240">
        <f>IFERROR(totalme10_age!B237/n10_age!B237,0)</f>
        <v>5767482.3428571429</v>
      </c>
      <c r="N240">
        <f>IFERROR(totalme10_age!C237/n10_age!C237,0)</f>
        <v>0</v>
      </c>
      <c r="O240">
        <f>IFERROR(totalme10_age!D237/n10_age!D237,0)</f>
        <v>1406261.6929824562</v>
      </c>
      <c r="P240">
        <f>IFERROR(totalme10_age!E237/n10_age!E237,0)</f>
        <v>1375054.7142857143</v>
      </c>
      <c r="Q240">
        <f>IFERROR(totalme10_age!F237/n10_age!F237,0)</f>
        <v>933244.23612903222</v>
      </c>
      <c r="R240">
        <f>IFERROR(totalme10_age!G237/n10_age!G237,0)</f>
        <v>422388.70329670329</v>
      </c>
      <c r="S240">
        <f>IFERROR(totalme10_age!H237/n10_age!H237,0)</f>
        <v>508618.82575757575</v>
      </c>
      <c r="T240">
        <f>IFERROR(totalme10_age!I237/n10_age!I237,0)</f>
        <v>220693.43976411122</v>
      </c>
      <c r="U240">
        <f>IFERROR(totalme10_age!J237/n10_age!J237,0)</f>
        <v>219166.6083916084</v>
      </c>
      <c r="V240">
        <f>IFERROR(totalme10_age!K237/n10_age!K237,0)</f>
        <v>186199.15243902439</v>
      </c>
      <c r="X240" s="5">
        <f t="shared" si="5"/>
        <v>-7.8727738071352193E-2</v>
      </c>
    </row>
    <row r="241" spans="1:24" x14ac:dyDescent="0.2">
      <c r="A241" s="1">
        <v>34213</v>
      </c>
      <c r="B241">
        <v>0.47207497409999999</v>
      </c>
      <c r="D241">
        <v>0.48444988880000001</v>
      </c>
      <c r="E241">
        <v>0.53989474110000002</v>
      </c>
      <c r="F241">
        <v>0.4321613205</v>
      </c>
      <c r="G241">
        <v>0.451326432</v>
      </c>
      <c r="H241">
        <v>0.50020462919999997</v>
      </c>
      <c r="I241">
        <v>0.41019591490000001</v>
      </c>
      <c r="J241">
        <v>0.44629508880000002</v>
      </c>
      <c r="K241">
        <v>0.4125240308</v>
      </c>
      <c r="M241">
        <f>IFERROR(totalme10_age!B238/n10_age!B238,0)</f>
        <v>5732261.7070063697</v>
      </c>
      <c r="N241">
        <f>IFERROR(totalme10_age!C238/n10_age!C238,0)</f>
        <v>0</v>
      </c>
      <c r="O241">
        <f>IFERROR(totalme10_age!D238/n10_age!D238,0)</f>
        <v>1408839.7587719299</v>
      </c>
      <c r="P241">
        <f>IFERROR(totalme10_age!E238/n10_age!E238,0)</f>
        <v>1390222.1674876846</v>
      </c>
      <c r="Q241">
        <f>IFERROR(totalme10_age!F238/n10_age!F238,0)</f>
        <v>928233.09610389615</v>
      </c>
      <c r="R241">
        <f>IFERROR(totalme10_age!G238/n10_age!G238,0)</f>
        <v>469973.57446808513</v>
      </c>
      <c r="S241">
        <f>IFERROR(totalme10_age!H238/n10_age!H238,0)</f>
        <v>499594.48231511255</v>
      </c>
      <c r="T241">
        <f>IFERROR(totalme10_age!I238/n10_age!I238,0)</f>
        <v>227028.13383838383</v>
      </c>
      <c r="U241">
        <f>IFERROR(totalme10_age!J238/n10_age!J238,0)</f>
        <v>232353.80918091809</v>
      </c>
      <c r="V241">
        <f>IFERROR(totalme10_age!K238/n10_age!K238,0)</f>
        <v>176641.87283236993</v>
      </c>
      <c r="X241" s="5">
        <f t="shared" si="5"/>
        <v>-5.8561725362948014E-2</v>
      </c>
    </row>
    <row r="242" spans="1:24" x14ac:dyDescent="0.2">
      <c r="A242" s="1">
        <v>34243</v>
      </c>
      <c r="B242">
        <v>0.47772968370000002</v>
      </c>
      <c r="D242">
        <v>0.48990787540000003</v>
      </c>
      <c r="E242">
        <v>0.51524665879999998</v>
      </c>
      <c r="F242">
        <v>0.42918932450000002</v>
      </c>
      <c r="G242">
        <v>0.48933774959999998</v>
      </c>
      <c r="H242">
        <v>0.4886738081</v>
      </c>
      <c r="I242">
        <v>0.45067361680000001</v>
      </c>
      <c r="J242">
        <v>0.43817225770000001</v>
      </c>
      <c r="K242">
        <v>0.40738066810000001</v>
      </c>
      <c r="M242">
        <f>IFERROR(totalme10_age!B239/n10_age!B239,0)</f>
        <v>5917765.1725239614</v>
      </c>
      <c r="N242">
        <f>IFERROR(totalme10_age!C239/n10_age!C239,0)</f>
        <v>0</v>
      </c>
      <c r="O242">
        <f>IFERROR(totalme10_age!D239/n10_age!D239,0)</f>
        <v>1397087.705882353</v>
      </c>
      <c r="P242">
        <f>IFERROR(totalme10_age!E239/n10_age!E239,0)</f>
        <v>1417206.490291262</v>
      </c>
      <c r="Q242">
        <f>IFERROR(totalme10_age!F239/n10_age!F239,0)</f>
        <v>979979.47284768207</v>
      </c>
      <c r="R242">
        <f>IFERROR(totalme10_age!G239/n10_age!G239,0)</f>
        <v>357498.70676691731</v>
      </c>
      <c r="S242">
        <f>IFERROR(totalme10_age!H239/n10_age!H239,0)</f>
        <v>519885.07264957263</v>
      </c>
      <c r="T242">
        <f>IFERROR(totalme10_age!I239/n10_age!I239,0)</f>
        <v>228972.26140065148</v>
      </c>
      <c r="U242">
        <f>IFERROR(totalme10_age!J239/n10_age!J239,0)</f>
        <v>252675.04545454544</v>
      </c>
      <c r="V242">
        <f>IFERROR(totalme10_age!K239/n10_age!K239,0)</f>
        <v>188893.43912337662</v>
      </c>
      <c r="X242" s="5">
        <f t="shared" si="5"/>
        <v>-6.9181810897372353E-2</v>
      </c>
    </row>
    <row r="243" spans="1:24" x14ac:dyDescent="0.2">
      <c r="A243" s="1">
        <v>34274</v>
      </c>
      <c r="B243">
        <v>0.46610374090000001</v>
      </c>
      <c r="D243">
        <v>0.47658039880000003</v>
      </c>
      <c r="E243">
        <v>0.52173750230000004</v>
      </c>
      <c r="F243">
        <v>0.43612238619999999</v>
      </c>
      <c r="G243">
        <v>0.48307513499999999</v>
      </c>
      <c r="H243">
        <v>0.4773450561</v>
      </c>
      <c r="I243">
        <v>0.44110920749999999</v>
      </c>
      <c r="J243">
        <v>0.43093373330000001</v>
      </c>
      <c r="K243">
        <v>0.39634894240000001</v>
      </c>
      <c r="M243">
        <f>IFERROR(totalme10_age!B240/n10_age!B240,0)</f>
        <v>5828987.5463258782</v>
      </c>
      <c r="N243">
        <f>IFERROR(totalme10_age!C240/n10_age!C240,0)</f>
        <v>0</v>
      </c>
      <c r="O243">
        <f>IFERROR(totalme10_age!D240/n10_age!D240,0)</f>
        <v>1452786.2647058824</v>
      </c>
      <c r="P243">
        <f>IFERROR(totalme10_age!E240/n10_age!E240,0)</f>
        <v>1516578.7414634146</v>
      </c>
      <c r="Q243">
        <f>IFERROR(totalme10_age!F240/n10_age!F240,0)</f>
        <v>963688.83801874158</v>
      </c>
      <c r="R243">
        <f>IFERROR(totalme10_age!G240/n10_age!G240,0)</f>
        <v>509157.82278481015</v>
      </c>
      <c r="S243">
        <f>IFERROR(totalme10_age!H240/n10_age!H240,0)</f>
        <v>508439.52558635396</v>
      </c>
      <c r="T243">
        <f>IFERROR(totalme10_age!I240/n10_age!I240,0)</f>
        <v>236444.25060435134</v>
      </c>
      <c r="U243">
        <f>IFERROR(totalme10_age!J240/n10_age!J240,0)</f>
        <v>238494.70923913043</v>
      </c>
      <c r="V243">
        <f>IFERROR(totalme10_age!K240/n10_age!K240,0)</f>
        <v>202274.46661170651</v>
      </c>
      <c r="X243" s="5">
        <f t="shared" si="5"/>
        <v>-7.0404884870015061E-2</v>
      </c>
    </row>
    <row r="244" spans="1:24" x14ac:dyDescent="0.2">
      <c r="A244" s="1">
        <v>34304</v>
      </c>
      <c r="B244">
        <v>0.47258868920000002</v>
      </c>
      <c r="C244">
        <v>0.40873164849999999</v>
      </c>
      <c r="D244">
        <v>0.48881089550000001</v>
      </c>
      <c r="E244">
        <v>0.5168788916</v>
      </c>
      <c r="F244">
        <v>0.44215828750000002</v>
      </c>
      <c r="G244">
        <v>0.46374028430000003</v>
      </c>
      <c r="H244">
        <v>0.49591043210000002</v>
      </c>
      <c r="I244">
        <v>0.45448593809999999</v>
      </c>
      <c r="J244">
        <v>0.44512403090000002</v>
      </c>
      <c r="K244">
        <v>0.40868363260000001</v>
      </c>
      <c r="M244">
        <f>IFERROR(totalme10_age!B241/n10_age!B241,0)</f>
        <v>6037700.283870968</v>
      </c>
      <c r="N244">
        <f>IFERROR(totalme10_age!C241/n10_age!C241,0)</f>
        <v>0</v>
      </c>
      <c r="O244">
        <f>IFERROR(totalme10_age!D241/n10_age!D241,0)</f>
        <v>1480897.9369747899</v>
      </c>
      <c r="P244">
        <f>IFERROR(totalme10_age!E241/n10_age!E241,0)</f>
        <v>1457684.7582938389</v>
      </c>
      <c r="Q244">
        <f>IFERROR(totalme10_age!F241/n10_age!F241,0)</f>
        <v>959995.49590163934</v>
      </c>
      <c r="R244">
        <f>IFERROR(totalme10_age!G241/n10_age!G241,0)</f>
        <v>466762.78804347827</v>
      </c>
      <c r="S244">
        <f>IFERROR(totalme10_age!H241/n10_age!H241,0)</f>
        <v>511336.69883351005</v>
      </c>
      <c r="T244">
        <f>IFERROR(totalme10_age!I241/n10_age!I241,0)</f>
        <v>253191.0880253767</v>
      </c>
      <c r="U244">
        <f>IFERROR(totalme10_age!J241/n10_age!J241,0)</f>
        <v>244016.56541628545</v>
      </c>
      <c r="V244">
        <f>IFERROR(totalme10_age!K241/n10_age!K241,0)</f>
        <v>191192.46867565424</v>
      </c>
      <c r="X244" s="5">
        <f t="shared" si="5"/>
        <v>-6.3096078173996317E-2</v>
      </c>
    </row>
    <row r="245" spans="1:24" x14ac:dyDescent="0.2">
      <c r="A245" s="1">
        <v>34335</v>
      </c>
      <c r="B245">
        <v>0.46723531730000001</v>
      </c>
      <c r="C245">
        <v>0.64013108990000001</v>
      </c>
      <c r="D245">
        <v>0.46375018690000003</v>
      </c>
      <c r="E245">
        <v>0.48656739739999999</v>
      </c>
      <c r="F245">
        <v>0.4382792821</v>
      </c>
      <c r="G245">
        <v>0.46335235660000001</v>
      </c>
      <c r="H245">
        <v>0.48334406320000001</v>
      </c>
      <c r="I245">
        <v>0.45849945310000001</v>
      </c>
      <c r="J245">
        <v>0.41302207949999997</v>
      </c>
      <c r="K245">
        <v>0.3919749615</v>
      </c>
      <c r="M245">
        <f>IFERROR(totalme10_age!B242/n10_age!B242,0)</f>
        <v>5951091.5451612901</v>
      </c>
      <c r="N245">
        <f>IFERROR(totalme10_age!C242/n10_age!C242,0)</f>
        <v>1516229.5555555555</v>
      </c>
      <c r="O245">
        <f>IFERROR(totalme10_age!D242/n10_age!D242,0)</f>
        <v>1392276.6125</v>
      </c>
      <c r="P245">
        <f>IFERROR(totalme10_age!E242/n10_age!E242,0)</f>
        <v>1534081.0523809523</v>
      </c>
      <c r="Q245">
        <f>IFERROR(totalme10_age!F242/n10_age!F242,0)</f>
        <v>934168.29517241381</v>
      </c>
      <c r="R245">
        <f>IFERROR(totalme10_age!G242/n10_age!G242,0)</f>
        <v>549990.5939086295</v>
      </c>
      <c r="S245">
        <f>IFERROR(totalme10_age!H242/n10_age!H242,0)</f>
        <v>471286.65010351967</v>
      </c>
      <c r="T245">
        <f>IFERROR(totalme10_age!I242/n10_age!I242,0)</f>
        <v>250632.17258064516</v>
      </c>
      <c r="U245">
        <f>IFERROR(totalme10_age!J242/n10_age!J242,0)</f>
        <v>248846.85249042144</v>
      </c>
      <c r="V245">
        <f>IFERROR(totalme10_age!K242/n10_age!K242,0)</f>
        <v>165305.72423802613</v>
      </c>
      <c r="X245" s="5">
        <f t="shared" si="5"/>
        <v>-7.627733659067143E-2</v>
      </c>
    </row>
    <row r="246" spans="1:24" x14ac:dyDescent="0.2">
      <c r="A246" s="1">
        <v>34366</v>
      </c>
      <c r="B246">
        <v>0.45446084019999999</v>
      </c>
      <c r="C246">
        <v>0.61717579550000001</v>
      </c>
      <c r="D246">
        <v>0.45533106680000002</v>
      </c>
      <c r="E246">
        <v>0.47102741339999998</v>
      </c>
      <c r="F246">
        <v>0.4252404139</v>
      </c>
      <c r="G246">
        <v>0.45957745550000001</v>
      </c>
      <c r="H246">
        <v>0.4698652894</v>
      </c>
      <c r="I246">
        <v>0.43529883940000003</v>
      </c>
      <c r="J246">
        <v>0.40272168829999999</v>
      </c>
      <c r="K246">
        <v>0.37408708229999998</v>
      </c>
      <c r="M246">
        <f>IFERROR(totalme10_age!B243/n10_age!B243,0)</f>
        <v>6043723.8935483871</v>
      </c>
      <c r="N246">
        <f>IFERROR(totalme10_age!C243/n10_age!C243,0)</f>
        <v>2739595.3333333335</v>
      </c>
      <c r="O246">
        <f>IFERROR(totalme10_age!D243/n10_age!D243,0)</f>
        <v>1403510.6820083682</v>
      </c>
      <c r="P246">
        <f>IFERROR(totalme10_age!E243/n10_age!E243,0)</f>
        <v>1627412.0717703348</v>
      </c>
      <c r="Q246">
        <f>IFERROR(totalme10_age!F243/n10_age!F243,0)</f>
        <v>923478.89103448275</v>
      </c>
      <c r="R246">
        <f>IFERROR(totalme10_age!G243/n10_age!G243,0)</f>
        <v>581933.9072164949</v>
      </c>
      <c r="S246">
        <f>IFERROR(totalme10_age!H243/n10_age!H243,0)</f>
        <v>485090.57276507275</v>
      </c>
      <c r="T246">
        <f>IFERROR(totalme10_age!I243/n10_age!I243,0)</f>
        <v>251555.16064257029</v>
      </c>
      <c r="U246">
        <f>IFERROR(totalme10_age!J243/n10_age!J243,0)</f>
        <v>245757.98363636364</v>
      </c>
      <c r="V246">
        <f>IFERROR(totalme10_age!K243/n10_age!K243,0)</f>
        <v>192859.70870206491</v>
      </c>
      <c r="X246" s="5">
        <f t="shared" si="5"/>
        <v>-8.4523755337396089E-2</v>
      </c>
    </row>
    <row r="247" spans="1:24" x14ac:dyDescent="0.2">
      <c r="A247" s="1">
        <v>34394</v>
      </c>
      <c r="B247">
        <v>0.47039018760000001</v>
      </c>
      <c r="C247">
        <v>0.4854215684</v>
      </c>
      <c r="D247">
        <v>0.47280312190000001</v>
      </c>
      <c r="E247">
        <v>0.48135074160000002</v>
      </c>
      <c r="F247">
        <v>0.43408249700000001</v>
      </c>
      <c r="G247">
        <v>0.45692548729999999</v>
      </c>
      <c r="H247">
        <v>0.47938832450000002</v>
      </c>
      <c r="I247">
        <v>0.44104419810000001</v>
      </c>
      <c r="J247">
        <v>0.41760977469999999</v>
      </c>
      <c r="K247">
        <v>0.3682147623</v>
      </c>
      <c r="M247">
        <f>IFERROR(totalme10_age!B244/n10_age!B244,0)</f>
        <v>6242855.7337662335</v>
      </c>
      <c r="N247">
        <f>IFERROR(totalme10_age!C244/n10_age!C244,0)</f>
        <v>2324857.0909090908</v>
      </c>
      <c r="O247">
        <f>IFERROR(totalme10_age!D244/n10_age!D244,0)</f>
        <v>1456612.9493670885</v>
      </c>
      <c r="P247">
        <f>IFERROR(totalme10_age!E244/n10_age!E244,0)</f>
        <v>1643036.9345794392</v>
      </c>
      <c r="Q247">
        <f>IFERROR(totalme10_age!F244/n10_age!F244,0)</f>
        <v>961893.2315202232</v>
      </c>
      <c r="R247">
        <f>IFERROR(totalme10_age!G244/n10_age!G244,0)</f>
        <v>523970.00476190477</v>
      </c>
      <c r="S247">
        <f>IFERROR(totalme10_age!H244/n10_age!H244,0)</f>
        <v>487230.78391959798</v>
      </c>
      <c r="T247">
        <f>IFERROR(totalme10_age!I244/n10_age!I244,0)</f>
        <v>271754.72072072071</v>
      </c>
      <c r="U247">
        <f>IFERROR(totalme10_age!J244/n10_age!J244,0)</f>
        <v>282733.1439466158</v>
      </c>
      <c r="V247">
        <f>IFERROR(totalme10_age!K244/n10_age!K244,0)</f>
        <v>184163.11595221364</v>
      </c>
      <c r="X247" s="5">
        <f t="shared" si="5"/>
        <v>-0.10635705766833287</v>
      </c>
    </row>
    <row r="248" spans="1:24" x14ac:dyDescent="0.2">
      <c r="A248" s="1">
        <v>34425</v>
      </c>
      <c r="B248">
        <v>0.49280575090000001</v>
      </c>
      <c r="C248">
        <v>0.47233805490000003</v>
      </c>
      <c r="D248">
        <v>0.5112340434</v>
      </c>
      <c r="E248">
        <v>0.50510066149999999</v>
      </c>
      <c r="F248">
        <v>0.44802169959999999</v>
      </c>
      <c r="G248">
        <v>0.47082752179999998</v>
      </c>
      <c r="H248">
        <v>0.49393592159999999</v>
      </c>
      <c r="I248">
        <v>0.46411716149999999</v>
      </c>
      <c r="J248">
        <v>0.41978865929999998</v>
      </c>
      <c r="K248">
        <v>0.40825856259999999</v>
      </c>
      <c r="M248">
        <f>IFERROR(totalme10_age!B245/n10_age!B245,0)</f>
        <v>6030280.9902597405</v>
      </c>
      <c r="N248">
        <f>IFERROR(totalme10_age!C245/n10_age!C245,0)</f>
        <v>2842639.5384615385</v>
      </c>
      <c r="O248">
        <f>IFERROR(totalme10_age!D245/n10_age!D245,0)</f>
        <v>1379176.0378151261</v>
      </c>
      <c r="P248">
        <f>IFERROR(totalme10_age!E245/n10_age!E245,0)</f>
        <v>1612794.7674418604</v>
      </c>
      <c r="Q248">
        <f>IFERROR(totalme10_age!F245/n10_age!F245,0)</f>
        <v>950024.01129943505</v>
      </c>
      <c r="R248">
        <f>IFERROR(totalme10_age!G245/n10_age!G245,0)</f>
        <v>481551.94583333336</v>
      </c>
      <c r="S248">
        <f>IFERROR(totalme10_age!H245/n10_age!H245,0)</f>
        <v>492101.97863682604</v>
      </c>
      <c r="T248">
        <f>IFERROR(totalme10_age!I245/n10_age!I245,0)</f>
        <v>258679.51386623166</v>
      </c>
      <c r="U248">
        <f>IFERROR(totalme10_age!J245/n10_age!J245,0)</f>
        <v>269467.68173258007</v>
      </c>
      <c r="V248">
        <f>IFERROR(totalme10_age!K245/n10_age!K245,0)</f>
        <v>180021.80178940124</v>
      </c>
      <c r="X248" s="5">
        <f t="shared" si="5"/>
        <v>-8.1740465108541993E-2</v>
      </c>
    </row>
    <row r="249" spans="1:24" x14ac:dyDescent="0.2">
      <c r="A249" s="1">
        <v>34455</v>
      </c>
      <c r="B249">
        <v>0.48754187789999998</v>
      </c>
      <c r="C249">
        <v>0.46785322400000001</v>
      </c>
      <c r="D249">
        <v>0.51419007230000002</v>
      </c>
      <c r="E249">
        <v>0.4979029237</v>
      </c>
      <c r="F249">
        <v>0.4418260276</v>
      </c>
      <c r="G249">
        <v>0.49155442199999999</v>
      </c>
      <c r="H249">
        <v>0.49415265470000003</v>
      </c>
      <c r="I249">
        <v>0.45712924420000001</v>
      </c>
      <c r="J249">
        <v>0.41429553899999999</v>
      </c>
      <c r="K249">
        <v>0.47895891010000002</v>
      </c>
      <c r="M249">
        <f>IFERROR(totalme10_age!B246/n10_age!B246,0)</f>
        <v>5795964.888888889</v>
      </c>
      <c r="N249">
        <f>IFERROR(totalme10_age!C246/n10_age!C246,0)</f>
        <v>2234133.1666666665</v>
      </c>
      <c r="O249">
        <f>IFERROR(totalme10_age!D246/n10_age!D246,0)</f>
        <v>1284510.4261603376</v>
      </c>
      <c r="P249">
        <f>IFERROR(totalme10_age!E246/n10_age!E246,0)</f>
        <v>1542677.1627906978</v>
      </c>
      <c r="Q249">
        <f>IFERROR(totalme10_age!F246/n10_age!F246,0)</f>
        <v>911563.88319088321</v>
      </c>
      <c r="R249">
        <f>IFERROR(totalme10_age!G246/n10_age!G246,0)</f>
        <v>418469.42160278745</v>
      </c>
      <c r="S249">
        <f>IFERROR(totalme10_age!H246/n10_age!H246,0)</f>
        <v>464511.21865596791</v>
      </c>
      <c r="T249">
        <f>IFERROR(totalme10_age!I246/n10_age!I246,0)</f>
        <v>258614.67424242425</v>
      </c>
      <c r="U249">
        <f>IFERROR(totalme10_age!J246/n10_age!J246,0)</f>
        <v>244474.04332129963</v>
      </c>
      <c r="V249">
        <f>IFERROR(totalme10_age!K246/n10_age!K246,0)</f>
        <v>175451.03316866621</v>
      </c>
      <c r="X249" s="5">
        <f t="shared" si="5"/>
        <v>-7.7136689227845223E-3</v>
      </c>
    </row>
    <row r="250" spans="1:24" x14ac:dyDescent="0.2">
      <c r="A250" s="1">
        <v>34486</v>
      </c>
      <c r="B250">
        <v>0.48599161860000001</v>
      </c>
      <c r="C250">
        <v>0.46312321020000002</v>
      </c>
      <c r="D250">
        <v>0.4920878313</v>
      </c>
      <c r="E250">
        <v>0.4954874051</v>
      </c>
      <c r="F250">
        <v>0.43829849240000002</v>
      </c>
      <c r="G250">
        <v>0.47121738740000002</v>
      </c>
      <c r="H250">
        <v>0.50365797800000001</v>
      </c>
      <c r="I250">
        <v>0.4537855865</v>
      </c>
      <c r="J250">
        <v>0.42011569310000002</v>
      </c>
      <c r="K250">
        <v>0.46975566569999999</v>
      </c>
      <c r="M250">
        <f>IFERROR(totalme10_age!B247/n10_age!B247,0)</f>
        <v>5865730.2843137253</v>
      </c>
      <c r="N250">
        <f>IFERROR(totalme10_age!C247/n10_age!C247,0)</f>
        <v>2531243.75</v>
      </c>
      <c r="O250">
        <f>IFERROR(totalme10_age!D247/n10_age!D247,0)</f>
        <v>1263748.7983539095</v>
      </c>
      <c r="P250">
        <f>IFERROR(totalme10_age!E247/n10_age!E247,0)</f>
        <v>1549971.6150234742</v>
      </c>
      <c r="Q250">
        <f>IFERROR(totalme10_age!F247/n10_age!F247,0)</f>
        <v>915491.26647564466</v>
      </c>
      <c r="R250">
        <f>IFERROR(totalme10_age!G247/n10_age!G247,0)</f>
        <v>438679.63605442178</v>
      </c>
      <c r="S250">
        <f>IFERROR(totalme10_age!H247/n10_age!H247,0)</f>
        <v>447510.62895493768</v>
      </c>
      <c r="T250">
        <f>IFERROR(totalme10_age!I247/n10_age!I247,0)</f>
        <v>276700.87488908606</v>
      </c>
      <c r="U250">
        <f>IFERROR(totalme10_age!J247/n10_age!J247,0)</f>
        <v>252891.29935720845</v>
      </c>
      <c r="V250">
        <f>IFERROR(totalme10_age!K247/n10_age!K247,0)</f>
        <v>154201.3366733467</v>
      </c>
      <c r="X250" s="5">
        <f t="shared" si="5"/>
        <v>-1.475675268592247E-2</v>
      </c>
    </row>
    <row r="251" spans="1:24" x14ac:dyDescent="0.2">
      <c r="A251" s="1">
        <v>34516</v>
      </c>
      <c r="B251">
        <v>0.51659108180000002</v>
      </c>
      <c r="C251">
        <v>0.50392945909999998</v>
      </c>
      <c r="D251">
        <v>0.53114794440000002</v>
      </c>
      <c r="E251">
        <v>0.57704002789999997</v>
      </c>
      <c r="F251">
        <v>0.52417875729999996</v>
      </c>
      <c r="G251">
        <v>0.53495294069999999</v>
      </c>
      <c r="H251">
        <v>0.49765912470000001</v>
      </c>
      <c r="I251">
        <v>0.46783568819999999</v>
      </c>
      <c r="J251">
        <v>0.45617303619999999</v>
      </c>
      <c r="K251">
        <v>0.52374657000000002</v>
      </c>
      <c r="M251">
        <f>IFERROR(totalme10_age!B248/n10_age!B248,0)</f>
        <v>5893700.176470588</v>
      </c>
      <c r="N251">
        <f>IFERROR(totalme10_age!C248/n10_age!C248,0)</f>
        <v>2631329.7000000002</v>
      </c>
      <c r="O251">
        <f>IFERROR(totalme10_age!D248/n10_age!D248,0)</f>
        <v>1389833.1363636365</v>
      </c>
      <c r="P251">
        <f>IFERROR(totalme10_age!E248/n10_age!E248,0)</f>
        <v>1471862.9124423964</v>
      </c>
      <c r="Q251">
        <f>IFERROR(totalme10_age!F248/n10_age!F248,0)</f>
        <v>925614.52086330939</v>
      </c>
      <c r="R251">
        <f>IFERROR(totalme10_age!G248/n10_age!G248,0)</f>
        <v>431184.19594594592</v>
      </c>
      <c r="S251">
        <f>IFERROR(totalme10_age!H248/n10_age!H248,0)</f>
        <v>457837.01067961165</v>
      </c>
      <c r="T251">
        <f>IFERROR(totalme10_age!I248/n10_age!I248,0)</f>
        <v>281823.47713004483</v>
      </c>
      <c r="U251">
        <f>IFERROR(totalme10_age!J248/n10_age!J248,0)</f>
        <v>246522.81116279069</v>
      </c>
      <c r="V251">
        <f>IFERROR(totalme10_age!K248/n10_age!K248,0)</f>
        <v>154368.96038338658</v>
      </c>
      <c r="X251" s="5">
        <f t="shared" si="5"/>
        <v>5.9742873684849318E-3</v>
      </c>
    </row>
    <row r="252" spans="1:24" x14ac:dyDescent="0.2">
      <c r="A252" s="1">
        <v>34547</v>
      </c>
      <c r="B252">
        <v>0.49890793690000002</v>
      </c>
      <c r="C252">
        <v>0.4901406505</v>
      </c>
      <c r="D252">
        <v>0.518966284</v>
      </c>
      <c r="E252">
        <v>0.57183163619999999</v>
      </c>
      <c r="F252">
        <v>0.50835691100000002</v>
      </c>
      <c r="G252">
        <v>0.50864604550000003</v>
      </c>
      <c r="H252">
        <v>0.48832131899999998</v>
      </c>
      <c r="I252">
        <v>0.45815987990000001</v>
      </c>
      <c r="J252">
        <v>0.4527018411</v>
      </c>
      <c r="K252">
        <v>0.50250648450000002</v>
      </c>
      <c r="M252">
        <f>IFERROR(totalme10_age!B249/n10_age!B249,0)</f>
        <v>5741324.7114754096</v>
      </c>
      <c r="N252">
        <f>IFERROR(totalme10_age!C249/n10_age!C249,0)</f>
        <v>2293188.1739130435</v>
      </c>
      <c r="O252">
        <f>IFERROR(totalme10_age!D249/n10_age!D249,0)</f>
        <v>1358005.73553719</v>
      </c>
      <c r="P252">
        <f>IFERROR(totalme10_age!E249/n10_age!E249,0)</f>
        <v>1485321.5258215962</v>
      </c>
      <c r="Q252">
        <f>IFERROR(totalme10_age!F249/n10_age!F249,0)</f>
        <v>904718.55924855487</v>
      </c>
      <c r="R252">
        <f>IFERROR(totalme10_age!G249/n10_age!G249,0)</f>
        <v>405304.69706840388</v>
      </c>
      <c r="S252">
        <f>IFERROR(totalme10_age!H249/n10_age!H249,0)</f>
        <v>453419.66304347827</v>
      </c>
      <c r="T252">
        <f>IFERROR(totalme10_age!I249/n10_age!I249,0)</f>
        <v>271426.67495559505</v>
      </c>
      <c r="U252">
        <f>IFERROR(totalme10_age!J249/n10_age!J249,0)</f>
        <v>234078.64613970587</v>
      </c>
      <c r="V252">
        <f>IFERROR(totalme10_age!K249/n10_age!K249,0)</f>
        <v>154335.13324791801</v>
      </c>
      <c r="X252" s="5">
        <f t="shared" si="5"/>
        <v>3.1212574117853165E-3</v>
      </c>
    </row>
    <row r="253" spans="1:24" x14ac:dyDescent="0.2">
      <c r="A253" s="1">
        <v>34578</v>
      </c>
      <c r="B253">
        <v>0.48682698839999999</v>
      </c>
      <c r="C253">
        <v>0.47402956509999999</v>
      </c>
      <c r="D253">
        <v>0.49683888520000002</v>
      </c>
      <c r="E253">
        <v>0.54656632110000003</v>
      </c>
      <c r="F253">
        <v>0.49168459310000001</v>
      </c>
      <c r="G253">
        <v>0.48102721809999999</v>
      </c>
      <c r="H253">
        <v>0.46875804939999999</v>
      </c>
      <c r="I253">
        <v>0.48134796930000001</v>
      </c>
      <c r="J253">
        <v>0.42190229340000002</v>
      </c>
      <c r="K253">
        <v>0.48062797699999998</v>
      </c>
      <c r="M253">
        <f>IFERROR(totalme10_age!B250/n10_age!B250,0)</f>
        <v>5973022.8059210526</v>
      </c>
      <c r="N253">
        <f>IFERROR(totalme10_age!C250/n10_age!C250,0)</f>
        <v>2437391.7391304346</v>
      </c>
      <c r="O253">
        <f>IFERROR(totalme10_age!D250/n10_age!D250,0)</f>
        <v>1395190.6458333333</v>
      </c>
      <c r="P253">
        <f>IFERROR(totalme10_age!E250/n10_age!E250,0)</f>
        <v>1458570.0875576036</v>
      </c>
      <c r="Q253">
        <f>IFERROR(totalme10_age!F250/n10_age!F250,0)</f>
        <v>935633.9985443959</v>
      </c>
      <c r="R253">
        <f>IFERROR(totalme10_age!G250/n10_age!G250,0)</f>
        <v>384785.5892351275</v>
      </c>
      <c r="S253">
        <f>IFERROR(totalme10_age!H250/n10_age!H250,0)</f>
        <v>459770.14427860698</v>
      </c>
      <c r="T253">
        <f>IFERROR(totalme10_age!I250/n10_age!I250,0)</f>
        <v>283158.27762803232</v>
      </c>
      <c r="U253">
        <f>IFERROR(totalme10_age!J250/n10_age!J250,0)</f>
        <v>260354.42759961128</v>
      </c>
      <c r="V253">
        <f>IFERROR(totalme10_age!K250/n10_age!K250,0)</f>
        <v>149818.26377708977</v>
      </c>
      <c r="X253" s="5">
        <f t="shared" si="5"/>
        <v>-5.565599197158877E-3</v>
      </c>
    </row>
    <row r="254" spans="1:24" x14ac:dyDescent="0.2">
      <c r="A254" s="1">
        <v>34608</v>
      </c>
      <c r="B254">
        <v>0.48803369410000003</v>
      </c>
      <c r="C254">
        <v>0.48120320849999998</v>
      </c>
      <c r="D254">
        <v>0.51396881670000005</v>
      </c>
      <c r="E254">
        <v>0.57135678599999995</v>
      </c>
      <c r="F254">
        <v>0.51214366980000003</v>
      </c>
      <c r="G254">
        <v>0.4951020263</v>
      </c>
      <c r="H254">
        <v>0.48839471299999998</v>
      </c>
      <c r="I254">
        <v>0.47778159920000002</v>
      </c>
      <c r="J254">
        <v>0.42097304499999999</v>
      </c>
      <c r="K254">
        <v>0.48835814570000002</v>
      </c>
      <c r="M254">
        <f>IFERROR(totalme10_age!B251/n10_age!B251,0)</f>
        <v>6160363.8026315793</v>
      </c>
      <c r="N254">
        <f>IFERROR(totalme10_age!C251/n10_age!C251,0)</f>
        <v>2520122</v>
      </c>
      <c r="O254">
        <f>IFERROR(totalme10_age!D251/n10_age!D251,0)</f>
        <v>1450063.1041666667</v>
      </c>
      <c r="P254">
        <f>IFERROR(totalme10_age!E251/n10_age!E251,0)</f>
        <v>1552483.3410138248</v>
      </c>
      <c r="Q254">
        <f>IFERROR(totalme10_age!F251/n10_age!F251,0)</f>
        <v>964140.49341142026</v>
      </c>
      <c r="R254">
        <f>IFERROR(totalme10_age!G251/n10_age!G251,0)</f>
        <v>459420.59259259258</v>
      </c>
      <c r="S254">
        <f>IFERROR(totalme10_age!H251/n10_age!H251,0)</f>
        <v>503335.5394230769</v>
      </c>
      <c r="T254">
        <f>IFERROR(totalme10_age!I251/n10_age!I251,0)</f>
        <v>262400.58591549296</v>
      </c>
      <c r="U254">
        <f>IFERROR(totalme10_age!J251/n10_age!J251,0)</f>
        <v>272122.7163886163</v>
      </c>
      <c r="V254">
        <f>IFERROR(totalme10_age!K251/n10_age!K251,0)</f>
        <v>157279.81580547112</v>
      </c>
      <c r="X254" s="5">
        <f t="shared" si="5"/>
        <v>2.8862909124666158E-4</v>
      </c>
    </row>
    <row r="255" spans="1:24" x14ac:dyDescent="0.2">
      <c r="A255" s="1">
        <v>34639</v>
      </c>
      <c r="B255">
        <v>0.47842020730000001</v>
      </c>
      <c r="C255">
        <v>0.53893054360000003</v>
      </c>
      <c r="D255">
        <v>0.50454532200000002</v>
      </c>
      <c r="E255">
        <v>0.55140996480000004</v>
      </c>
      <c r="F255">
        <v>0.51332501139999998</v>
      </c>
      <c r="G255">
        <v>0.49179238939999997</v>
      </c>
      <c r="H255">
        <v>0.48108907439999998</v>
      </c>
      <c r="I255">
        <v>0.47192132850000001</v>
      </c>
      <c r="J255">
        <v>0.4316228788</v>
      </c>
      <c r="K255">
        <v>0.50464708709999995</v>
      </c>
      <c r="M255">
        <f>IFERROR(totalme10_age!B252/n10_age!B252,0)</f>
        <v>6122486.6039603958</v>
      </c>
      <c r="N255">
        <f>IFERROR(totalme10_age!C252/n10_age!C252,0)</f>
        <v>2195852.846153846</v>
      </c>
      <c r="O255">
        <f>IFERROR(totalme10_age!D252/n10_age!D252,0)</f>
        <v>1391020.3305785125</v>
      </c>
      <c r="P255">
        <f>IFERROR(totalme10_age!E252/n10_age!E252,0)</f>
        <v>1510538.8971962617</v>
      </c>
      <c r="Q255">
        <f>IFERROR(totalme10_age!F252/n10_age!F252,0)</f>
        <v>933731.65532544383</v>
      </c>
      <c r="R255">
        <f>IFERROR(totalme10_age!G252/n10_age!G252,0)</f>
        <v>388089.01240694791</v>
      </c>
      <c r="S255">
        <f>IFERROR(totalme10_age!H252/n10_age!H252,0)</f>
        <v>497996.39942252164</v>
      </c>
      <c r="T255">
        <f>IFERROR(totalme10_age!I252/n10_age!I252,0)</f>
        <v>249142.12524084779</v>
      </c>
      <c r="U255">
        <f>IFERROR(totalme10_age!J252/n10_age!J252,0)</f>
        <v>279616.02862783812</v>
      </c>
      <c r="V255">
        <f>IFERROR(totalme10_age!K252/n10_age!K252,0)</f>
        <v>159474.80699638117</v>
      </c>
      <c r="X255" s="5">
        <f t="shared" si="5"/>
        <v>2.3178255877480403E-2</v>
      </c>
    </row>
    <row r="256" spans="1:24" x14ac:dyDescent="0.2">
      <c r="A256" s="1">
        <v>34669</v>
      </c>
      <c r="B256">
        <v>0.49910024079999998</v>
      </c>
      <c r="C256">
        <v>0.56384111410000004</v>
      </c>
      <c r="D256">
        <v>0.53016159230000004</v>
      </c>
      <c r="E256">
        <v>0.57687117040000002</v>
      </c>
      <c r="F256">
        <v>0.53255388179999996</v>
      </c>
      <c r="G256">
        <v>0.50319262330000003</v>
      </c>
      <c r="H256">
        <v>0.4991722442</v>
      </c>
      <c r="I256">
        <v>0.50430753780000004</v>
      </c>
      <c r="J256">
        <v>0.44404004720000001</v>
      </c>
      <c r="K256">
        <v>0.52246075209999998</v>
      </c>
      <c r="M256">
        <f>IFERROR(totalme10_age!B253/n10_age!B253,0)</f>
        <v>6301151.1229235884</v>
      </c>
      <c r="N256">
        <f>IFERROR(totalme10_age!C253/n10_age!C253,0)</f>
        <v>2003083.96875</v>
      </c>
      <c r="O256">
        <f>IFERROR(totalme10_age!D253/n10_age!D253,0)</f>
        <v>1383487.991902834</v>
      </c>
      <c r="P256">
        <f>IFERROR(totalme10_age!E253/n10_age!E253,0)</f>
        <v>1535071.4299065419</v>
      </c>
      <c r="Q256">
        <f>IFERROR(totalme10_age!F253/n10_age!F253,0)</f>
        <v>940071.3969924812</v>
      </c>
      <c r="R256">
        <f>IFERROR(totalme10_age!G253/n10_age!G253,0)</f>
        <v>409120.82284382283</v>
      </c>
      <c r="S256">
        <f>IFERROR(totalme10_age!H253/n10_age!H253,0)</f>
        <v>507645.78861003864</v>
      </c>
      <c r="T256">
        <f>IFERROR(totalme10_age!I253/n10_age!I253,0)</f>
        <v>263786.29532163742</v>
      </c>
      <c r="U256">
        <f>IFERROR(totalme10_age!J253/n10_age!J253,0)</f>
        <v>255906.8344370861</v>
      </c>
      <c r="V256">
        <f>IFERROR(totalme10_age!K253/n10_age!K253,0)</f>
        <v>162955.30641183723</v>
      </c>
      <c r="X256" s="5">
        <f t="shared" si="5"/>
        <v>1.9865891868600771E-2</v>
      </c>
    </row>
    <row r="257" spans="1:24" x14ac:dyDescent="0.2">
      <c r="A257" s="1">
        <v>34700</v>
      </c>
      <c r="B257">
        <v>0.4898691496</v>
      </c>
      <c r="C257">
        <v>0.56063595030000002</v>
      </c>
      <c r="D257">
        <v>0.52482998989999996</v>
      </c>
      <c r="E257">
        <v>0.56992947009999995</v>
      </c>
      <c r="F257">
        <v>0.53431402240000003</v>
      </c>
      <c r="G257">
        <v>0.50398979820000001</v>
      </c>
      <c r="H257">
        <v>0.49437367539999999</v>
      </c>
      <c r="I257">
        <v>0.50432271650000005</v>
      </c>
      <c r="J257">
        <v>0.43448521919999999</v>
      </c>
      <c r="K257">
        <v>0.51446317370000005</v>
      </c>
      <c r="M257">
        <f>IFERROR(totalme10_age!B254/n10_age!B254,0)</f>
        <v>6039342.6345514953</v>
      </c>
      <c r="N257">
        <f>IFERROR(totalme10_age!C254/n10_age!C254,0)</f>
        <v>2085810.25</v>
      </c>
      <c r="O257">
        <f>IFERROR(totalme10_age!D254/n10_age!D254,0)</f>
        <v>1349385.8770491802</v>
      </c>
      <c r="P257">
        <f>IFERROR(totalme10_age!E254/n10_age!E254,0)</f>
        <v>1477565.493150685</v>
      </c>
      <c r="Q257">
        <f>IFERROR(totalme10_age!F254/n10_age!F254,0)</f>
        <v>881327.35204855842</v>
      </c>
      <c r="R257">
        <f>IFERROR(totalme10_age!G254/n10_age!G254,0)</f>
        <v>401847.9751131222</v>
      </c>
      <c r="S257">
        <f>IFERROR(totalme10_age!H254/n10_age!H254,0)</f>
        <v>486419.66539196944</v>
      </c>
      <c r="T257">
        <f>IFERROR(totalme10_age!I254/n10_age!I254,0)</f>
        <v>256411.88534396808</v>
      </c>
      <c r="U257">
        <f>IFERROR(totalme10_age!J254/n10_age!J254,0)</f>
        <v>256660.24657534246</v>
      </c>
      <c r="V257">
        <f>IFERROR(totalme10_age!K254/n10_age!K254,0)</f>
        <v>146999.50451535219</v>
      </c>
      <c r="X257" s="5">
        <f t="shared" si="5"/>
        <v>2.1274202712682488E-2</v>
      </c>
    </row>
    <row r="258" spans="1:24" x14ac:dyDescent="0.2">
      <c r="A258" s="1">
        <v>34731</v>
      </c>
      <c r="B258">
        <v>0.48066750419999998</v>
      </c>
      <c r="C258">
        <v>0.54884176330000001</v>
      </c>
      <c r="D258">
        <v>0.51295225580000003</v>
      </c>
      <c r="E258">
        <v>0.55873484760000003</v>
      </c>
      <c r="F258">
        <v>0.51111141240000002</v>
      </c>
      <c r="G258">
        <v>0.45097776470000001</v>
      </c>
      <c r="H258">
        <v>0.4900329168</v>
      </c>
      <c r="I258">
        <v>0.47364548519999999</v>
      </c>
      <c r="J258">
        <v>0.438515616</v>
      </c>
      <c r="K258">
        <v>0.51842502260000001</v>
      </c>
      <c r="M258">
        <f>IFERROR(totalme10_age!B255/n10_age!B255,0)</f>
        <v>6158083.9734219266</v>
      </c>
      <c r="N258">
        <f>IFERROR(totalme10_age!C255/n10_age!C255,0)</f>
        <v>2097863.125</v>
      </c>
      <c r="O258">
        <f>IFERROR(totalme10_age!D255/n10_age!D255,0)</f>
        <v>1354358.0285714285</v>
      </c>
      <c r="P258">
        <f>IFERROR(totalme10_age!E255/n10_age!E255,0)</f>
        <v>1544451.5860465115</v>
      </c>
      <c r="Q258">
        <f>IFERROR(totalme10_age!F255/n10_age!F255,0)</f>
        <v>877876.1267175572</v>
      </c>
      <c r="R258">
        <f>IFERROR(totalme10_age!G255/n10_age!G255,0)</f>
        <v>388706.35256410256</v>
      </c>
      <c r="S258">
        <f>IFERROR(totalme10_age!H255/n10_age!H255,0)</f>
        <v>508134.33366238896</v>
      </c>
      <c r="T258">
        <f>IFERROR(totalme10_age!I255/n10_age!I255,0)</f>
        <v>254486.61334641805</v>
      </c>
      <c r="U258">
        <f>IFERROR(totalme10_age!J255/n10_age!J255,0)</f>
        <v>237589.41828254849</v>
      </c>
      <c r="V258">
        <f>IFERROR(totalme10_age!K255/n10_age!K255,0)</f>
        <v>161050.01705622236</v>
      </c>
      <c r="X258" s="5">
        <f t="shared" si="5"/>
        <v>3.2841192879795422E-2</v>
      </c>
    </row>
    <row r="259" spans="1:24" x14ac:dyDescent="0.2">
      <c r="A259" s="1">
        <v>34759</v>
      </c>
      <c r="B259">
        <v>0.4667618932</v>
      </c>
      <c r="C259">
        <v>0.52731194390000002</v>
      </c>
      <c r="D259">
        <v>0.48036505810000002</v>
      </c>
      <c r="E259">
        <v>0.54310429609999999</v>
      </c>
      <c r="F259">
        <v>0.48626459109999998</v>
      </c>
      <c r="G259">
        <v>0.44644427539999998</v>
      </c>
      <c r="H259">
        <v>0.47987947409999998</v>
      </c>
      <c r="I259">
        <v>0.46388909360000002</v>
      </c>
      <c r="J259">
        <v>0.42649022619999999</v>
      </c>
      <c r="K259">
        <v>0.5020137523</v>
      </c>
      <c r="M259">
        <f>IFERROR(totalme10_age!B256/n10_age!B256,0)</f>
        <v>6266977.6378737539</v>
      </c>
      <c r="N259">
        <f>IFERROR(totalme10_age!C256/n10_age!C256,0)</f>
        <v>2077764</v>
      </c>
      <c r="O259">
        <f>IFERROR(totalme10_age!D256/n10_age!D256,0)</f>
        <v>1353554.2379032257</v>
      </c>
      <c r="P259">
        <f>IFERROR(totalme10_age!E256/n10_age!E256,0)</f>
        <v>1543618.4109589041</v>
      </c>
      <c r="Q259">
        <f>IFERROR(totalme10_age!F256/n10_age!F256,0)</f>
        <v>931033.79069767438</v>
      </c>
      <c r="R259">
        <f>IFERROR(totalme10_age!G256/n10_age!G256,0)</f>
        <v>451029.02742616035</v>
      </c>
      <c r="S259">
        <f>IFERROR(totalme10_age!H256/n10_age!H256,0)</f>
        <v>484075.10291262134</v>
      </c>
      <c r="T259">
        <f>IFERROR(totalme10_age!I256/n10_age!I256,0)</f>
        <v>276823.80599999998</v>
      </c>
      <c r="U259">
        <f>IFERROR(totalme10_age!J256/n10_age!J256,0)</f>
        <v>244875.82442748093</v>
      </c>
      <c r="V259">
        <f>IFERROR(totalme10_age!K256/n10_age!K256,0)</f>
        <v>147528.6008610086</v>
      </c>
      <c r="X259" s="5">
        <f t="shared" si="5"/>
        <v>3.1620221803019655E-2</v>
      </c>
    </row>
    <row r="260" spans="1:24" x14ac:dyDescent="0.2">
      <c r="A260" s="1">
        <v>34790</v>
      </c>
      <c r="B260">
        <v>0.45481728900000001</v>
      </c>
      <c r="C260">
        <v>0.44070223139999998</v>
      </c>
      <c r="D260">
        <v>0.48895150320000003</v>
      </c>
      <c r="E260">
        <v>0.54057873430000003</v>
      </c>
      <c r="F260">
        <v>0.47385492810000002</v>
      </c>
      <c r="G260">
        <v>0.43471769139999999</v>
      </c>
      <c r="H260">
        <v>0.48261931540000003</v>
      </c>
      <c r="I260">
        <v>0.45554937950000002</v>
      </c>
      <c r="J260">
        <v>0.42586357390000001</v>
      </c>
      <c r="K260">
        <v>0.48411289340000002</v>
      </c>
      <c r="M260">
        <f>IFERROR(totalme10_age!B257/n10_age!B257,0)</f>
        <v>6509738.6454849495</v>
      </c>
      <c r="N260">
        <f>IFERROR(totalme10_age!C257/n10_age!C257,0)</f>
        <v>1934491.2432432433</v>
      </c>
      <c r="O260">
        <f>IFERROR(totalme10_age!D257/n10_age!D257,0)</f>
        <v>1518637.2685950412</v>
      </c>
      <c r="P260">
        <f>IFERROR(totalme10_age!E257/n10_age!E257,0)</f>
        <v>1538560.1022222221</v>
      </c>
      <c r="Q260">
        <f>IFERROR(totalme10_age!F257/n10_age!F257,0)</f>
        <v>988694.28909952601</v>
      </c>
      <c r="R260">
        <f>IFERROR(totalme10_age!G257/n10_age!G257,0)</f>
        <v>451394.07039337471</v>
      </c>
      <c r="S260">
        <f>IFERROR(totalme10_age!H257/n10_age!H257,0)</f>
        <v>512108.4667988107</v>
      </c>
      <c r="T260">
        <f>IFERROR(totalme10_age!I257/n10_age!I257,0)</f>
        <v>282745.86712598422</v>
      </c>
      <c r="U260">
        <f>IFERROR(totalme10_age!J257/n10_age!J257,0)</f>
        <v>251705.87403846154</v>
      </c>
      <c r="V260">
        <f>IFERROR(totalme10_age!K257/n10_age!K257,0)</f>
        <v>157891.43780487805</v>
      </c>
      <c r="X260" s="5">
        <f t="shared" si="5"/>
        <v>2.7109684184328964E-2</v>
      </c>
    </row>
    <row r="261" spans="1:24" x14ac:dyDescent="0.2">
      <c r="A261" s="1">
        <v>34820</v>
      </c>
      <c r="B261">
        <v>0.44235857249999999</v>
      </c>
      <c r="C261">
        <v>0.41562944229999998</v>
      </c>
      <c r="D261">
        <v>0.47960533719999998</v>
      </c>
      <c r="E261">
        <v>0.52547430269999995</v>
      </c>
      <c r="F261">
        <v>0.46790937649999997</v>
      </c>
      <c r="G261">
        <v>0.42130886039999998</v>
      </c>
      <c r="H261">
        <v>0.47951427190000001</v>
      </c>
      <c r="I261">
        <v>0.43828386450000001</v>
      </c>
      <c r="J261">
        <v>0.43246625309999998</v>
      </c>
      <c r="K261">
        <v>0.47525628069999998</v>
      </c>
      <c r="M261">
        <f>IFERROR(totalme10_age!B258/n10_age!B258,0)</f>
        <v>6680887.25083612</v>
      </c>
      <c r="N261">
        <f>IFERROR(totalme10_age!C258/n10_age!C258,0)</f>
        <v>3058715.0810810812</v>
      </c>
      <c r="O261">
        <f>IFERROR(totalme10_age!D258/n10_age!D258,0)</f>
        <v>1391631.9545454546</v>
      </c>
      <c r="P261">
        <f>IFERROR(totalme10_age!E258/n10_age!E258,0)</f>
        <v>1630140.981981982</v>
      </c>
      <c r="Q261">
        <f>IFERROR(totalme10_age!F258/n10_age!F258,0)</f>
        <v>996299.36883942771</v>
      </c>
      <c r="R261">
        <f>IFERROR(totalme10_age!G258/n10_age!G258,0)</f>
        <v>455715.68209255533</v>
      </c>
      <c r="S261">
        <f>IFERROR(totalme10_age!H258/n10_age!H258,0)</f>
        <v>510370.12391093903</v>
      </c>
      <c r="T261">
        <f>IFERROR(totalme10_age!I258/n10_age!I258,0)</f>
        <v>307103.18228630279</v>
      </c>
      <c r="U261">
        <f>IFERROR(totalme10_age!J258/n10_age!J258,0)</f>
        <v>257133.97590361445</v>
      </c>
      <c r="V261">
        <f>IFERROR(totalme10_age!K258/n10_age!K258,0)</f>
        <v>164028.02015882713</v>
      </c>
      <c r="X261" s="5">
        <f t="shared" si="5"/>
        <v>3.1153417034596564E-2</v>
      </c>
    </row>
    <row r="262" spans="1:24" x14ac:dyDescent="0.2">
      <c r="A262" s="1">
        <v>34851</v>
      </c>
      <c r="B262">
        <v>0.42730269450000002</v>
      </c>
      <c r="C262">
        <v>0.43448073539999998</v>
      </c>
      <c r="D262">
        <v>0.45412711639999997</v>
      </c>
      <c r="E262">
        <v>0.50171880970000005</v>
      </c>
      <c r="F262">
        <v>0.45051028269999999</v>
      </c>
      <c r="G262">
        <v>0.44232924140000002</v>
      </c>
      <c r="H262">
        <v>0.4621375573</v>
      </c>
      <c r="I262">
        <v>0.43752386209999999</v>
      </c>
      <c r="J262">
        <v>0.42775021079999997</v>
      </c>
      <c r="K262">
        <v>0.4838038489</v>
      </c>
      <c r="M262">
        <f>IFERROR(totalme10_age!B259/n10_age!B259,0)</f>
        <v>6913090.117845118</v>
      </c>
      <c r="N262">
        <f>IFERROR(totalme10_age!C259/n10_age!C259,0)</f>
        <v>3000142.9249999998</v>
      </c>
      <c r="O262">
        <f>IFERROR(totalme10_age!D259/n10_age!D259,0)</f>
        <v>1415400.8930041152</v>
      </c>
      <c r="P262">
        <f>IFERROR(totalme10_age!E259/n10_age!E259,0)</f>
        <v>1688751.8440366972</v>
      </c>
      <c r="Q262">
        <f>IFERROR(totalme10_age!F259/n10_age!F259,0)</f>
        <v>1014422.5705128205</v>
      </c>
      <c r="R262">
        <f>IFERROR(totalme10_age!G259/n10_age!G259,0)</f>
        <v>464976.66603415558</v>
      </c>
      <c r="S262">
        <f>IFERROR(totalme10_age!H259/n10_age!H259,0)</f>
        <v>564107.17439516133</v>
      </c>
      <c r="T262">
        <f>IFERROR(totalme10_age!I259/n10_age!I259,0)</f>
        <v>281698.11377245508</v>
      </c>
      <c r="U262">
        <f>IFERROR(totalme10_age!J259/n10_age!J259,0)</f>
        <v>275317.05528612999</v>
      </c>
      <c r="V262">
        <f>IFERROR(totalme10_age!K259/n10_age!K259,0)</f>
        <v>159235.42035928144</v>
      </c>
      <c r="X262" s="5">
        <f t="shared" ref="X262:X325" si="6">LOG(K262)-LOG(B262)</f>
        <v>5.393368765310641E-2</v>
      </c>
    </row>
    <row r="263" spans="1:24" x14ac:dyDescent="0.2">
      <c r="A263" s="1">
        <v>34881</v>
      </c>
      <c r="B263">
        <v>0.44169226760000002</v>
      </c>
      <c r="C263">
        <v>0.43196336359999998</v>
      </c>
      <c r="D263">
        <v>0.46441493589999999</v>
      </c>
      <c r="E263">
        <v>0.51033064640000003</v>
      </c>
      <c r="F263">
        <v>0.4723079295</v>
      </c>
      <c r="G263">
        <v>0.46486905750000002</v>
      </c>
      <c r="H263">
        <v>0.43653863189999997</v>
      </c>
      <c r="I263">
        <v>0.44022024650000002</v>
      </c>
      <c r="J263">
        <v>0.45962959390000002</v>
      </c>
      <c r="K263">
        <v>0.46927449469999999</v>
      </c>
      <c r="M263">
        <f>IFERROR(totalme10_age!B260/n10_age!B260,0)</f>
        <v>7201693.8271186445</v>
      </c>
      <c r="N263">
        <f>IFERROR(totalme10_age!C260/n10_age!C260,0)</f>
        <v>3503847.5714285714</v>
      </c>
      <c r="O263">
        <f>IFERROR(totalme10_age!D260/n10_age!D260,0)</f>
        <v>1353620.1578947369</v>
      </c>
      <c r="P263">
        <f>IFERROR(totalme10_age!E260/n10_age!E260,0)</f>
        <v>1781244.7023255813</v>
      </c>
      <c r="Q263">
        <f>IFERROR(totalme10_age!F260/n10_age!F260,0)</f>
        <v>1064450.510534846</v>
      </c>
      <c r="R263">
        <f>IFERROR(totalme10_age!G260/n10_age!G260,0)</f>
        <v>504216.40298507462</v>
      </c>
      <c r="S263">
        <f>IFERROR(totalme10_age!H260/n10_age!H260,0)</f>
        <v>563640.4661190965</v>
      </c>
      <c r="T263">
        <f>IFERROR(totalme10_age!I260/n10_age!I260,0)</f>
        <v>293548.67499999999</v>
      </c>
      <c r="U263">
        <f>IFERROR(totalme10_age!J260/n10_age!J260,0)</f>
        <v>260186.16218721037</v>
      </c>
      <c r="V263">
        <f>IFERROR(totalme10_age!K260/n10_age!K260,0)</f>
        <v>166388.01992753622</v>
      </c>
      <c r="X263" s="5">
        <f t="shared" si="6"/>
        <v>2.6307154302009583E-2</v>
      </c>
    </row>
    <row r="264" spans="1:24" x14ac:dyDescent="0.2">
      <c r="A264" s="1">
        <v>34912</v>
      </c>
      <c r="B264">
        <v>0.43382025060000001</v>
      </c>
      <c r="C264">
        <v>0.41970447989999998</v>
      </c>
      <c r="D264">
        <v>0.45150907280000002</v>
      </c>
      <c r="E264">
        <v>0.4947675513</v>
      </c>
      <c r="F264">
        <v>0.45763957440000003</v>
      </c>
      <c r="G264">
        <v>0.4431443618</v>
      </c>
      <c r="H264">
        <v>0.42024127090000002</v>
      </c>
      <c r="I264">
        <v>0.41041953209999998</v>
      </c>
      <c r="J264">
        <v>0.43911871029999999</v>
      </c>
      <c r="K264">
        <v>0.44518157829999999</v>
      </c>
      <c r="M264">
        <f>IFERROR(totalme10_age!B261/n10_age!B261,0)</f>
        <v>7287796.9152542371</v>
      </c>
      <c r="N264">
        <f>IFERROR(totalme10_age!C261/n10_age!C261,0)</f>
        <v>3834574.5</v>
      </c>
      <c r="O264">
        <f>IFERROR(totalme10_age!D261/n10_age!D261,0)</f>
        <v>1386933.9837398373</v>
      </c>
      <c r="P264">
        <f>IFERROR(totalme10_age!E261/n10_age!E261,0)</f>
        <v>1754898.3529411764</v>
      </c>
      <c r="Q264">
        <f>IFERROR(totalme10_age!F261/n10_age!F261,0)</f>
        <v>1112575.9047619049</v>
      </c>
      <c r="R264">
        <f>IFERROR(totalme10_age!G261/n10_age!G261,0)</f>
        <v>508494.11051693407</v>
      </c>
      <c r="S264">
        <f>IFERROR(totalme10_age!H261/n10_age!H261,0)</f>
        <v>590177.23577235767</v>
      </c>
      <c r="T264">
        <f>IFERROR(totalme10_age!I261/n10_age!I261,0)</f>
        <v>319602.19917440659</v>
      </c>
      <c r="U264">
        <f>IFERROR(totalme10_age!J261/n10_age!J261,0)</f>
        <v>279961.48225659691</v>
      </c>
      <c r="V264">
        <f>IFERROR(totalme10_age!K261/n10_age!K261,0)</f>
        <v>173762.74067388687</v>
      </c>
      <c r="X264" s="5">
        <f t="shared" si="6"/>
        <v>1.122736395631746E-2</v>
      </c>
    </row>
    <row r="265" spans="1:24" x14ac:dyDescent="0.2">
      <c r="A265" s="1">
        <v>34943</v>
      </c>
      <c r="B265">
        <v>0.43710086279999999</v>
      </c>
      <c r="C265">
        <v>0.41091767969999998</v>
      </c>
      <c r="D265">
        <v>0.45115630239999999</v>
      </c>
      <c r="E265">
        <v>0.48345753019999999</v>
      </c>
      <c r="F265">
        <v>0.45140841879999999</v>
      </c>
      <c r="G265">
        <v>0.43871253240000002</v>
      </c>
      <c r="H265">
        <v>0.40732181979999998</v>
      </c>
      <c r="I265">
        <v>0.41194275530000002</v>
      </c>
      <c r="J265">
        <v>0.43772282019999997</v>
      </c>
      <c r="K265">
        <v>0.43013514530000002</v>
      </c>
      <c r="M265">
        <f>IFERROR(totalme10_age!B262/n10_age!B262,0)</f>
        <v>7433360.3254237287</v>
      </c>
      <c r="N265">
        <f>IFERROR(totalme10_age!C262/n10_age!C262,0)</f>
        <v>3959157.4761904762</v>
      </c>
      <c r="O265">
        <f>IFERROR(totalme10_age!D262/n10_age!D262,0)</f>
        <v>1427958.325203252</v>
      </c>
      <c r="P265">
        <f>IFERROR(totalme10_age!E262/n10_age!E262,0)</f>
        <v>1829432.3090909091</v>
      </c>
      <c r="Q265">
        <f>IFERROR(totalme10_age!F262/n10_age!F262,0)</f>
        <v>1140946.7368421052</v>
      </c>
      <c r="R265">
        <f>IFERROR(totalme10_age!G262/n10_age!G262,0)</f>
        <v>535121.71228070173</v>
      </c>
      <c r="S265">
        <f>IFERROR(totalme10_age!H262/n10_age!H262,0)</f>
        <v>639777.33952528378</v>
      </c>
      <c r="T265">
        <f>IFERROR(totalme10_age!I262/n10_age!I262,0)</f>
        <v>330952.18730808597</v>
      </c>
      <c r="U265">
        <f>IFERROR(totalme10_age!J262/n10_age!J262,0)</f>
        <v>311662.58193668531</v>
      </c>
      <c r="V265">
        <f>IFERROR(totalme10_age!K262/n10_age!K262,0)</f>
        <v>187029.39244186046</v>
      </c>
      <c r="X265" s="5">
        <f t="shared" si="6"/>
        <v>-6.9767345977564954E-3</v>
      </c>
    </row>
    <row r="266" spans="1:24" x14ac:dyDescent="0.2">
      <c r="A266" s="1">
        <v>34973</v>
      </c>
      <c r="B266">
        <v>0.41900161829999999</v>
      </c>
      <c r="C266">
        <v>0.40064016899999999</v>
      </c>
      <c r="D266">
        <v>0.44151460860000002</v>
      </c>
      <c r="E266">
        <v>0.45455063620000002</v>
      </c>
      <c r="F266">
        <v>0.44065590510000002</v>
      </c>
      <c r="G266">
        <v>0.41893191210000003</v>
      </c>
      <c r="H266">
        <v>0.40960785199999999</v>
      </c>
      <c r="I266">
        <v>0.45317189990000001</v>
      </c>
      <c r="J266">
        <v>0.39001428659999998</v>
      </c>
      <c r="K266">
        <v>0.42942561730000001</v>
      </c>
      <c r="M266">
        <f>IFERROR(totalme10_age!B263/n10_age!B263,0)</f>
        <v>7375073.6813559318</v>
      </c>
      <c r="N266">
        <f>IFERROR(totalme10_age!C263/n10_age!C263,0)</f>
        <v>3866702.2045454546</v>
      </c>
      <c r="O266">
        <f>IFERROR(totalme10_age!D263/n10_age!D263,0)</f>
        <v>1435469.9836734694</v>
      </c>
      <c r="P266">
        <f>IFERROR(totalme10_age!E263/n10_age!E263,0)</f>
        <v>1870810.6772727272</v>
      </c>
      <c r="Q266">
        <f>IFERROR(totalme10_age!F263/n10_age!F263,0)</f>
        <v>1170156.6505823627</v>
      </c>
      <c r="R266">
        <f>IFERROR(totalme10_age!G263/n10_age!G263,0)</f>
        <v>520807.28881469113</v>
      </c>
      <c r="S266">
        <f>IFERROR(totalme10_age!H263/n10_age!H263,0)</f>
        <v>637611.07862903224</v>
      </c>
      <c r="T266">
        <f>IFERROR(totalme10_age!I263/n10_age!I263,0)</f>
        <v>356464.94858342077</v>
      </c>
      <c r="U266">
        <f>IFERROR(totalme10_age!J263/n10_age!J263,0)</f>
        <v>311700.34109972039</v>
      </c>
      <c r="V266">
        <f>IFERROR(totalme10_age!K263/n10_age!K263,0)</f>
        <v>200462.33411351667</v>
      </c>
      <c r="X266" s="5">
        <f t="shared" si="6"/>
        <v>1.0672248289374964E-2</v>
      </c>
    </row>
    <row r="267" spans="1:24" x14ac:dyDescent="0.2">
      <c r="A267" s="1">
        <v>35004</v>
      </c>
      <c r="B267">
        <v>0.42577138799999997</v>
      </c>
      <c r="C267">
        <v>0.40356298239999999</v>
      </c>
      <c r="D267">
        <v>0.43849079010000003</v>
      </c>
      <c r="E267">
        <v>0.4638108574</v>
      </c>
      <c r="F267">
        <v>0.4521595336</v>
      </c>
      <c r="G267">
        <v>0.43098405029999998</v>
      </c>
      <c r="H267">
        <v>0.40706623870000003</v>
      </c>
      <c r="I267">
        <v>0.44453255739999997</v>
      </c>
      <c r="J267">
        <v>0.4344621676</v>
      </c>
      <c r="K267">
        <v>0.4316807567</v>
      </c>
      <c r="M267">
        <f>IFERROR(totalme10_age!B264/n10_age!B264,0)</f>
        <v>7710338.655405405</v>
      </c>
      <c r="N267">
        <f>IFERROR(totalme10_age!C264/n10_age!C264,0)</f>
        <v>4000502.5217391304</v>
      </c>
      <c r="O267">
        <f>IFERROR(totalme10_age!D264/n10_age!D264,0)</f>
        <v>1424663.8502024291</v>
      </c>
      <c r="P267">
        <f>IFERROR(totalme10_age!E264/n10_age!E264,0)</f>
        <v>1970223.5429864253</v>
      </c>
      <c r="Q267">
        <f>IFERROR(totalme10_age!F264/n10_age!F264,0)</f>
        <v>1210173.2483108109</v>
      </c>
      <c r="R267">
        <f>IFERROR(totalme10_age!G264/n10_age!G264,0)</f>
        <v>526592.97081413213</v>
      </c>
      <c r="S267">
        <f>IFERROR(totalme10_age!H264/n10_age!H264,0)</f>
        <v>695993.94913419918</v>
      </c>
      <c r="T267">
        <f>IFERROR(totalme10_age!I264/n10_age!I264,0)</f>
        <v>390214.28673469386</v>
      </c>
      <c r="U267">
        <f>IFERROR(totalme10_age!J264/n10_age!J264,0)</f>
        <v>276244.42141623487</v>
      </c>
      <c r="V267">
        <f>IFERROR(totalme10_age!K264/n10_age!K264,0)</f>
        <v>206837.00120627263</v>
      </c>
      <c r="X267" s="5">
        <f t="shared" si="6"/>
        <v>5.9862159464121878E-3</v>
      </c>
    </row>
    <row r="268" spans="1:24" x14ac:dyDescent="0.2">
      <c r="A268" s="1">
        <v>35034</v>
      </c>
      <c r="B268">
        <v>0.40750610790000003</v>
      </c>
      <c r="C268">
        <v>0.41582597770000002</v>
      </c>
      <c r="D268">
        <v>0.41414118789999999</v>
      </c>
      <c r="E268">
        <v>0.43334855659999999</v>
      </c>
      <c r="G268">
        <v>0.4252153635</v>
      </c>
      <c r="H268">
        <v>0.39805346829999999</v>
      </c>
      <c r="I268">
        <v>0.42636365389999997</v>
      </c>
      <c r="J268">
        <v>0.42117322039999999</v>
      </c>
      <c r="K268">
        <v>0.4344238453</v>
      </c>
      <c r="M268">
        <f>IFERROR(totalme10_age!B265/n10_age!B265,0)</f>
        <v>7676404.7162162159</v>
      </c>
      <c r="N268">
        <f>IFERROR(totalme10_age!C265/n10_age!C265,0)</f>
        <v>1265572.1184210526</v>
      </c>
      <c r="O268">
        <f>IFERROR(totalme10_age!D265/n10_age!D265,0)</f>
        <v>2325920.4899328859</v>
      </c>
      <c r="P268">
        <f>IFERROR(totalme10_age!E265/n10_age!E265,0)</f>
        <v>539328.8251572327</v>
      </c>
      <c r="Q268">
        <f>IFERROR(totalme10_age!F265/n10_age!F265,0)</f>
        <v>0</v>
      </c>
      <c r="R268">
        <f>IFERROR(totalme10_age!G265/n10_age!G265,0)</f>
        <v>544503.5653450808</v>
      </c>
      <c r="S268">
        <f>IFERROR(totalme10_age!H265/n10_age!H265,0)</f>
        <v>603033.7834843907</v>
      </c>
      <c r="T268">
        <f>IFERROR(totalme10_age!I265/n10_age!I265,0)</f>
        <v>413856.79255319148</v>
      </c>
      <c r="U268">
        <f>IFERROR(totalme10_age!J265/n10_age!J265,0)</f>
        <v>298387.55624446413</v>
      </c>
      <c r="V268">
        <f>IFERROR(totalme10_age!K265/n10_age!K265,0)</f>
        <v>189749.59234907353</v>
      </c>
      <c r="X268" s="5">
        <f t="shared" si="6"/>
        <v>2.7779532892383274E-2</v>
      </c>
    </row>
    <row r="269" spans="1:24" x14ac:dyDescent="0.2">
      <c r="A269" s="1">
        <v>35065</v>
      </c>
      <c r="B269">
        <v>0.39878823289999998</v>
      </c>
      <c r="C269">
        <v>0.41052051210000001</v>
      </c>
      <c r="D269">
        <v>0.4106503668</v>
      </c>
      <c r="E269">
        <v>0.42800470200000001</v>
      </c>
      <c r="G269">
        <v>0.40945391510000001</v>
      </c>
      <c r="H269">
        <v>0.38042407280000001</v>
      </c>
      <c r="I269">
        <v>0.42538385299999998</v>
      </c>
      <c r="J269">
        <v>0.43021853809999999</v>
      </c>
      <c r="K269">
        <v>0.43742568259999998</v>
      </c>
      <c r="M269">
        <f>IFERROR(totalme10_age!B266/n10_age!B266,0)</f>
        <v>8049079.2406779658</v>
      </c>
      <c r="N269">
        <f>IFERROR(totalme10_age!C266/n10_age!C266,0)</f>
        <v>1845932.7763157894</v>
      </c>
      <c r="O269">
        <f>IFERROR(totalme10_age!D266/n10_age!D266,0)</f>
        <v>1833712.0738255035</v>
      </c>
      <c r="P269">
        <f>IFERROR(totalme10_age!E266/n10_age!E266,0)</f>
        <v>1460661.6932826363</v>
      </c>
      <c r="Q269">
        <f>IFERROR(totalme10_age!F266/n10_age!F266,0)</f>
        <v>0</v>
      </c>
      <c r="R269">
        <f>IFERROR(totalme10_age!G266/n10_age!G266,0)</f>
        <v>590942.33136094676</v>
      </c>
      <c r="S269">
        <f>IFERROR(totalme10_age!H266/n10_age!H266,0)</f>
        <v>641613.16615698265</v>
      </c>
      <c r="T269">
        <f>IFERROR(totalme10_age!I266/n10_age!I266,0)</f>
        <v>424248.46268656716</v>
      </c>
      <c r="U269">
        <f>IFERROR(totalme10_age!J266/n10_age!J266,0)</f>
        <v>285258.68532654794</v>
      </c>
      <c r="V269">
        <f>IFERROR(totalme10_age!K266/n10_age!K266,0)</f>
        <v>212592.25073572691</v>
      </c>
      <c r="X269" s="5">
        <f t="shared" si="6"/>
        <v>4.016194316699323E-2</v>
      </c>
    </row>
    <row r="270" spans="1:24" x14ac:dyDescent="0.2">
      <c r="A270" s="1">
        <v>35096</v>
      </c>
      <c r="B270">
        <v>0.38421472839999998</v>
      </c>
      <c r="C270">
        <v>0.4020131945</v>
      </c>
      <c r="D270">
        <v>0.38898761399999998</v>
      </c>
      <c r="E270">
        <v>0.41605370959999999</v>
      </c>
      <c r="G270">
        <v>0.41012531790000001</v>
      </c>
      <c r="H270">
        <v>0.3881304142</v>
      </c>
      <c r="I270">
        <v>0.4051335324</v>
      </c>
      <c r="J270">
        <v>0.42352918280000001</v>
      </c>
      <c r="K270">
        <v>0.43865586829999997</v>
      </c>
      <c r="M270">
        <f>IFERROR(totalme10_age!B267/n10_age!B267,0)</f>
        <v>8185598.8101694919</v>
      </c>
      <c r="N270">
        <f>IFERROR(totalme10_age!C267/n10_age!C267,0)</f>
        <v>1881755.8410596026</v>
      </c>
      <c r="O270">
        <f>IFERROR(totalme10_age!D267/n10_age!D267,0)</f>
        <v>1862848.2550335571</v>
      </c>
      <c r="P270">
        <f>IFERROR(totalme10_age!E267/n10_age!E267,0)</f>
        <v>1478289.8222506393</v>
      </c>
      <c r="Q270">
        <f>IFERROR(totalme10_age!F267/n10_age!F267,0)</f>
        <v>0</v>
      </c>
      <c r="R270">
        <f>IFERROR(totalme10_age!G267/n10_age!G267,0)</f>
        <v>570065.76319543505</v>
      </c>
      <c r="S270">
        <f>IFERROR(totalme10_age!H267/n10_age!H267,0)</f>
        <v>655225.59897959186</v>
      </c>
      <c r="T270">
        <f>IFERROR(totalme10_age!I267/n10_age!I267,0)</f>
        <v>401085.4264112903</v>
      </c>
      <c r="U270">
        <f>IFERROR(totalme10_age!J267/n10_age!J267,0)</f>
        <v>309219.09098939929</v>
      </c>
      <c r="V270">
        <f>IFERROR(totalme10_age!K267/n10_age!K267,0)</f>
        <v>232298.87860576922</v>
      </c>
      <c r="X270" s="5">
        <f t="shared" si="6"/>
        <v>5.7549934696542127E-2</v>
      </c>
    </row>
    <row r="271" spans="1:24" x14ac:dyDescent="0.2">
      <c r="A271" s="1">
        <v>35125</v>
      </c>
      <c r="B271">
        <v>0.38256927600000001</v>
      </c>
      <c r="C271">
        <v>0.39795623009999997</v>
      </c>
      <c r="D271">
        <v>0.38607926059999997</v>
      </c>
      <c r="E271">
        <v>0.40690020659999998</v>
      </c>
      <c r="G271">
        <v>0.39679764940000001</v>
      </c>
      <c r="H271">
        <v>0.39105932700000001</v>
      </c>
      <c r="I271">
        <v>0.40343084330000001</v>
      </c>
      <c r="J271">
        <v>0.41844167500000001</v>
      </c>
      <c r="K271">
        <v>0.41582800450000001</v>
      </c>
      <c r="M271">
        <f>IFERROR(totalme10_age!B268/n10_age!B268,0)</f>
        <v>8524010.7925170064</v>
      </c>
      <c r="N271">
        <f>IFERROR(totalme10_age!C268/n10_age!C268,0)</f>
        <v>1935196.54</v>
      </c>
      <c r="O271">
        <f>IFERROR(totalme10_age!D268/n10_age!D268,0)</f>
        <v>1925333.625</v>
      </c>
      <c r="P271">
        <f>IFERROR(totalme10_age!E268/n10_age!E268,0)</f>
        <v>1526145.4980595084</v>
      </c>
      <c r="Q271">
        <f>IFERROR(totalme10_age!F268/n10_age!F268,0)</f>
        <v>0</v>
      </c>
      <c r="R271">
        <f>IFERROR(totalme10_age!G268/n10_age!G268,0)</f>
        <v>592612.94986072427</v>
      </c>
      <c r="S271">
        <f>IFERROR(totalme10_age!H268/n10_age!H268,0)</f>
        <v>627698.44739429699</v>
      </c>
      <c r="T271">
        <f>IFERROR(totalme10_age!I268/n10_age!I268,0)</f>
        <v>473758.12581344903</v>
      </c>
      <c r="U271">
        <f>IFERROR(totalme10_age!J268/n10_age!J268,0)</f>
        <v>273489.23612261808</v>
      </c>
      <c r="V271">
        <f>IFERROR(totalme10_age!K268/n10_age!K268,0)</f>
        <v>230837.52554744526</v>
      </c>
      <c r="X271" s="5">
        <f t="shared" si="6"/>
        <v>3.6203645071126889E-2</v>
      </c>
    </row>
    <row r="272" spans="1:24" x14ac:dyDescent="0.2">
      <c r="A272" s="1">
        <v>35156</v>
      </c>
      <c r="B272">
        <v>0.37854992300000001</v>
      </c>
      <c r="C272">
        <v>0.39845693720000003</v>
      </c>
      <c r="D272">
        <v>0.38561165879999998</v>
      </c>
      <c r="E272">
        <v>0.3993061537</v>
      </c>
      <c r="G272">
        <v>0.39227110189999997</v>
      </c>
      <c r="H272">
        <v>0.40098310349999999</v>
      </c>
      <c r="I272">
        <v>0.3984049301</v>
      </c>
      <c r="J272">
        <v>0.39726255570000002</v>
      </c>
      <c r="K272">
        <v>0.44848255580000002</v>
      </c>
      <c r="M272">
        <f>IFERROR(totalme10_age!B269/n10_age!B269,0)</f>
        <v>8647363.5787671227</v>
      </c>
      <c r="N272">
        <f>IFERROR(totalme10_age!C269/n10_age!C269,0)</f>
        <v>1891113.8993288591</v>
      </c>
      <c r="O272">
        <f>IFERROR(totalme10_age!D269/n10_age!D269,0)</f>
        <v>1892677.1082802548</v>
      </c>
      <c r="P272">
        <f>IFERROR(totalme10_age!E269/n10_age!E269,0)</f>
        <v>1572203.1387434555</v>
      </c>
      <c r="Q272">
        <f>IFERROR(totalme10_age!F269/n10_age!F269,0)</f>
        <v>0</v>
      </c>
      <c r="R272">
        <f>IFERROR(totalme10_age!G269/n10_age!G269,0)</f>
        <v>619887.93877551018</v>
      </c>
      <c r="S272">
        <f>IFERROR(totalme10_age!H269/n10_age!H269,0)</f>
        <v>649153.62271805271</v>
      </c>
      <c r="T272">
        <f>IFERROR(totalme10_age!I269/n10_age!I269,0)</f>
        <v>455947.59185803757</v>
      </c>
      <c r="U272">
        <f>IFERROR(totalme10_age!J269/n10_age!J269,0)</f>
        <v>283283.19377990428</v>
      </c>
      <c r="V272">
        <f>IFERROR(totalme10_age!K269/n10_age!K269,0)</f>
        <v>236687.33333333334</v>
      </c>
      <c r="X272" s="5">
        <f t="shared" si="6"/>
        <v>7.3622393187262491E-2</v>
      </c>
    </row>
    <row r="273" spans="1:24" x14ac:dyDescent="0.2">
      <c r="A273" s="1">
        <v>35186</v>
      </c>
      <c r="B273">
        <v>0.37774995569999997</v>
      </c>
      <c r="C273">
        <v>0.39064688780000001</v>
      </c>
      <c r="D273">
        <v>0.37637271979999998</v>
      </c>
      <c r="E273">
        <v>0.38726020039999998</v>
      </c>
      <c r="F273">
        <v>0.32218418459999998</v>
      </c>
      <c r="G273">
        <v>0.38227240600000001</v>
      </c>
      <c r="H273">
        <v>0.38999733289999999</v>
      </c>
      <c r="I273">
        <v>0.39921193789999998</v>
      </c>
      <c r="J273">
        <v>0.39789823169999999</v>
      </c>
      <c r="K273">
        <v>0.44661074779999999</v>
      </c>
      <c r="M273">
        <f>IFERROR(totalme10_age!B270/n10_age!B270,0)</f>
        <v>8699550.1746575348</v>
      </c>
      <c r="N273">
        <f>IFERROR(totalme10_age!C270/n10_age!C270,0)</f>
        <v>1925521.4041095891</v>
      </c>
      <c r="O273">
        <f>IFERROR(totalme10_age!D270/n10_age!D270,0)</f>
        <v>1749016.4691358025</v>
      </c>
      <c r="P273">
        <f>IFERROR(totalme10_age!E270/n10_age!E270,0)</f>
        <v>1617248.3302387267</v>
      </c>
      <c r="Q273">
        <f>IFERROR(totalme10_age!F270/n10_age!F270,0)</f>
        <v>0</v>
      </c>
      <c r="R273">
        <f>IFERROR(totalme10_age!G270/n10_age!G270,0)</f>
        <v>602683.23086734698</v>
      </c>
      <c r="S273">
        <f>IFERROR(totalme10_age!H270/n10_age!H270,0)</f>
        <v>614752.61492537311</v>
      </c>
      <c r="T273">
        <f>IFERROR(totalme10_age!I270/n10_age!I270,0)</f>
        <v>475927.48210526316</v>
      </c>
      <c r="U273">
        <f>IFERROR(totalme10_age!J270/n10_age!J270,0)</f>
        <v>302146.96884735202</v>
      </c>
      <c r="V273">
        <f>IFERROR(totalme10_age!K270/n10_age!K270,0)</f>
        <v>245353.52885821831</v>
      </c>
      <c r="X273" s="5">
        <f t="shared" si="6"/>
        <v>7.272474818724145E-2</v>
      </c>
    </row>
    <row r="274" spans="1:24" x14ac:dyDescent="0.2">
      <c r="A274" s="1">
        <v>35217</v>
      </c>
      <c r="B274">
        <v>0.3703392512</v>
      </c>
      <c r="C274">
        <v>0.38692571250000002</v>
      </c>
      <c r="D274">
        <v>0.37418670580000002</v>
      </c>
      <c r="E274">
        <v>0.37614973540000002</v>
      </c>
      <c r="F274">
        <v>0.429272129</v>
      </c>
      <c r="G274">
        <v>0.37295437190000003</v>
      </c>
      <c r="H274">
        <v>0.40946271439999998</v>
      </c>
      <c r="I274">
        <v>0.37654216699999998</v>
      </c>
      <c r="J274">
        <v>0.39275883779999998</v>
      </c>
      <c r="K274">
        <v>0.4129865284</v>
      </c>
      <c r="M274">
        <f>IFERROR(totalme10_age!B271/n10_age!B271,0)</f>
        <v>8720290.9178082198</v>
      </c>
      <c r="N274">
        <f>IFERROR(totalme10_age!C271/n10_age!C271,0)</f>
        <v>1932897.0410958903</v>
      </c>
      <c r="O274">
        <f>IFERROR(totalme10_age!D271/n10_age!D271,0)</f>
        <v>1887463.0683229815</v>
      </c>
      <c r="P274">
        <f>IFERROR(totalme10_age!E271/n10_age!E271,0)</f>
        <v>1652186.7832446808</v>
      </c>
      <c r="Q274">
        <f>IFERROR(totalme10_age!F271/n10_age!F271,0)</f>
        <v>163702.38461538462</v>
      </c>
      <c r="R274">
        <f>IFERROR(totalme10_age!G271/n10_age!G271,0)</f>
        <v>635380.50246305414</v>
      </c>
      <c r="S274">
        <f>IFERROR(totalme10_age!H271/n10_age!H271,0)</f>
        <v>645743.91231527098</v>
      </c>
      <c r="T274">
        <f>IFERROR(totalme10_age!I271/n10_age!I271,0)</f>
        <v>509883.08061002177</v>
      </c>
      <c r="U274">
        <f>IFERROR(totalme10_age!J271/n10_age!J271,0)</f>
        <v>307884.30007616145</v>
      </c>
      <c r="V274">
        <f>IFERROR(totalme10_age!K271/n10_age!K271,0)</f>
        <v>273698.91763982788</v>
      </c>
      <c r="X274" s="5">
        <f t="shared" si="6"/>
        <v>4.7336141101857077E-2</v>
      </c>
    </row>
    <row r="275" spans="1:24" x14ac:dyDescent="0.2">
      <c r="A275" s="1">
        <v>35247</v>
      </c>
      <c r="B275">
        <v>0.39566500189999998</v>
      </c>
      <c r="C275">
        <v>0.43302812349999997</v>
      </c>
      <c r="D275">
        <v>0.43500869590000002</v>
      </c>
      <c r="E275">
        <v>0.46066662419999999</v>
      </c>
      <c r="F275">
        <v>0.43825625959999998</v>
      </c>
      <c r="G275">
        <v>0.37068741869999999</v>
      </c>
      <c r="H275">
        <v>0.4528094862</v>
      </c>
      <c r="I275">
        <v>0.41197637329999998</v>
      </c>
      <c r="J275">
        <v>0.42114921090000002</v>
      </c>
      <c r="K275">
        <v>0.43021631430000001</v>
      </c>
      <c r="M275">
        <f>IFERROR(totalme10_age!B272/n10_age!B272,0)</f>
        <v>8936433.7020547949</v>
      </c>
      <c r="N275">
        <f>IFERROR(totalme10_age!C272/n10_age!C272,0)</f>
        <v>1968221.1862068966</v>
      </c>
      <c r="O275">
        <f>IFERROR(totalme10_age!D272/n10_age!D272,0)</f>
        <v>1858196.0303030303</v>
      </c>
      <c r="P275">
        <f>IFERROR(totalme10_age!E272/n10_age!E272,0)</f>
        <v>1715100.8257372654</v>
      </c>
      <c r="Q275">
        <f>IFERROR(totalme10_age!F272/n10_age!F272,0)</f>
        <v>509123</v>
      </c>
      <c r="R275">
        <f>IFERROR(totalme10_age!G272/n10_age!G272,0)</f>
        <v>899966.89862327906</v>
      </c>
      <c r="S275">
        <f>IFERROR(totalme10_age!H272/n10_age!H272,0)</f>
        <v>470587.07342995168</v>
      </c>
      <c r="T275">
        <f>IFERROR(totalme10_age!I272/n10_age!I272,0)</f>
        <v>498754.04416403786</v>
      </c>
      <c r="U275">
        <f>IFERROR(totalme10_age!J272/n10_age!J272,0)</f>
        <v>330771.40262751159</v>
      </c>
      <c r="V275">
        <f>IFERROR(totalme10_age!K272/n10_age!K272,0)</f>
        <v>287464.06016847171</v>
      </c>
      <c r="X275" s="5">
        <f t="shared" si="6"/>
        <v>3.6359238374575997E-2</v>
      </c>
    </row>
    <row r="276" spans="1:24" x14ac:dyDescent="0.2">
      <c r="A276" s="1">
        <v>35278</v>
      </c>
      <c r="B276">
        <v>0.41432838989999998</v>
      </c>
      <c r="C276">
        <v>0.46202058260000001</v>
      </c>
      <c r="D276">
        <v>0.45985166280000001</v>
      </c>
      <c r="E276">
        <v>0.48083618350000001</v>
      </c>
      <c r="F276">
        <v>0.46063755699999998</v>
      </c>
      <c r="G276">
        <v>0.38649790610000001</v>
      </c>
      <c r="H276">
        <v>0.48545826530000002</v>
      </c>
      <c r="I276">
        <v>0.43278561199999999</v>
      </c>
      <c r="J276">
        <v>0.46457296259999997</v>
      </c>
      <c r="K276">
        <v>0.4601231663</v>
      </c>
      <c r="M276">
        <f>IFERROR(totalme10_age!B273/n10_age!B273,0)</f>
        <v>9011353.6655172408</v>
      </c>
      <c r="N276">
        <f>IFERROR(totalme10_age!C273/n10_age!C273,0)</f>
        <v>1916673.9041095891</v>
      </c>
      <c r="O276">
        <f>IFERROR(totalme10_age!D273/n10_age!D273,0)</f>
        <v>1816995.3294797689</v>
      </c>
      <c r="P276">
        <f>IFERROR(totalme10_age!E273/n10_age!E273,0)</f>
        <v>1713887.2680272108</v>
      </c>
      <c r="Q276">
        <f>IFERROR(totalme10_age!F273/n10_age!F273,0)</f>
        <v>775851.84848484851</v>
      </c>
      <c r="R276">
        <f>IFERROR(totalme10_age!G273/n10_age!G273,0)</f>
        <v>879586.6</v>
      </c>
      <c r="S276">
        <f>IFERROR(totalme10_age!H273/n10_age!H273,0)</f>
        <v>475767.24478178367</v>
      </c>
      <c r="T276">
        <f>IFERROR(totalme10_age!I273/n10_age!I273,0)</f>
        <v>488333.60487288138</v>
      </c>
      <c r="U276">
        <f>IFERROR(totalme10_age!J273/n10_age!J273,0)</f>
        <v>309080.23176291795</v>
      </c>
      <c r="V276">
        <f>IFERROR(totalme10_age!K273/n10_age!K273,0)</f>
        <v>295263.04499100178</v>
      </c>
      <c r="X276" s="5">
        <f t="shared" si="6"/>
        <v>4.552940739140976E-2</v>
      </c>
    </row>
    <row r="277" spans="1:24" x14ac:dyDescent="0.2">
      <c r="A277" s="1">
        <v>35309</v>
      </c>
      <c r="B277">
        <v>0.40979048410000002</v>
      </c>
      <c r="C277">
        <v>0.45201549959999998</v>
      </c>
      <c r="D277">
        <v>0.44090662530000002</v>
      </c>
      <c r="E277">
        <v>0.46171739719999999</v>
      </c>
      <c r="F277">
        <v>0.43354842269999999</v>
      </c>
      <c r="G277">
        <v>0.38521246040000001</v>
      </c>
      <c r="H277">
        <v>0.46846981160000001</v>
      </c>
      <c r="I277">
        <v>0.4193865578</v>
      </c>
      <c r="J277">
        <v>0.45197898250000001</v>
      </c>
      <c r="K277">
        <v>0.44513661129999998</v>
      </c>
      <c r="M277">
        <f>IFERROR(totalme10_age!B274/n10_age!B274,0)</f>
        <v>8600372.1241379306</v>
      </c>
      <c r="N277">
        <f>IFERROR(totalme10_age!C274/n10_age!C274,0)</f>
        <v>1798886.9520547944</v>
      </c>
      <c r="O277">
        <f>IFERROR(totalme10_age!D274/n10_age!D274,0)</f>
        <v>2040942.6358381503</v>
      </c>
      <c r="P277">
        <f>IFERROR(totalme10_age!E274/n10_age!E274,0)</f>
        <v>1570301.0204918033</v>
      </c>
      <c r="Q277">
        <f>IFERROR(totalme10_age!F274/n10_age!F274,0)</f>
        <v>862974.75510204083</v>
      </c>
      <c r="R277">
        <f>IFERROR(totalme10_age!G274/n10_age!G274,0)</f>
        <v>823014.70959595963</v>
      </c>
      <c r="S277">
        <f>IFERROR(totalme10_age!H274/n10_age!H274,0)</f>
        <v>451164.63336475025</v>
      </c>
      <c r="T277">
        <f>IFERROR(totalme10_age!I274/n10_age!I274,0)</f>
        <v>458776.13841201714</v>
      </c>
      <c r="U277">
        <f>IFERROR(totalme10_age!J274/n10_age!J274,0)</f>
        <v>271477.37857666909</v>
      </c>
      <c r="V277">
        <f>IFERROR(totalme10_age!K274/n10_age!K274,0)</f>
        <v>259703.23189287889</v>
      </c>
      <c r="X277" s="5">
        <f t="shared" si="6"/>
        <v>3.5931446049617954E-2</v>
      </c>
    </row>
    <row r="278" spans="1:24" x14ac:dyDescent="0.2">
      <c r="A278" s="1">
        <v>35339</v>
      </c>
      <c r="B278">
        <v>0.39306248269999999</v>
      </c>
      <c r="C278">
        <v>0.43598383619999997</v>
      </c>
      <c r="D278">
        <v>0.43463069939999999</v>
      </c>
      <c r="E278">
        <v>0.43393714210000001</v>
      </c>
      <c r="F278">
        <v>0.39671892380000001</v>
      </c>
      <c r="G278">
        <v>0.37905068990000002</v>
      </c>
      <c r="H278">
        <v>0.43913115320000001</v>
      </c>
      <c r="I278">
        <v>0.41569024500000001</v>
      </c>
      <c r="J278">
        <v>0.46460829710000001</v>
      </c>
      <c r="K278">
        <v>0.4469579843</v>
      </c>
      <c r="M278">
        <f>IFERROR(totalme10_age!B275/n10_age!B275,0)</f>
        <v>8779478.315972222</v>
      </c>
      <c r="N278">
        <f>IFERROR(totalme10_age!C275/n10_age!C275,0)</f>
        <v>1849986.1103448276</v>
      </c>
      <c r="O278">
        <f>IFERROR(totalme10_age!D275/n10_age!D275,0)</f>
        <v>1969032.101604278</v>
      </c>
      <c r="P278">
        <f>IFERROR(totalme10_age!E275/n10_age!E275,0)</f>
        <v>1678815.8277310925</v>
      </c>
      <c r="Q278">
        <f>IFERROR(totalme10_age!F275/n10_age!F275,0)</f>
        <v>590106.59259259258</v>
      </c>
      <c r="R278">
        <f>IFERROR(totalme10_age!G275/n10_age!G275,0)</f>
        <v>822044.25615763548</v>
      </c>
      <c r="S278">
        <f>IFERROR(totalme10_age!H275/n10_age!H275,0)</f>
        <v>464874.54248366016</v>
      </c>
      <c r="T278">
        <f>IFERROR(totalme10_age!I275/n10_age!I275,0)</f>
        <v>502874.41463414632</v>
      </c>
      <c r="U278">
        <f>IFERROR(totalme10_age!J275/n10_age!J275,0)</f>
        <v>266611.80468227423</v>
      </c>
      <c r="V278">
        <f>IFERROR(totalme10_age!K275/n10_age!K275,0)</f>
        <v>287060.17307692306</v>
      </c>
      <c r="X278" s="5">
        <f t="shared" si="6"/>
        <v>5.5805106808774652E-2</v>
      </c>
    </row>
    <row r="279" spans="1:24" x14ac:dyDescent="0.2">
      <c r="A279" s="1">
        <v>35370</v>
      </c>
      <c r="B279">
        <v>0.38658510219999997</v>
      </c>
      <c r="C279">
        <v>0.44837683900000003</v>
      </c>
      <c r="D279">
        <v>0.42166532410000002</v>
      </c>
      <c r="E279">
        <v>0.416995369</v>
      </c>
      <c r="F279">
        <v>0.36820572909999999</v>
      </c>
      <c r="G279">
        <v>0.37807043610000002</v>
      </c>
      <c r="H279">
        <v>0.43356430680000002</v>
      </c>
      <c r="I279">
        <v>0.41792770499999998</v>
      </c>
      <c r="J279">
        <v>0.4544716969</v>
      </c>
      <c r="K279">
        <v>0.46119984670000003</v>
      </c>
      <c r="M279">
        <f>IFERROR(totalme10_age!B276/n10_age!B276,0)</f>
        <v>9142315.895833334</v>
      </c>
      <c r="N279">
        <f>IFERROR(totalme10_age!C276/n10_age!C276,0)</f>
        <v>1918548.9379310345</v>
      </c>
      <c r="O279">
        <f>IFERROR(totalme10_age!D276/n10_age!D276,0)</f>
        <v>2165935.4171122992</v>
      </c>
      <c r="P279">
        <f>IFERROR(totalme10_age!E276/n10_age!E276,0)</f>
        <v>1757649.3014084508</v>
      </c>
      <c r="Q279">
        <f>IFERROR(totalme10_age!F276/n10_age!F276,0)</f>
        <v>670743.5</v>
      </c>
      <c r="R279">
        <f>IFERROR(totalme10_age!G276/n10_age!G276,0)</f>
        <v>879320.82142857148</v>
      </c>
      <c r="S279">
        <f>IFERROR(totalme10_age!H276/n10_age!H276,0)</f>
        <v>491773.32249070634</v>
      </c>
      <c r="T279">
        <f>IFERROR(totalme10_age!I276/n10_age!I276,0)</f>
        <v>521090.01411509229</v>
      </c>
      <c r="U279">
        <f>IFERROR(totalme10_age!J276/n10_age!J276,0)</f>
        <v>296941.80341296928</v>
      </c>
      <c r="V279">
        <f>IFERROR(totalme10_age!K276/n10_age!K276,0)</f>
        <v>282405.44183089636</v>
      </c>
      <c r="X279" s="5">
        <f t="shared" si="6"/>
        <v>7.6644040623506549E-2</v>
      </c>
    </row>
    <row r="280" spans="1:24" x14ac:dyDescent="0.2">
      <c r="A280" s="1">
        <v>35400</v>
      </c>
      <c r="B280">
        <v>0.36753410539999998</v>
      </c>
      <c r="C280">
        <v>0.41435597010000003</v>
      </c>
      <c r="D280">
        <v>0.41806428480000002</v>
      </c>
      <c r="E280">
        <v>0.38014684799999998</v>
      </c>
      <c r="F280">
        <v>0.41572233780000001</v>
      </c>
      <c r="G280">
        <v>0.3519359004</v>
      </c>
      <c r="H280">
        <v>0.4017877091</v>
      </c>
      <c r="I280">
        <v>0.40347054859999998</v>
      </c>
      <c r="J280">
        <v>0.44928167610000003</v>
      </c>
      <c r="K280">
        <v>0.40119138630000001</v>
      </c>
      <c r="M280">
        <f>IFERROR(totalme10_age!B277/n10_age!B277,0)</f>
        <v>9281015.211805556</v>
      </c>
      <c r="N280">
        <f>IFERROR(totalme10_age!C277/n10_age!C277,0)</f>
        <v>1880836.0694444445</v>
      </c>
      <c r="O280">
        <f>IFERROR(totalme10_age!D277/n10_age!D277,0)</f>
        <v>2072229.0445544554</v>
      </c>
      <c r="P280">
        <f>IFERROR(totalme10_age!E277/n10_age!E277,0)</f>
        <v>1880295.4362318842</v>
      </c>
      <c r="Q280">
        <f>IFERROR(totalme10_age!F277/n10_age!F277,0)</f>
        <v>657891.72868217051</v>
      </c>
      <c r="R280">
        <f>IFERROR(totalme10_age!G277/n10_age!G277,0)</f>
        <v>854130.06658595637</v>
      </c>
      <c r="S280">
        <f>IFERROR(totalme10_age!H277/n10_age!H277,0)</f>
        <v>529404.97575169744</v>
      </c>
      <c r="T280">
        <f>IFERROR(totalme10_age!I277/n10_age!I277,0)</f>
        <v>507989.06974248926</v>
      </c>
      <c r="U280">
        <f>IFERROR(totalme10_age!J277/n10_age!J277,0)</f>
        <v>286842.03507565334</v>
      </c>
      <c r="V280">
        <f>IFERROR(totalme10_age!K277/n10_age!K277,0)</f>
        <v>264448.94772447727</v>
      </c>
      <c r="X280" s="5">
        <f t="shared" si="6"/>
        <v>3.8053954282522673E-2</v>
      </c>
    </row>
    <row r="281" spans="1:24" x14ac:dyDescent="0.2">
      <c r="A281" s="1">
        <v>35431</v>
      </c>
      <c r="B281">
        <v>0.36841905549999998</v>
      </c>
      <c r="C281">
        <v>0.41803580299999998</v>
      </c>
      <c r="D281">
        <v>0.42655887590000002</v>
      </c>
      <c r="E281">
        <v>0.3888697988</v>
      </c>
      <c r="F281">
        <v>0.42472104820000001</v>
      </c>
      <c r="G281">
        <v>0.34530723429999999</v>
      </c>
      <c r="H281">
        <v>0.39549188130000001</v>
      </c>
      <c r="I281">
        <v>0.41756962419999999</v>
      </c>
      <c r="J281">
        <v>0.46083391880000002</v>
      </c>
      <c r="K281">
        <v>0.3844506721</v>
      </c>
      <c r="M281">
        <f>IFERROR(totalme10_age!B278/n10_age!B278,0)</f>
        <v>9964050.5104895104</v>
      </c>
      <c r="N281">
        <f>IFERROR(totalme10_age!C278/n10_age!C278,0)</f>
        <v>2041405.9930555555</v>
      </c>
      <c r="O281">
        <f>IFERROR(totalme10_age!D278/n10_age!D278,0)</f>
        <v>2665867.5649999999</v>
      </c>
      <c r="P281">
        <f>IFERROR(totalme10_age!E278/n10_age!E278,0)</f>
        <v>1904969.149122807</v>
      </c>
      <c r="Q281">
        <f>IFERROR(totalme10_age!F278/n10_age!F278,0)</f>
        <v>904624.14838709682</v>
      </c>
      <c r="R281">
        <f>IFERROR(totalme10_age!G278/n10_age!G278,0)</f>
        <v>830689.3160377359</v>
      </c>
      <c r="S281">
        <f>IFERROR(totalme10_age!H278/n10_age!H278,0)</f>
        <v>578939.30963972735</v>
      </c>
      <c r="T281">
        <f>IFERROR(totalme10_age!I278/n10_age!I278,0)</f>
        <v>500409.45379876799</v>
      </c>
      <c r="U281">
        <f>IFERROR(totalme10_age!J278/n10_age!J278,0)</f>
        <v>290105.76886471786</v>
      </c>
      <c r="V281">
        <f>IFERROR(totalme10_age!K278/n10_age!K278,0)</f>
        <v>301754.97592713078</v>
      </c>
      <c r="X281" s="5">
        <f t="shared" si="6"/>
        <v>1.8498539640245892E-2</v>
      </c>
    </row>
    <row r="282" spans="1:24" x14ac:dyDescent="0.2">
      <c r="A282" s="1">
        <v>35462</v>
      </c>
      <c r="B282">
        <v>0.36303265839999999</v>
      </c>
      <c r="C282">
        <v>0.40219038940000001</v>
      </c>
      <c r="D282">
        <v>0.4135261133</v>
      </c>
      <c r="E282">
        <v>0.38970403910000001</v>
      </c>
      <c r="F282">
        <v>0.41164439629999999</v>
      </c>
      <c r="G282">
        <v>0.33032249860000001</v>
      </c>
      <c r="H282">
        <v>0.3815197582</v>
      </c>
      <c r="I282">
        <v>0.40704238570000001</v>
      </c>
      <c r="J282">
        <v>0.43889946400000002</v>
      </c>
      <c r="K282">
        <v>0.3713568686</v>
      </c>
      <c r="M282">
        <f>IFERROR(totalme10_age!B279/n10_age!B279,0)</f>
        <v>9728396.237762237</v>
      </c>
      <c r="N282">
        <f>IFERROR(totalme10_age!C279/n10_age!C279,0)</f>
        <v>2022306.0277777778</v>
      </c>
      <c r="O282">
        <f>IFERROR(totalme10_age!D279/n10_age!D279,0)</f>
        <v>2613824.36</v>
      </c>
      <c r="P282">
        <f>IFERROR(totalme10_age!E279/n10_age!E279,0)</f>
        <v>1867714.2672540382</v>
      </c>
      <c r="Q282">
        <f>IFERROR(totalme10_age!F279/n10_age!F279,0)</f>
        <v>1047160.6918238994</v>
      </c>
      <c r="R282">
        <f>IFERROR(totalme10_age!G279/n10_age!G279,0)</f>
        <v>808980.47846332949</v>
      </c>
      <c r="S282">
        <f>IFERROR(totalme10_age!H279/n10_age!H279,0)</f>
        <v>585282.35594886926</v>
      </c>
      <c r="T282">
        <f>IFERROR(totalme10_age!I279/n10_age!I279,0)</f>
        <v>528354.68017057574</v>
      </c>
      <c r="U282">
        <f>IFERROR(totalme10_age!J279/n10_age!J279,0)</f>
        <v>261544.86447118429</v>
      </c>
      <c r="V282">
        <f>IFERROR(totalme10_age!K279/n10_age!K279,0)</f>
        <v>303225.98362892226</v>
      </c>
      <c r="X282" s="5">
        <f t="shared" si="6"/>
        <v>9.8457651135141488E-3</v>
      </c>
    </row>
    <row r="283" spans="1:24" x14ac:dyDescent="0.2">
      <c r="A283" s="1">
        <v>35490</v>
      </c>
      <c r="B283">
        <v>0.36256439029999998</v>
      </c>
      <c r="C283">
        <v>0.3979221496</v>
      </c>
      <c r="D283">
        <v>0.40415834550000002</v>
      </c>
      <c r="E283">
        <v>0.35470425960000002</v>
      </c>
      <c r="F283">
        <v>0.40056542119999999</v>
      </c>
      <c r="G283">
        <v>0.32560947029999998</v>
      </c>
      <c r="H283">
        <v>0.38338329110000002</v>
      </c>
      <c r="I283">
        <v>0.40180910939999998</v>
      </c>
      <c r="J283">
        <v>0.44279874479999998</v>
      </c>
      <c r="K283">
        <v>0.37320027030000003</v>
      </c>
      <c r="M283">
        <f>IFERROR(totalme10_age!B280/n10_age!B280,0)</f>
        <v>10356296.366197184</v>
      </c>
      <c r="N283">
        <f>IFERROR(totalme10_age!C280/n10_age!C280,0)</f>
        <v>2101395.347222222</v>
      </c>
      <c r="O283">
        <f>IFERROR(totalme10_age!D280/n10_age!D280,0)</f>
        <v>2623182.1553398059</v>
      </c>
      <c r="P283">
        <f>IFERROR(totalme10_age!E280/n10_age!E280,0)</f>
        <v>2040437.1913303437</v>
      </c>
      <c r="Q283">
        <f>IFERROR(totalme10_age!F280/n10_age!F280,0)</f>
        <v>1120426.5569620254</v>
      </c>
      <c r="R283">
        <f>IFERROR(totalme10_age!G280/n10_age!G280,0)</f>
        <v>848115.26783625735</v>
      </c>
      <c r="S283">
        <f>IFERROR(totalme10_age!H280/n10_age!H280,0)</f>
        <v>687388.02383316786</v>
      </c>
      <c r="T283">
        <f>IFERROR(totalme10_age!I280/n10_age!I280,0)</f>
        <v>489013.05789473682</v>
      </c>
      <c r="U283">
        <f>IFERROR(totalme10_age!J280/n10_age!J280,0)</f>
        <v>291628.75665152498</v>
      </c>
      <c r="V283">
        <f>IFERROR(totalme10_age!K280/n10_age!K280,0)</f>
        <v>294232.30885245901</v>
      </c>
      <c r="X283" s="5">
        <f t="shared" si="6"/>
        <v>1.2556802527282251E-2</v>
      </c>
    </row>
    <row r="284" spans="1:24" x14ac:dyDescent="0.2">
      <c r="A284" s="1">
        <v>35521</v>
      </c>
      <c r="B284">
        <v>0.36783096500000001</v>
      </c>
      <c r="C284">
        <v>0.41562838019999998</v>
      </c>
      <c r="D284">
        <v>0.415830645</v>
      </c>
      <c r="E284">
        <v>0.37201881479999999</v>
      </c>
      <c r="F284">
        <v>0.41562824399999998</v>
      </c>
      <c r="G284">
        <v>0.34294659420000001</v>
      </c>
      <c r="H284">
        <v>0.39829738180000002</v>
      </c>
      <c r="I284">
        <v>0.42708827560000001</v>
      </c>
      <c r="J284">
        <v>0.46918087089999999</v>
      </c>
      <c r="K284">
        <v>0.37938926369999998</v>
      </c>
      <c r="M284">
        <f>IFERROR(totalme10_age!B281/n10_age!B281,0)</f>
        <v>10356424.487719297</v>
      </c>
      <c r="N284">
        <f>IFERROR(totalme10_age!C281/n10_age!C281,0)</f>
        <v>2140078.2083333335</v>
      </c>
      <c r="O284">
        <f>IFERROR(totalme10_age!D281/n10_age!D281,0)</f>
        <v>2773709.4264705884</v>
      </c>
      <c r="P284">
        <f>IFERROR(totalme10_age!E281/n10_age!E281,0)</f>
        <v>2042429.3543543543</v>
      </c>
      <c r="Q284">
        <f>IFERROR(totalme10_age!F281/n10_age!F281,0)</f>
        <v>1046578.0057803468</v>
      </c>
      <c r="R284">
        <f>IFERROR(totalme10_age!G281/n10_age!G281,0)</f>
        <v>850956.68309859151</v>
      </c>
      <c r="S284">
        <f>IFERROR(totalme10_age!H281/n10_age!H281,0)</f>
        <v>664321.03376365441</v>
      </c>
      <c r="T284">
        <f>IFERROR(totalme10_age!I281/n10_age!I281,0)</f>
        <v>477187.4504692388</v>
      </c>
      <c r="U284">
        <f>IFERROR(totalme10_age!J281/n10_age!J281,0)</f>
        <v>285863.09097035043</v>
      </c>
      <c r="V284">
        <f>IFERROR(totalme10_age!K281/n10_age!K281,0)</f>
        <v>284514.13076923077</v>
      </c>
      <c r="X284" s="5">
        <f t="shared" si="6"/>
        <v>1.3436750150460197E-2</v>
      </c>
    </row>
    <row r="285" spans="1:24" x14ac:dyDescent="0.2">
      <c r="A285" s="1">
        <v>35551</v>
      </c>
      <c r="B285">
        <v>0.36447935339999998</v>
      </c>
      <c r="C285">
        <v>0.41379286279999999</v>
      </c>
      <c r="D285">
        <v>0.40984192159999999</v>
      </c>
      <c r="E285">
        <v>0.3478575559</v>
      </c>
      <c r="F285">
        <v>0.39685633129999998</v>
      </c>
      <c r="G285">
        <v>0.3286213744</v>
      </c>
      <c r="H285">
        <v>0.4061894882</v>
      </c>
      <c r="I285">
        <v>0.42699883430000002</v>
      </c>
      <c r="J285">
        <v>0.45845366650000002</v>
      </c>
      <c r="K285">
        <v>0.40335838070000002</v>
      </c>
      <c r="M285">
        <f>IFERROR(totalme10_age!B282/n10_age!B282,0)</f>
        <v>10016780.447183099</v>
      </c>
      <c r="N285">
        <f>IFERROR(totalme10_age!C282/n10_age!C282,0)</f>
        <v>2038409.7430555555</v>
      </c>
      <c r="O285">
        <f>IFERROR(totalme10_age!D282/n10_age!D282,0)</f>
        <v>2659942.5603864733</v>
      </c>
      <c r="P285">
        <f>IFERROR(totalme10_age!E282/n10_age!E282,0)</f>
        <v>1966969.3915022761</v>
      </c>
      <c r="Q285">
        <f>IFERROR(totalme10_age!F282/n10_age!F282,0)</f>
        <v>936351.60103626945</v>
      </c>
      <c r="R285">
        <f>IFERROR(totalme10_age!G282/n10_age!G282,0)</f>
        <v>768264.5280898877</v>
      </c>
      <c r="S285">
        <f>IFERROR(totalme10_age!H282/n10_age!H282,0)</f>
        <v>651731.3426791277</v>
      </c>
      <c r="T285">
        <f>IFERROR(totalme10_age!I282/n10_age!I282,0)</f>
        <v>444015.98373983742</v>
      </c>
      <c r="U285">
        <f>IFERROR(totalme10_age!J282/n10_age!J282,0)</f>
        <v>250837.22523744911</v>
      </c>
      <c r="V285">
        <f>IFERROR(totalme10_age!K282/n10_age!K282,0)</f>
        <v>271041.6735617324</v>
      </c>
      <c r="X285" s="5">
        <f t="shared" si="6"/>
        <v>4.4018152896486862E-2</v>
      </c>
    </row>
    <row r="286" spans="1:24" x14ac:dyDescent="0.2">
      <c r="A286" s="1">
        <v>35582</v>
      </c>
      <c r="B286">
        <v>0.3576052334</v>
      </c>
      <c r="C286">
        <v>0.39222898070000001</v>
      </c>
      <c r="D286">
        <v>0.39322995820000001</v>
      </c>
      <c r="E286">
        <v>0.3325239069</v>
      </c>
      <c r="F286">
        <v>0.36384559519999998</v>
      </c>
      <c r="G286">
        <v>0.31514364569999997</v>
      </c>
      <c r="H286">
        <v>0.37152432369999999</v>
      </c>
      <c r="I286">
        <v>0.4088200675</v>
      </c>
      <c r="J286">
        <v>0.4114312665</v>
      </c>
      <c r="K286">
        <v>0.39900125310000001</v>
      </c>
      <c r="M286">
        <f>IFERROR(totalme10_age!B283/n10_age!B283,0)</f>
        <v>10634589.689045936</v>
      </c>
      <c r="N286">
        <f>IFERROR(totalme10_age!C283/n10_age!C283,0)</f>
        <v>2084829.5244755244</v>
      </c>
      <c r="O286">
        <f>IFERROR(totalme10_age!D283/n10_age!D283,0)</f>
        <v>2745892.808411215</v>
      </c>
      <c r="P286">
        <f>IFERROR(totalme10_age!E283/n10_age!E283,0)</f>
        <v>2091398.1095679011</v>
      </c>
      <c r="Q286">
        <f>IFERROR(totalme10_age!F283/n10_age!F283,0)</f>
        <v>835530.22457627114</v>
      </c>
      <c r="R286">
        <f>IFERROR(totalme10_age!G283/n10_age!G283,0)</f>
        <v>1008617.1538461539</v>
      </c>
      <c r="S286">
        <f>IFERROR(totalme10_age!H283/n10_age!H283,0)</f>
        <v>520019.90724946692</v>
      </c>
      <c r="T286">
        <f>IFERROR(totalme10_age!I283/n10_age!I283,0)</f>
        <v>419338.53756097559</v>
      </c>
      <c r="U286">
        <f>IFERROR(totalme10_age!J283/n10_age!J283,0)</f>
        <v>245695.05878552972</v>
      </c>
      <c r="V286">
        <f>IFERROR(totalme10_age!K283/n10_age!K283,0)</f>
        <v>284776.52590489708</v>
      </c>
      <c r="X286" s="5">
        <f t="shared" si="6"/>
        <v>4.7570393745693884E-2</v>
      </c>
    </row>
    <row r="287" spans="1:24" x14ac:dyDescent="0.2">
      <c r="A287" s="1">
        <v>35612</v>
      </c>
      <c r="B287">
        <v>0.36316389669999999</v>
      </c>
      <c r="C287">
        <v>0.40712855920000002</v>
      </c>
      <c r="D287">
        <v>0.42894440070000001</v>
      </c>
      <c r="E287">
        <v>0.35011858060000001</v>
      </c>
      <c r="F287">
        <v>0.39895665670000002</v>
      </c>
      <c r="G287">
        <v>0.328479207</v>
      </c>
      <c r="H287">
        <v>0.37463052670000002</v>
      </c>
      <c r="I287">
        <v>0.41228093380000003</v>
      </c>
      <c r="J287">
        <v>0.41031822420000003</v>
      </c>
      <c r="K287">
        <v>0.40613511099999999</v>
      </c>
      <c r="M287">
        <f>IFERROR(totalme10_age!B284/n10_age!B284,0)</f>
        <v>11240602.978723405</v>
      </c>
      <c r="N287">
        <f>IFERROR(totalme10_age!C284/n10_age!C284,0)</f>
        <v>2215739.1126760566</v>
      </c>
      <c r="O287">
        <f>IFERROR(totalme10_age!D284/n10_age!D284,0)</f>
        <v>2960357.0465116277</v>
      </c>
      <c r="P287">
        <f>IFERROR(totalme10_age!E284/n10_age!E284,0)</f>
        <v>2167256.4742589705</v>
      </c>
      <c r="Q287">
        <f>IFERROR(totalme10_age!F284/n10_age!F284,0)</f>
        <v>849003.01454545453</v>
      </c>
      <c r="R287">
        <f>IFERROR(totalme10_age!G284/n10_age!G284,0)</f>
        <v>1130136.8913773797</v>
      </c>
      <c r="S287">
        <f>IFERROR(totalme10_age!H284/n10_age!H284,0)</f>
        <v>607091.95065789472</v>
      </c>
      <c r="T287">
        <f>IFERROR(totalme10_age!I284/n10_age!I284,0)</f>
        <v>445595.33636363636</v>
      </c>
      <c r="U287">
        <f>IFERROR(totalme10_age!J284/n10_age!J284,0)</f>
        <v>280022.1865671642</v>
      </c>
      <c r="V287">
        <f>IFERROR(totalme10_age!K284/n10_age!K284,0)</f>
        <v>294759.72446043167</v>
      </c>
      <c r="X287" s="5">
        <f t="shared" si="6"/>
        <v>4.8567869160680621E-2</v>
      </c>
    </row>
    <row r="288" spans="1:24" x14ac:dyDescent="0.2">
      <c r="A288" s="1">
        <v>35643</v>
      </c>
      <c r="B288">
        <v>0.3444670749</v>
      </c>
      <c r="C288">
        <v>0.3665720267</v>
      </c>
      <c r="D288">
        <v>0.39489203389999999</v>
      </c>
      <c r="E288">
        <v>0.31536053739999997</v>
      </c>
      <c r="F288">
        <v>0.38354282960000002</v>
      </c>
      <c r="G288">
        <v>0.30391500059999998</v>
      </c>
      <c r="H288">
        <v>0.35308574269999998</v>
      </c>
      <c r="I288">
        <v>0.40241127069999999</v>
      </c>
      <c r="J288">
        <v>0.38750202010000001</v>
      </c>
      <c r="K288">
        <v>0.40366926669999997</v>
      </c>
      <c r="M288">
        <f>IFERROR(totalme10_age!B285/n10_age!B285,0)</f>
        <v>11721391.761565836</v>
      </c>
      <c r="N288">
        <f>IFERROR(totalme10_age!C285/n10_age!C285,0)</f>
        <v>2379555.0921985814</v>
      </c>
      <c r="O288">
        <f>IFERROR(totalme10_age!D285/n10_age!D285,0)</f>
        <v>3013473.9357798165</v>
      </c>
      <c r="P288">
        <f>IFERROR(totalme10_age!E285/n10_age!E285,0)</f>
        <v>2297774.2034976152</v>
      </c>
      <c r="Q288">
        <f>IFERROR(totalme10_age!F285/n10_age!F285,0)</f>
        <v>1009284.2</v>
      </c>
      <c r="R288">
        <f>IFERROR(totalme10_age!G285/n10_age!G285,0)</f>
        <v>1200121.5005714286</v>
      </c>
      <c r="S288">
        <f>IFERROR(totalme10_age!H285/n10_age!H285,0)</f>
        <v>594955.9115720524</v>
      </c>
      <c r="T288">
        <f>IFERROR(totalme10_age!I285/n10_age!I285,0)</f>
        <v>433074.02641878667</v>
      </c>
      <c r="U288">
        <f>IFERROR(totalme10_age!J285/n10_age!J285,0)</f>
        <v>329938.52293577982</v>
      </c>
      <c r="V288">
        <f>IFERROR(totalme10_age!K285/n10_age!K285,0)</f>
        <v>286499.16723783413</v>
      </c>
      <c r="X288" s="5">
        <f t="shared" si="6"/>
        <v>6.8877968543223866E-2</v>
      </c>
    </row>
    <row r="289" spans="1:24" x14ac:dyDescent="0.2">
      <c r="A289" s="1">
        <v>35674</v>
      </c>
      <c r="B289">
        <v>0.34527499649999999</v>
      </c>
      <c r="C289">
        <v>0.3877201535</v>
      </c>
      <c r="D289">
        <v>0.41721842520000002</v>
      </c>
      <c r="E289">
        <v>0.32274998059999999</v>
      </c>
      <c r="F289">
        <v>0.39405958870000002</v>
      </c>
      <c r="G289">
        <v>0.29584325490000002</v>
      </c>
      <c r="H289">
        <v>0.36178118050000002</v>
      </c>
      <c r="I289">
        <v>0.39789984830000003</v>
      </c>
      <c r="J289">
        <v>0.3804644123</v>
      </c>
      <c r="K289">
        <v>0.40134433219999999</v>
      </c>
      <c r="M289">
        <f>IFERROR(totalme10_age!B286/n10_age!B286,0)</f>
        <v>12535546.032490974</v>
      </c>
      <c r="N289">
        <f>IFERROR(totalme10_age!C286/n10_age!C286,0)</f>
        <v>2566442.4964028778</v>
      </c>
      <c r="O289">
        <f>IFERROR(totalme10_age!D286/n10_age!D286,0)</f>
        <v>3130882.7004405288</v>
      </c>
      <c r="P289">
        <f>IFERROR(totalme10_age!E286/n10_age!E286,0)</f>
        <v>2596580.4812398041</v>
      </c>
      <c r="Q289">
        <f>IFERROR(totalme10_age!F286/n10_age!F286,0)</f>
        <v>1153853.6324503312</v>
      </c>
      <c r="R289">
        <f>IFERROR(totalme10_age!G286/n10_age!G286,0)</f>
        <v>1222725.6949720671</v>
      </c>
      <c r="S289">
        <f>IFERROR(totalme10_age!H286/n10_age!H286,0)</f>
        <v>688827.19862227328</v>
      </c>
      <c r="T289">
        <f>IFERROR(totalme10_age!I286/n10_age!I286,0)</f>
        <v>495188.60936007643</v>
      </c>
      <c r="U289">
        <f>IFERROR(totalme10_age!J286/n10_age!J286,0)</f>
        <v>316661.5753246753</v>
      </c>
      <c r="V289">
        <f>IFERROR(totalme10_age!K286/n10_age!K286,0)</f>
        <v>326389.45865724381</v>
      </c>
      <c r="X289" s="5">
        <f t="shared" si="6"/>
        <v>6.5352004696715038E-2</v>
      </c>
    </row>
    <row r="290" spans="1:24" x14ac:dyDescent="0.2">
      <c r="A290" s="1">
        <v>35704</v>
      </c>
      <c r="B290">
        <v>0.34024117300000001</v>
      </c>
      <c r="C290">
        <v>0.35991949699999998</v>
      </c>
      <c r="D290">
        <v>0.40472535370000001</v>
      </c>
      <c r="E290">
        <v>0.30734504699999998</v>
      </c>
      <c r="F290">
        <v>0.37325737650000002</v>
      </c>
      <c r="G290">
        <v>0.27280561720000002</v>
      </c>
      <c r="H290">
        <v>0.35055093720000002</v>
      </c>
      <c r="I290">
        <v>0.38170216130000001</v>
      </c>
      <c r="J290">
        <v>0.36918894489999998</v>
      </c>
      <c r="K290">
        <v>0.37710512190000001</v>
      </c>
      <c r="M290">
        <f>IFERROR(totalme10_age!B287/n10_age!B287,0)</f>
        <v>11866398.032608695</v>
      </c>
      <c r="N290">
        <f>IFERROR(totalme10_age!C287/n10_age!C287,0)</f>
        <v>2348339.8531468529</v>
      </c>
      <c r="O290">
        <f>IFERROR(totalme10_age!D287/n10_age!D287,0)</f>
        <v>3188229.1447368423</v>
      </c>
      <c r="P290">
        <f>IFERROR(totalme10_age!E287/n10_age!E287,0)</f>
        <v>2439556.1983471075</v>
      </c>
      <c r="Q290">
        <f>IFERROR(totalme10_age!F287/n10_age!F287,0)</f>
        <v>1044999.9705882353</v>
      </c>
      <c r="R290">
        <f>IFERROR(totalme10_age!G287/n10_age!G287,0)</f>
        <v>1193114.757442117</v>
      </c>
      <c r="S290">
        <f>IFERROR(totalme10_age!H287/n10_age!H287,0)</f>
        <v>677923.08551068883</v>
      </c>
      <c r="T290">
        <f>IFERROR(totalme10_age!I287/n10_age!I287,0)</f>
        <v>454484.6457789382</v>
      </c>
      <c r="U290">
        <f>IFERROR(totalme10_age!J287/n10_age!J287,0)</f>
        <v>359938.38830162084</v>
      </c>
      <c r="V290">
        <f>IFERROR(totalme10_age!K287/n10_age!K287,0)</f>
        <v>308038.50283687946</v>
      </c>
      <c r="X290" s="5">
        <f t="shared" si="6"/>
        <v>4.4675564137938051E-2</v>
      </c>
    </row>
    <row r="291" spans="1:24" x14ac:dyDescent="0.2">
      <c r="A291" s="1">
        <v>35735</v>
      </c>
      <c r="B291">
        <v>0.35474897599999999</v>
      </c>
      <c r="C291">
        <v>0.37937003279999998</v>
      </c>
      <c r="D291">
        <v>0.41388477740000001</v>
      </c>
      <c r="E291">
        <v>0.32252109029999998</v>
      </c>
      <c r="F291">
        <v>0.35673158100000002</v>
      </c>
      <c r="G291">
        <v>0.28869844480000001</v>
      </c>
      <c r="H291">
        <v>0.3889023499</v>
      </c>
      <c r="I291">
        <v>0.37032234559999999</v>
      </c>
      <c r="J291">
        <v>0.37590047780000002</v>
      </c>
      <c r="K291">
        <v>0.3707083612</v>
      </c>
      <c r="M291">
        <f>IFERROR(totalme10_age!B288/n10_age!B288,0)</f>
        <v>12435313.503623188</v>
      </c>
      <c r="N291">
        <f>IFERROR(totalme10_age!C288/n10_age!C288,0)</f>
        <v>2470725.5821917807</v>
      </c>
      <c r="O291">
        <f>IFERROR(totalme10_age!D288/n10_age!D288,0)</f>
        <v>3399085.8831168832</v>
      </c>
      <c r="P291">
        <f>IFERROR(totalme10_age!E288/n10_age!E288,0)</f>
        <v>2613669.2276559863</v>
      </c>
      <c r="Q291">
        <f>IFERROR(totalme10_age!F288/n10_age!F288,0)</f>
        <v>1023592.9685863875</v>
      </c>
      <c r="R291">
        <f>IFERROR(totalme10_age!G288/n10_age!G288,0)</f>
        <v>1394382.4081172491</v>
      </c>
      <c r="S291">
        <f>IFERROR(totalme10_age!H288/n10_age!H288,0)</f>
        <v>640171.10655737703</v>
      </c>
      <c r="T291">
        <f>IFERROR(totalme10_age!I288/n10_age!I288,0)</f>
        <v>497131.05984388554</v>
      </c>
      <c r="U291">
        <f>IFERROR(totalme10_age!J288/n10_age!J288,0)</f>
        <v>326524.60294117645</v>
      </c>
      <c r="V291">
        <f>IFERROR(totalme10_age!K288/n10_age!K288,0)</f>
        <v>376519.84584664536</v>
      </c>
      <c r="X291" s="5">
        <f t="shared" si="6"/>
        <v>1.9111230983796523E-2</v>
      </c>
    </row>
    <row r="292" spans="1:24" x14ac:dyDescent="0.2">
      <c r="A292" s="1">
        <v>35765</v>
      </c>
      <c r="B292">
        <v>0.34133508540000002</v>
      </c>
      <c r="C292">
        <v>0.37649885259999999</v>
      </c>
      <c r="D292">
        <v>0.38935084539999998</v>
      </c>
      <c r="E292">
        <v>0.3137969846</v>
      </c>
      <c r="F292">
        <v>0.3570791445</v>
      </c>
      <c r="G292">
        <v>0.26390019930000003</v>
      </c>
      <c r="H292">
        <v>0.38210079600000002</v>
      </c>
      <c r="I292">
        <v>0.37325541909999999</v>
      </c>
      <c r="J292">
        <v>0.39213699829999998</v>
      </c>
      <c r="K292">
        <v>0.36523874280000002</v>
      </c>
      <c r="M292">
        <f>IFERROR(totalme10_age!B289/n10_age!B289,0)</f>
        <v>12098263.494545454</v>
      </c>
      <c r="N292">
        <f>IFERROR(totalme10_age!C289/n10_age!C289,0)</f>
        <v>2482682.62</v>
      </c>
      <c r="O292">
        <f>IFERROR(totalme10_age!D289/n10_age!D289,0)</f>
        <v>3538422.0086206896</v>
      </c>
      <c r="P292">
        <f>IFERROR(totalme10_age!E289/n10_age!E289,0)</f>
        <v>2395348.5334476843</v>
      </c>
      <c r="Q292">
        <f>IFERROR(totalme10_age!F289/n10_age!F289,0)</f>
        <v>1060487.9666666666</v>
      </c>
      <c r="R292">
        <f>IFERROR(totalme10_age!G289/n10_age!G289,0)</f>
        <v>1314533.8781609195</v>
      </c>
      <c r="S292">
        <f>IFERROR(totalme10_age!H289/n10_age!H289,0)</f>
        <v>634957.61625282164</v>
      </c>
      <c r="T292">
        <f>IFERROR(totalme10_age!I289/n10_age!I289,0)</f>
        <v>440708.20501730102</v>
      </c>
      <c r="U292">
        <f>IFERROR(totalme10_age!J289/n10_age!J289,0)</f>
        <v>367549.65628970775</v>
      </c>
      <c r="V292">
        <f>IFERROR(totalme10_age!K289/n10_age!K289,0)</f>
        <v>295576.93278688524</v>
      </c>
      <c r="X292" s="5">
        <f t="shared" si="6"/>
        <v>2.9395908060870279E-2</v>
      </c>
    </row>
    <row r="293" spans="1:24" x14ac:dyDescent="0.2">
      <c r="A293" s="1">
        <v>35796</v>
      </c>
      <c r="B293">
        <v>0.34677924570000002</v>
      </c>
      <c r="C293">
        <v>0.37082278439999999</v>
      </c>
      <c r="D293">
        <v>0.37632132670000001</v>
      </c>
      <c r="E293">
        <v>0.30263625669999999</v>
      </c>
      <c r="F293">
        <v>0.366209693</v>
      </c>
      <c r="G293">
        <v>0.2475196768</v>
      </c>
      <c r="H293">
        <v>0.37786481080000001</v>
      </c>
      <c r="I293">
        <v>0.36853403769999998</v>
      </c>
      <c r="J293">
        <v>0.39911885699999999</v>
      </c>
      <c r="K293">
        <v>0.35014537540000001</v>
      </c>
      <c r="M293">
        <f>IFERROR(totalme10_age!B290/n10_age!B290,0)</f>
        <v>12832753.095238095</v>
      </c>
      <c r="N293">
        <f>IFERROR(totalme10_age!C290/n10_age!C290,0)</f>
        <v>2694654.75</v>
      </c>
      <c r="O293">
        <f>IFERROR(totalme10_age!D290/n10_age!D290,0)</f>
        <v>3717374.2838427946</v>
      </c>
      <c r="P293">
        <f>IFERROR(totalme10_age!E290/n10_age!E290,0)</f>
        <v>2440112.903169014</v>
      </c>
      <c r="Q293">
        <f>IFERROR(totalme10_age!F290/n10_age!F290,0)</f>
        <v>1123153.8701594532</v>
      </c>
      <c r="R293">
        <f>IFERROR(totalme10_age!G290/n10_age!G290,0)</f>
        <v>1373218.5468384074</v>
      </c>
      <c r="S293">
        <f>IFERROR(totalme10_age!H290/n10_age!H290,0)</f>
        <v>667056.81397970684</v>
      </c>
      <c r="T293">
        <f>IFERROR(totalme10_age!I290/n10_age!I290,0)</f>
        <v>445373.2734375</v>
      </c>
      <c r="U293">
        <f>IFERROR(totalme10_age!J290/n10_age!J290,0)</f>
        <v>374251.8</v>
      </c>
      <c r="V293">
        <f>IFERROR(totalme10_age!K290/n10_age!K290,0)</f>
        <v>270788.64296998421</v>
      </c>
      <c r="X293" s="5">
        <f t="shared" si="6"/>
        <v>4.1952971038103914E-3</v>
      </c>
    </row>
    <row r="294" spans="1:24" x14ac:dyDescent="0.2">
      <c r="A294" s="1">
        <v>35827</v>
      </c>
      <c r="B294">
        <v>0.34507193689999999</v>
      </c>
      <c r="C294">
        <v>0.37848194940000002</v>
      </c>
      <c r="D294">
        <v>0.37975518879999998</v>
      </c>
      <c r="E294">
        <v>0.30312869869999998</v>
      </c>
      <c r="F294">
        <v>0.35923635860000003</v>
      </c>
      <c r="G294">
        <v>0.24562770410000001</v>
      </c>
      <c r="H294">
        <v>0.38419265400000002</v>
      </c>
      <c r="I294">
        <v>0.37173321929999997</v>
      </c>
      <c r="J294">
        <v>0.39712840649999998</v>
      </c>
      <c r="K294">
        <v>0.37839881019999999</v>
      </c>
      <c r="M294">
        <f>IFERROR(totalme10_age!B291/n10_age!B291,0)</f>
        <v>13138604.675276753</v>
      </c>
      <c r="N294">
        <f>IFERROR(totalme10_age!C291/n10_age!C291,0)</f>
        <v>2748244.8881578948</v>
      </c>
      <c r="O294">
        <f>IFERROR(totalme10_age!D291/n10_age!D291,0)</f>
        <v>3930625.0616740086</v>
      </c>
      <c r="P294">
        <f>IFERROR(totalme10_age!E291/n10_age!E291,0)</f>
        <v>2529056.8859180035</v>
      </c>
      <c r="Q294">
        <f>IFERROR(totalme10_age!F291/n10_age!F291,0)</f>
        <v>1218270.8443935928</v>
      </c>
      <c r="R294">
        <f>IFERROR(totalme10_age!G291/n10_age!G291,0)</f>
        <v>1365534.2115839242</v>
      </c>
      <c r="S294">
        <f>IFERROR(totalme10_age!H291/n10_age!H291,0)</f>
        <v>652270.94946236559</v>
      </c>
      <c r="T294">
        <f>IFERROR(totalme10_age!I291/n10_age!I291,0)</f>
        <v>431260.28452579037</v>
      </c>
      <c r="U294">
        <f>IFERROR(totalme10_age!J291/n10_age!J291,0)</f>
        <v>375592.52501713502</v>
      </c>
      <c r="V294">
        <f>IFERROR(totalme10_age!K291/n10_age!K291,0)</f>
        <v>301237.39123242348</v>
      </c>
      <c r="X294" s="5">
        <f t="shared" si="6"/>
        <v>4.004012060719242E-2</v>
      </c>
    </row>
    <row r="295" spans="1:24" x14ac:dyDescent="0.2">
      <c r="A295" s="1">
        <v>35855</v>
      </c>
      <c r="B295">
        <v>0.32635535110000002</v>
      </c>
      <c r="C295">
        <v>0.3481703223</v>
      </c>
      <c r="D295">
        <v>0.3512297076</v>
      </c>
      <c r="E295">
        <v>0.27906581279999998</v>
      </c>
      <c r="F295">
        <v>0.34405088249999999</v>
      </c>
      <c r="G295">
        <v>0.23480506349999999</v>
      </c>
      <c r="H295">
        <v>0.3685715483</v>
      </c>
      <c r="I295">
        <v>0.34995815530000002</v>
      </c>
      <c r="J295">
        <v>0.37273645399999999</v>
      </c>
      <c r="K295">
        <v>0.35270508610000001</v>
      </c>
      <c r="M295">
        <f>IFERROR(totalme10_age!B292/n10_age!B292,0)</f>
        <v>13334393.896296296</v>
      </c>
      <c r="N295">
        <f>IFERROR(totalme10_age!C292/n10_age!C292,0)</f>
        <v>2634287.3741935482</v>
      </c>
      <c r="O295">
        <f>IFERROR(totalme10_age!D292/n10_age!D292,0)</f>
        <v>3903374.0308370045</v>
      </c>
      <c r="P295">
        <f>IFERROR(totalme10_age!E292/n10_age!E292,0)</f>
        <v>2536193.1829710146</v>
      </c>
      <c r="Q295">
        <f>IFERROR(totalme10_age!F292/n10_age!F292,0)</f>
        <v>1220980.7178329572</v>
      </c>
      <c r="R295">
        <f>IFERROR(totalme10_age!G292/n10_age!G292,0)</f>
        <v>1397743.8117647059</v>
      </c>
      <c r="S295">
        <f>IFERROR(totalme10_age!H292/n10_age!H292,0)</f>
        <v>701384.30521642615</v>
      </c>
      <c r="T295">
        <f>IFERROR(totalme10_age!I292/n10_age!I292,0)</f>
        <v>438347.90219224285</v>
      </c>
      <c r="U295">
        <f>IFERROR(totalme10_age!J292/n10_age!J292,0)</f>
        <v>383358.76682859124</v>
      </c>
      <c r="V295">
        <f>IFERROR(totalme10_age!K292/n10_age!K292,0)</f>
        <v>265189.8442492013</v>
      </c>
      <c r="X295" s="5">
        <f t="shared" si="6"/>
        <v>3.3720984334041526E-2</v>
      </c>
    </row>
    <row r="296" spans="1:24" x14ac:dyDescent="0.2">
      <c r="A296" s="1">
        <v>35886</v>
      </c>
      <c r="B296">
        <v>0.31412128410000001</v>
      </c>
      <c r="C296">
        <v>0.3370191025</v>
      </c>
      <c r="D296">
        <v>0.33178928810000002</v>
      </c>
      <c r="E296">
        <v>0.27073709309999999</v>
      </c>
      <c r="F296">
        <v>0.31429812369999999</v>
      </c>
      <c r="G296">
        <v>0.23750443730000001</v>
      </c>
      <c r="H296">
        <v>0.34866568240000001</v>
      </c>
      <c r="I296">
        <v>0.33579855060000002</v>
      </c>
      <c r="J296">
        <v>0.36522202980000001</v>
      </c>
      <c r="K296">
        <v>0.33449695190000001</v>
      </c>
      <c r="M296">
        <f>IFERROR(totalme10_age!B293/n10_age!B293,0)</f>
        <v>14090155.84074074</v>
      </c>
      <c r="N296">
        <f>IFERROR(totalme10_age!C293/n10_age!C293,0)</f>
        <v>2936885.3225806453</v>
      </c>
      <c r="O296">
        <f>IFERROR(totalme10_age!D293/n10_age!D293,0)</f>
        <v>4228516.1277533043</v>
      </c>
      <c r="P296">
        <f>IFERROR(totalme10_age!E293/n10_age!E293,0)</f>
        <v>2740039.847145488</v>
      </c>
      <c r="Q296">
        <f>IFERROR(totalme10_age!F293/n10_age!F293,0)</f>
        <v>1252725.2974137932</v>
      </c>
      <c r="R296">
        <f>IFERROR(totalme10_age!G293/n10_age!G293,0)</f>
        <v>1402750.5404208195</v>
      </c>
      <c r="S296">
        <f>IFERROR(totalme10_age!H293/n10_age!H293,0)</f>
        <v>779391.67078651686</v>
      </c>
      <c r="T296">
        <f>IFERROR(totalme10_age!I293/n10_age!I293,0)</f>
        <v>475708.04649196955</v>
      </c>
      <c r="U296">
        <f>IFERROR(totalme10_age!J293/n10_age!J293,0)</f>
        <v>406896.01089176309</v>
      </c>
      <c r="V296">
        <f>IFERROR(totalme10_age!K293/n10_age!K293,0)</f>
        <v>324538.8830255057</v>
      </c>
      <c r="X296" s="5">
        <f t="shared" si="6"/>
        <v>2.7294800476610093E-2</v>
      </c>
    </row>
    <row r="297" spans="1:24" x14ac:dyDescent="0.2">
      <c r="A297" s="1">
        <v>35916</v>
      </c>
      <c r="B297">
        <v>0.31640143059999998</v>
      </c>
      <c r="C297">
        <v>0.32870986060000001</v>
      </c>
      <c r="D297">
        <v>0.32990020949999999</v>
      </c>
      <c r="E297">
        <v>0.2659391921</v>
      </c>
      <c r="F297">
        <v>0.32848873039999998</v>
      </c>
      <c r="G297">
        <v>0.229221436</v>
      </c>
      <c r="H297">
        <v>0.34324213069999998</v>
      </c>
      <c r="I297">
        <v>0.33750110039999998</v>
      </c>
      <c r="J297">
        <v>0.347186459</v>
      </c>
      <c r="K297">
        <v>0.33990722429999998</v>
      </c>
      <c r="M297">
        <f>IFERROR(totalme10_age!B294/n10_age!B294,0)</f>
        <v>14811673.249070631</v>
      </c>
      <c r="N297">
        <f>IFERROR(totalme10_age!C294/n10_age!C294,0)</f>
        <v>2941547.35</v>
      </c>
      <c r="O297">
        <f>IFERROR(totalme10_age!D294/n10_age!D294,0)</f>
        <v>4450119.1233480172</v>
      </c>
      <c r="P297">
        <f>IFERROR(totalme10_age!E294/n10_age!E294,0)</f>
        <v>2892368.6622889307</v>
      </c>
      <c r="Q297">
        <f>IFERROR(totalme10_age!F294/n10_age!F294,0)</f>
        <v>1214194.6064030132</v>
      </c>
      <c r="R297">
        <f>IFERROR(totalme10_age!G294/n10_age!G294,0)</f>
        <v>1624967.7494117648</v>
      </c>
      <c r="S297">
        <f>IFERROR(totalme10_age!H294/n10_age!H294,0)</f>
        <v>756905.25132555678</v>
      </c>
      <c r="T297">
        <f>IFERROR(totalme10_age!I294/n10_age!I294,0)</f>
        <v>525192.07772020728</v>
      </c>
      <c r="U297">
        <f>IFERROR(totalme10_age!J294/n10_age!J294,0)</f>
        <v>439985.7709497207</v>
      </c>
      <c r="V297">
        <f>IFERROR(totalme10_age!K294/n10_age!K294,0)</f>
        <v>328141.65225066198</v>
      </c>
      <c r="X297" s="5">
        <f t="shared" si="6"/>
        <v>3.1121956583316845E-2</v>
      </c>
    </row>
    <row r="298" spans="1:24" x14ac:dyDescent="0.2">
      <c r="A298" s="1">
        <v>35947</v>
      </c>
      <c r="B298">
        <v>0.32004698050000002</v>
      </c>
      <c r="C298">
        <v>0.33213559199999998</v>
      </c>
      <c r="D298">
        <v>0.33599135099999999</v>
      </c>
      <c r="E298">
        <v>0.26968946849999997</v>
      </c>
      <c r="F298">
        <v>0.32923297940000001</v>
      </c>
      <c r="G298">
        <v>0.23225825550000001</v>
      </c>
      <c r="H298">
        <v>0.35001057679999997</v>
      </c>
      <c r="I298">
        <v>0.34090569780000002</v>
      </c>
      <c r="J298">
        <v>0.36418412189999999</v>
      </c>
      <c r="K298">
        <v>0.3516476838</v>
      </c>
      <c r="M298">
        <f>IFERROR(totalme10_age!B295/n10_age!B295,0)</f>
        <v>14944327.770676691</v>
      </c>
      <c r="N298">
        <f>IFERROR(totalme10_age!C295/n10_age!C295,0)</f>
        <v>3057049.3841463416</v>
      </c>
      <c r="O298">
        <f>IFERROR(totalme10_age!D295/n10_age!D295,0)</f>
        <v>4496694.5745614031</v>
      </c>
      <c r="P298">
        <f>IFERROR(totalme10_age!E295/n10_age!E295,0)</f>
        <v>2942544.921001927</v>
      </c>
      <c r="Q298">
        <f>IFERROR(totalme10_age!F295/n10_age!F295,0)</f>
        <v>1329034.7264492754</v>
      </c>
      <c r="R298">
        <f>IFERROR(totalme10_age!G295/n10_age!G295,0)</f>
        <v>1488631.4097616344</v>
      </c>
      <c r="S298">
        <f>IFERROR(totalme10_age!H295/n10_age!H295,0)</f>
        <v>878245.85016648169</v>
      </c>
      <c r="T298">
        <f>IFERROR(totalme10_age!I295/n10_age!I295,0)</f>
        <v>461734.63680781762</v>
      </c>
      <c r="U298">
        <f>IFERROR(totalme10_age!J295/n10_age!J295,0)</f>
        <v>469005.13114754099</v>
      </c>
      <c r="V298">
        <f>IFERROR(totalme10_age!K295/n10_age!K295,0)</f>
        <v>356837.63336388633</v>
      </c>
      <c r="X298" s="5">
        <f t="shared" si="6"/>
        <v>4.0894027011561584E-2</v>
      </c>
    </row>
    <row r="299" spans="1:24" x14ac:dyDescent="0.2">
      <c r="A299" s="1">
        <v>35977</v>
      </c>
      <c r="B299">
        <v>0.34558349269999999</v>
      </c>
      <c r="C299">
        <v>0.35482034070000001</v>
      </c>
      <c r="D299">
        <v>0.35250466250000001</v>
      </c>
      <c r="E299">
        <v>0.28693346530000002</v>
      </c>
      <c r="F299">
        <v>0.34397263439999998</v>
      </c>
      <c r="G299">
        <v>0.28007606460000001</v>
      </c>
      <c r="H299">
        <v>0.37993066330000003</v>
      </c>
      <c r="I299">
        <v>0.37084586400000003</v>
      </c>
      <c r="J299">
        <v>0.37027250049999999</v>
      </c>
      <c r="K299">
        <v>0.4740575313</v>
      </c>
      <c r="M299">
        <f>IFERROR(totalme10_age!B296/n10_age!B296,0)</f>
        <v>15025503.93129771</v>
      </c>
      <c r="N299">
        <f>IFERROR(totalme10_age!C296/n10_age!C296,0)</f>
        <v>3284261.6287425151</v>
      </c>
      <c r="O299">
        <f>IFERROR(totalme10_age!D296/n10_age!D296,0)</f>
        <v>4200174.5194805199</v>
      </c>
      <c r="P299">
        <f>IFERROR(totalme10_age!E296/n10_age!E296,0)</f>
        <v>2851481.8366141734</v>
      </c>
      <c r="Q299">
        <f>IFERROR(totalme10_age!F296/n10_age!F296,0)</f>
        <v>1359344.6783088236</v>
      </c>
      <c r="R299">
        <f>IFERROR(totalme10_age!G296/n10_age!G296,0)</f>
        <v>1433485.413559322</v>
      </c>
      <c r="S299">
        <f>IFERROR(totalme10_age!H296/n10_age!H296,0)</f>
        <v>844985.21064301557</v>
      </c>
      <c r="T299">
        <f>IFERROR(totalme10_age!I296/n10_age!I296,0)</f>
        <v>438689.40376740374</v>
      </c>
      <c r="U299">
        <f>IFERROR(totalme10_age!J296/n10_age!J296,0)</f>
        <v>467281.06855439645</v>
      </c>
      <c r="V299">
        <f>IFERROR(totalme10_age!K296/n10_age!K296,0)</f>
        <v>311941.16027874564</v>
      </c>
      <c r="X299" s="5">
        <f t="shared" si="6"/>
        <v>0.13727806096344669</v>
      </c>
    </row>
    <row r="300" spans="1:24" x14ac:dyDescent="0.2">
      <c r="A300" s="1">
        <v>36008</v>
      </c>
      <c r="B300">
        <v>0.33042188690000002</v>
      </c>
      <c r="C300">
        <v>0.36731120099999998</v>
      </c>
      <c r="D300">
        <v>0.35515314139999998</v>
      </c>
      <c r="E300">
        <v>0.28399068080000001</v>
      </c>
      <c r="F300">
        <v>0.37283095329999999</v>
      </c>
      <c r="G300">
        <v>0.28509211839999998</v>
      </c>
      <c r="H300">
        <v>0.3970427299</v>
      </c>
      <c r="I300">
        <v>0.38207150649999999</v>
      </c>
      <c r="J300">
        <v>0.39134520449999999</v>
      </c>
      <c r="K300">
        <v>0.50506358220000003</v>
      </c>
      <c r="M300">
        <f>IFERROR(totalme10_age!B297/n10_age!B297,0)</f>
        <v>15388746.446564885</v>
      </c>
      <c r="N300">
        <f>IFERROR(totalme10_age!C297/n10_age!C297,0)</f>
        <v>3364616.3433734938</v>
      </c>
      <c r="O300">
        <f>IFERROR(totalme10_age!D297/n10_age!D297,0)</f>
        <v>4361929.9736842103</v>
      </c>
      <c r="P300">
        <f>IFERROR(totalme10_age!E297/n10_age!E297,0)</f>
        <v>2970813.2445759368</v>
      </c>
      <c r="Q300">
        <f>IFERROR(totalme10_age!F297/n10_age!F297,0)</f>
        <v>1352638.0317460317</v>
      </c>
      <c r="R300">
        <f>IFERROR(totalme10_age!G297/n10_age!G297,0)</f>
        <v>1523478.1818181819</v>
      </c>
      <c r="S300">
        <f>IFERROR(totalme10_age!H297/n10_age!H297,0)</f>
        <v>922395.10360360355</v>
      </c>
      <c r="T300">
        <f>IFERROR(totalme10_age!I297/n10_age!I297,0)</f>
        <v>445851.19400499586</v>
      </c>
      <c r="U300">
        <f>IFERROR(totalme10_age!J297/n10_age!J297,0)</f>
        <v>481075.80291970802</v>
      </c>
      <c r="V300">
        <f>IFERROR(totalme10_age!K297/n10_age!K297,0)</f>
        <v>378821.15343443357</v>
      </c>
      <c r="X300" s="5">
        <f t="shared" si="6"/>
        <v>0.18427724772936382</v>
      </c>
    </row>
    <row r="301" spans="1:24" x14ac:dyDescent="0.2">
      <c r="A301" s="1">
        <v>36039</v>
      </c>
      <c r="B301">
        <v>0.3639170135</v>
      </c>
      <c r="C301">
        <v>0.4020557058</v>
      </c>
      <c r="D301">
        <v>0.43400732130000003</v>
      </c>
      <c r="E301">
        <v>0.34918143369999999</v>
      </c>
      <c r="F301">
        <v>0.41014380960000002</v>
      </c>
      <c r="G301">
        <v>0.32562483240000001</v>
      </c>
      <c r="H301">
        <v>0.47724050029999998</v>
      </c>
      <c r="I301">
        <v>0.46028385859999998</v>
      </c>
      <c r="J301">
        <v>0.47680941669999999</v>
      </c>
      <c r="K301">
        <v>0.60517017709999998</v>
      </c>
      <c r="M301">
        <f>IFERROR(totalme10_age!B298/n10_age!B298,0)</f>
        <v>15135303.03065134</v>
      </c>
      <c r="N301">
        <f>IFERROR(totalme10_age!C298/n10_age!C298,0)</f>
        <v>3264047.5731707318</v>
      </c>
      <c r="O301">
        <f>IFERROR(totalme10_age!D298/n10_age!D298,0)</f>
        <v>4340432.3568281941</v>
      </c>
      <c r="P301">
        <f>IFERROR(totalme10_age!E298/n10_age!E298,0)</f>
        <v>2995017.5674603176</v>
      </c>
      <c r="Q301">
        <f>IFERROR(totalme10_age!F298/n10_age!F298,0)</f>
        <v>1347241.0533807829</v>
      </c>
      <c r="R301">
        <f>IFERROR(totalme10_age!G298/n10_age!G298,0)</f>
        <v>1532960.8269454122</v>
      </c>
      <c r="S301">
        <f>IFERROR(totalme10_age!H298/n10_age!H298,0)</f>
        <v>933656.88801791717</v>
      </c>
      <c r="T301">
        <f>IFERROR(totalme10_age!I298/n10_age!I298,0)</f>
        <v>427396.85144312395</v>
      </c>
      <c r="U301">
        <f>IFERROR(totalme10_age!J298/n10_age!J298,0)</f>
        <v>466937.57342143904</v>
      </c>
      <c r="V301">
        <f>IFERROR(totalme10_age!K298/n10_age!K298,0)</f>
        <v>343720.04890829691</v>
      </c>
      <c r="X301" s="5">
        <f t="shared" si="6"/>
        <v>0.22087515798391558</v>
      </c>
    </row>
    <row r="302" spans="1:24" x14ac:dyDescent="0.2">
      <c r="A302" s="1">
        <v>36069</v>
      </c>
      <c r="B302">
        <v>0.35653690580000003</v>
      </c>
      <c r="C302">
        <v>0.38647448490000003</v>
      </c>
      <c r="D302">
        <v>0.42591953519999998</v>
      </c>
      <c r="E302">
        <v>0.32747539930000003</v>
      </c>
      <c r="F302">
        <v>0.3623933305</v>
      </c>
      <c r="G302">
        <v>0.31840435379999998</v>
      </c>
      <c r="H302">
        <v>0.4304467796</v>
      </c>
      <c r="I302">
        <v>0.46068819640000003</v>
      </c>
      <c r="J302">
        <v>0.45419861509999998</v>
      </c>
      <c r="K302">
        <v>0.6093283759</v>
      </c>
      <c r="M302">
        <f>IFERROR(totalme10_age!B299/n10_age!B299,0)</f>
        <v>13452952.046153845</v>
      </c>
      <c r="N302">
        <f>IFERROR(totalme10_age!C299/n10_age!C299,0)</f>
        <v>2862168.5914634145</v>
      </c>
      <c r="O302">
        <f>IFERROR(totalme10_age!D299/n10_age!D299,0)</f>
        <v>3603017.9515418503</v>
      </c>
      <c r="P302">
        <f>IFERROR(totalme10_age!E299/n10_age!E299,0)</f>
        <v>2472010.5595959597</v>
      </c>
      <c r="Q302">
        <f>IFERROR(totalme10_age!F299/n10_age!F299,0)</f>
        <v>1128787.5322580645</v>
      </c>
      <c r="R302">
        <f>IFERROR(totalme10_age!G299/n10_age!G299,0)</f>
        <v>1336935.1489104116</v>
      </c>
      <c r="S302">
        <f>IFERROR(totalme10_age!H299/n10_age!H299,0)</f>
        <v>772851.55338691163</v>
      </c>
      <c r="T302">
        <f>IFERROR(totalme10_age!I299/n10_age!I299,0)</f>
        <v>339944.9629310345</v>
      </c>
      <c r="U302">
        <f>IFERROR(totalme10_age!J299/n10_age!J299,0)</f>
        <v>364480.01976573939</v>
      </c>
      <c r="V302">
        <f>IFERROR(totalme10_age!K299/n10_age!K299,0)</f>
        <v>269033.71006944444</v>
      </c>
      <c r="X302" s="5">
        <f t="shared" si="6"/>
        <v>0.23274691217062535</v>
      </c>
    </row>
    <row r="303" spans="1:24" x14ac:dyDescent="0.2">
      <c r="A303" s="1">
        <v>36100</v>
      </c>
      <c r="B303">
        <v>0.3460263931</v>
      </c>
      <c r="C303">
        <v>0.35776658230000002</v>
      </c>
      <c r="D303">
        <v>0.38676130679999998</v>
      </c>
      <c r="E303">
        <v>0.28035138440000001</v>
      </c>
      <c r="F303">
        <v>0.35521012060000001</v>
      </c>
      <c r="G303">
        <v>0.27713346389999999</v>
      </c>
      <c r="H303">
        <v>0.40828539110000001</v>
      </c>
      <c r="I303">
        <v>0.42883429439999998</v>
      </c>
      <c r="J303">
        <v>0.43654445469999997</v>
      </c>
      <c r="K303">
        <v>0.57899580799999995</v>
      </c>
      <c r="M303">
        <f>IFERROR(totalme10_age!B300/n10_age!B300,0)</f>
        <v>14297708.972972972</v>
      </c>
      <c r="N303">
        <f>IFERROR(totalme10_age!C300/n10_age!C300,0)</f>
        <v>3072274.0186335403</v>
      </c>
      <c r="O303">
        <f>IFERROR(totalme10_age!D300/n10_age!D300,0)</f>
        <v>3699950.2236842103</v>
      </c>
      <c r="P303">
        <f>IFERROR(totalme10_age!E300/n10_age!E300,0)</f>
        <v>2475464.3285420947</v>
      </c>
      <c r="Q303">
        <f>IFERROR(totalme10_age!F300/n10_age!F300,0)</f>
        <v>1306311.150090416</v>
      </c>
      <c r="R303">
        <f>IFERROR(totalme10_age!G300/n10_age!G300,0)</f>
        <v>1396657.7344300821</v>
      </c>
      <c r="S303">
        <f>IFERROR(totalme10_age!H300/n10_age!H300,0)</f>
        <v>880969.62089201878</v>
      </c>
      <c r="T303">
        <f>IFERROR(totalme10_age!I300/n10_age!I300,0)</f>
        <v>359958.21492007107</v>
      </c>
      <c r="U303">
        <f>IFERROR(totalme10_age!J300/n10_age!J300,0)</f>
        <v>427104.67658276123</v>
      </c>
      <c r="V303">
        <f>IFERROR(totalme10_age!K300/n10_age!K300,0)</f>
        <v>291775.63833477884</v>
      </c>
      <c r="X303" s="5">
        <f t="shared" si="6"/>
        <v>0.2235661936054624</v>
      </c>
    </row>
    <row r="304" spans="1:24" x14ac:dyDescent="0.2">
      <c r="A304" s="1">
        <v>36130</v>
      </c>
      <c r="B304">
        <v>0.33124008449999998</v>
      </c>
      <c r="C304">
        <v>0.32339674810000002</v>
      </c>
      <c r="D304">
        <v>0.36823456020000001</v>
      </c>
      <c r="E304">
        <v>0.25736161530000001</v>
      </c>
      <c r="F304">
        <v>0.35701729100000001</v>
      </c>
      <c r="G304">
        <v>0.2656363162</v>
      </c>
      <c r="H304">
        <v>0.39806514510000002</v>
      </c>
      <c r="I304">
        <v>0.41775404669999999</v>
      </c>
      <c r="J304">
        <v>0.42652111590000003</v>
      </c>
      <c r="K304">
        <v>0.57653061959999996</v>
      </c>
      <c r="M304">
        <f>IFERROR(totalme10_age!B301/n10_age!B301,0)</f>
        <v>15323094.046511628</v>
      </c>
      <c r="N304">
        <f>IFERROR(totalme10_age!C301/n10_age!C301,0)</f>
        <v>3296350.8198757763</v>
      </c>
      <c r="O304">
        <f>IFERROR(totalme10_age!D301/n10_age!D301,0)</f>
        <v>3717129.7372881356</v>
      </c>
      <c r="P304">
        <f>IFERROR(totalme10_age!E301/n10_age!E301,0)</f>
        <v>2867719.835443038</v>
      </c>
      <c r="Q304">
        <f>IFERROR(totalme10_age!F301/n10_age!F301,0)</f>
        <v>1428057.9074410163</v>
      </c>
      <c r="R304">
        <f>IFERROR(totalme10_age!G301/n10_age!G301,0)</f>
        <v>1584351.4289071681</v>
      </c>
      <c r="S304">
        <f>IFERROR(totalme10_age!H301/n10_age!H301,0)</f>
        <v>944187.12305854238</v>
      </c>
      <c r="T304">
        <f>IFERROR(totalme10_age!I301/n10_age!I301,0)</f>
        <v>385316.79301075271</v>
      </c>
      <c r="U304">
        <f>IFERROR(totalme10_age!J301/n10_age!J301,0)</f>
        <v>437296.68890612881</v>
      </c>
      <c r="V304">
        <f>IFERROR(totalme10_age!K301/n10_age!K301,0)</f>
        <v>302521.78461538459</v>
      </c>
      <c r="X304" s="5">
        <f t="shared" si="6"/>
        <v>0.24067949090792101</v>
      </c>
    </row>
    <row r="305" spans="1:24" x14ac:dyDescent="0.2">
      <c r="A305" s="1">
        <v>36161</v>
      </c>
      <c r="B305">
        <v>0.32584900360000002</v>
      </c>
      <c r="C305">
        <v>0.31119921029999997</v>
      </c>
      <c r="D305">
        <v>0.3546315156</v>
      </c>
      <c r="E305">
        <v>0.24945911949999999</v>
      </c>
      <c r="F305">
        <v>0.32465096500000001</v>
      </c>
      <c r="G305">
        <v>0.25563356809999999</v>
      </c>
      <c r="H305">
        <v>0.38895922669999999</v>
      </c>
      <c r="I305">
        <v>0.41567504440000003</v>
      </c>
      <c r="J305">
        <v>0.4000918705</v>
      </c>
      <c r="K305">
        <v>0.55708096149999997</v>
      </c>
      <c r="M305">
        <f>IFERROR(totalme10_age!B302/n10_age!B302,0)</f>
        <v>16027376.043137254</v>
      </c>
      <c r="N305">
        <f>IFERROR(totalme10_age!C302/n10_age!C302,0)</f>
        <v>3600779.1463414636</v>
      </c>
      <c r="O305">
        <f>IFERROR(totalme10_age!D302/n10_age!D302,0)</f>
        <v>3955606.5175438598</v>
      </c>
      <c r="P305">
        <f>IFERROR(totalme10_age!E302/n10_age!E302,0)</f>
        <v>3091854.2314225053</v>
      </c>
      <c r="Q305">
        <f>IFERROR(totalme10_age!F302/n10_age!F302,0)</f>
        <v>1460188.3008849558</v>
      </c>
      <c r="R305">
        <f>IFERROR(totalme10_age!G302/n10_age!G302,0)</f>
        <v>1756664.9302884615</v>
      </c>
      <c r="S305">
        <f>IFERROR(totalme10_age!H302/n10_age!H302,0)</f>
        <v>1008979.7928143713</v>
      </c>
      <c r="T305">
        <f>IFERROR(totalme10_age!I302/n10_age!I302,0)</f>
        <v>413035.44007319305</v>
      </c>
      <c r="U305">
        <f>IFERROR(totalme10_age!J302/n10_age!J302,0)</f>
        <v>464754.50386996905</v>
      </c>
      <c r="V305">
        <f>IFERROR(totalme10_age!K302/n10_age!K302,0)</f>
        <v>349269.33041191939</v>
      </c>
      <c r="X305" s="5">
        <f t="shared" si="6"/>
        <v>0.23290191917512448</v>
      </c>
    </row>
    <row r="306" spans="1:24" x14ac:dyDescent="0.2">
      <c r="A306" s="1">
        <v>36192</v>
      </c>
      <c r="B306">
        <v>0.32994768839999999</v>
      </c>
      <c r="C306">
        <v>0.30748509600000001</v>
      </c>
      <c r="D306">
        <v>0.35724392020000001</v>
      </c>
      <c r="E306">
        <v>0.29838479029999998</v>
      </c>
      <c r="F306">
        <v>0.39314240760000002</v>
      </c>
      <c r="G306">
        <v>0.24115736600000001</v>
      </c>
      <c r="H306">
        <v>0.43483499980000001</v>
      </c>
      <c r="I306">
        <v>0.45431171479999999</v>
      </c>
      <c r="J306">
        <v>0.42108617469999998</v>
      </c>
      <c r="K306">
        <v>0.55319632009999997</v>
      </c>
      <c r="M306">
        <f>IFERROR(totalme10_age!B303/n10_age!B303,0)</f>
        <v>16156008.556862745</v>
      </c>
      <c r="N306">
        <f>IFERROR(totalme10_age!C303/n10_age!C303,0)</f>
        <v>3856404.2250000001</v>
      </c>
      <c r="O306">
        <f>IFERROR(totalme10_age!D303/n10_age!D303,0)</f>
        <v>4048115.8165938864</v>
      </c>
      <c r="P306">
        <f>IFERROR(totalme10_age!E303/n10_age!E303,0)</f>
        <v>3225663.0879828325</v>
      </c>
      <c r="Q306">
        <f>IFERROR(totalme10_age!F303/n10_age!F303,0)</f>
        <v>1722130.014466546</v>
      </c>
      <c r="R306">
        <f>IFERROR(totalme10_age!G303/n10_age!G303,0)</f>
        <v>1874215.3424494648</v>
      </c>
      <c r="S306">
        <f>IFERROR(totalme10_age!H303/n10_age!H303,0)</f>
        <v>1181935.9149453221</v>
      </c>
      <c r="T306">
        <f>IFERROR(totalme10_age!I303/n10_age!I303,0)</f>
        <v>425595.77757685352</v>
      </c>
      <c r="U306">
        <f>IFERROR(totalme10_age!J303/n10_age!J303,0)</f>
        <v>545574.08430913347</v>
      </c>
      <c r="V306">
        <f>IFERROR(totalme10_age!K303/n10_age!K303,0)</f>
        <v>392168.35426008969</v>
      </c>
      <c r="X306" s="5">
        <f t="shared" si="6"/>
        <v>0.22443419243065849</v>
      </c>
    </row>
    <row r="307" spans="1:24" x14ac:dyDescent="0.2">
      <c r="A307" s="1">
        <v>36220</v>
      </c>
      <c r="B307">
        <v>0.33951143389999999</v>
      </c>
      <c r="C307">
        <v>0.3248335946</v>
      </c>
      <c r="D307">
        <v>0.36056963889999999</v>
      </c>
      <c r="E307">
        <v>0.26628125609999997</v>
      </c>
      <c r="F307">
        <v>0.39058949069999999</v>
      </c>
      <c r="G307">
        <v>0.25237838950000002</v>
      </c>
      <c r="H307">
        <v>0.40665744869999998</v>
      </c>
      <c r="I307">
        <v>0.41462702060000001</v>
      </c>
      <c r="J307">
        <v>0.44887166160000003</v>
      </c>
      <c r="K307">
        <v>0.56417245410000005</v>
      </c>
      <c r="M307">
        <f>IFERROR(totalme10_age!B304/n10_age!B304,0)</f>
        <v>16181996</v>
      </c>
      <c r="N307">
        <f>IFERROR(totalme10_age!C304/n10_age!C304,0)</f>
        <v>3746384.6049382715</v>
      </c>
      <c r="O307">
        <f>IFERROR(totalme10_age!D304/n10_age!D304,0)</f>
        <v>4164128.9866666668</v>
      </c>
      <c r="P307">
        <f>IFERROR(totalme10_age!E304/n10_age!E304,0)</f>
        <v>3443836.8874458876</v>
      </c>
      <c r="Q307">
        <f>IFERROR(totalme10_age!F304/n10_age!F304,0)</f>
        <v>1757560.7513711152</v>
      </c>
      <c r="R307">
        <f>IFERROR(totalme10_age!G304/n10_age!G304,0)</f>
        <v>2419044.0294478526</v>
      </c>
      <c r="S307">
        <f>IFERROR(totalme10_age!H304/n10_age!H304,0)</f>
        <v>1040603.8700361011</v>
      </c>
      <c r="T307">
        <f>IFERROR(totalme10_age!I304/n10_age!I304,0)</f>
        <v>494676.89743589744</v>
      </c>
      <c r="U307">
        <f>IFERROR(totalme10_age!J304/n10_age!J304,0)</f>
        <v>571359.80396825401</v>
      </c>
      <c r="V307">
        <f>IFERROR(totalme10_age!K304/n10_age!K304,0)</f>
        <v>418982.37280701753</v>
      </c>
      <c r="X307" s="5">
        <f t="shared" si="6"/>
        <v>0.22055747295046754</v>
      </c>
    </row>
    <row r="308" spans="1:24" x14ac:dyDescent="0.2">
      <c r="A308" s="1">
        <v>36251</v>
      </c>
      <c r="B308">
        <v>0.34213408550000002</v>
      </c>
      <c r="C308">
        <v>0.3205827819</v>
      </c>
      <c r="D308">
        <v>0.35422996569999998</v>
      </c>
      <c r="E308">
        <v>0.25887570780000002</v>
      </c>
      <c r="F308">
        <v>0.37489332289999999</v>
      </c>
      <c r="G308">
        <v>0.25587771609999999</v>
      </c>
      <c r="H308">
        <v>0.4398099775</v>
      </c>
      <c r="I308">
        <v>0.47693067439999998</v>
      </c>
      <c r="J308">
        <v>0.4354186753</v>
      </c>
      <c r="K308">
        <v>0.56027509149999999</v>
      </c>
      <c r="M308">
        <f>IFERROR(totalme10_age!B305/n10_age!B305,0)</f>
        <v>15882547.442687746</v>
      </c>
      <c r="N308">
        <f>IFERROR(totalme10_age!C305/n10_age!C305,0)</f>
        <v>3714558.2138364781</v>
      </c>
      <c r="O308">
        <f>IFERROR(totalme10_age!D305/n10_age!D305,0)</f>
        <v>4087817.0977777778</v>
      </c>
      <c r="P308">
        <f>IFERROR(totalme10_age!E305/n10_age!E305,0)</f>
        <v>3266604.4175824174</v>
      </c>
      <c r="Q308">
        <f>IFERROR(totalme10_age!F305/n10_age!F305,0)</f>
        <v>1751729.3777777778</v>
      </c>
      <c r="R308">
        <f>IFERROR(totalme10_age!G305/n10_age!G305,0)</f>
        <v>2014168.1731707316</v>
      </c>
      <c r="S308">
        <f>IFERROR(totalme10_age!H305/n10_age!H305,0)</f>
        <v>1232688.3715710724</v>
      </c>
      <c r="T308">
        <f>IFERROR(totalme10_age!I305/n10_age!I305,0)</f>
        <v>466931.04003724398</v>
      </c>
      <c r="U308">
        <f>IFERROR(totalme10_age!J305/n10_age!J305,0)</f>
        <v>535114.40960912057</v>
      </c>
      <c r="V308">
        <f>IFERROR(totalme10_age!K305/n10_age!K305,0)</f>
        <v>418440.02411714039</v>
      </c>
      <c r="X308" s="5">
        <f t="shared" si="6"/>
        <v>0.21420497176997644</v>
      </c>
    </row>
    <row r="309" spans="1:24" x14ac:dyDescent="0.2">
      <c r="A309" s="1">
        <v>36281</v>
      </c>
      <c r="B309">
        <v>0.30488517970000001</v>
      </c>
      <c r="C309">
        <v>0.3207409893</v>
      </c>
      <c r="D309">
        <v>0.3386986192</v>
      </c>
      <c r="E309">
        <v>0.25068305749999997</v>
      </c>
      <c r="F309">
        <v>0.35238548990000002</v>
      </c>
      <c r="G309">
        <v>0.24394110760000001</v>
      </c>
      <c r="H309">
        <v>0.41053743700000001</v>
      </c>
      <c r="I309">
        <v>0.3863040076</v>
      </c>
      <c r="J309">
        <v>0.41376069659999998</v>
      </c>
      <c r="K309">
        <v>0.51681018199999995</v>
      </c>
      <c r="M309">
        <f>IFERROR(totalme10_age!B306/n10_age!B306,0)</f>
        <v>16556916.270916335</v>
      </c>
      <c r="N309">
        <f>IFERROR(totalme10_age!C306/n10_age!C306,0)</f>
        <v>3786101.7911392404</v>
      </c>
      <c r="O309">
        <f>IFERROR(totalme10_age!D306/n10_age!D306,0)</f>
        <v>4167248.9464285714</v>
      </c>
      <c r="P309">
        <f>IFERROR(totalme10_age!E306/n10_age!E306,0)</f>
        <v>3358145.5396475769</v>
      </c>
      <c r="Q309">
        <f>IFERROR(totalme10_age!F306/n10_age!F306,0)</f>
        <v>1911690.8766859344</v>
      </c>
      <c r="R309">
        <f>IFERROR(totalme10_age!G306/n10_age!G306,0)</f>
        <v>2318887.5522755226</v>
      </c>
      <c r="S309">
        <f>IFERROR(totalme10_age!H306/n10_age!H306,0)</f>
        <v>1137814.1522277228</v>
      </c>
      <c r="T309">
        <f>IFERROR(totalme10_age!I306/n10_age!I306,0)</f>
        <v>467814.34337899543</v>
      </c>
      <c r="U309">
        <f>IFERROR(totalme10_age!J306/n10_age!J306,0)</f>
        <v>580452.73406966869</v>
      </c>
      <c r="V309">
        <f>IFERROR(totalme10_age!K306/n10_age!K306,0)</f>
        <v>490439.69372384937</v>
      </c>
      <c r="X309" s="5">
        <f t="shared" si="6"/>
        <v>0.22919474731416661</v>
      </c>
    </row>
    <row r="310" spans="1:24" x14ac:dyDescent="0.2">
      <c r="A310" s="1">
        <v>36312</v>
      </c>
      <c r="B310">
        <v>0.31525933280000001</v>
      </c>
      <c r="C310">
        <v>0.28347434360000001</v>
      </c>
      <c r="D310">
        <v>0.3434950477</v>
      </c>
      <c r="E310">
        <v>0.26156702259999998</v>
      </c>
      <c r="F310">
        <v>0.36726265600000002</v>
      </c>
      <c r="G310">
        <v>0.24987484809999999</v>
      </c>
      <c r="H310">
        <v>0.3904000634</v>
      </c>
      <c r="I310">
        <v>0.4347543639</v>
      </c>
      <c r="J310">
        <v>0.39693612309999998</v>
      </c>
      <c r="K310">
        <v>0.52102689550000003</v>
      </c>
      <c r="M310">
        <f>IFERROR(totalme10_age!B307/n10_age!B307,0)</f>
        <v>17433160.338645417</v>
      </c>
      <c r="N310">
        <f>IFERROR(totalme10_age!C307/n10_age!C307,0)</f>
        <v>4021690.2437499999</v>
      </c>
      <c r="O310">
        <f>IFERROR(totalme10_age!D307/n10_age!D307,0)</f>
        <v>4295604.3392857146</v>
      </c>
      <c r="P310">
        <f>IFERROR(totalme10_age!E307/n10_age!E307,0)</f>
        <v>3454458.3700440531</v>
      </c>
      <c r="Q310">
        <f>IFERROR(totalme10_age!F307/n10_age!F307,0)</f>
        <v>1921353.9766990291</v>
      </c>
      <c r="R310">
        <f>IFERROR(totalme10_age!G307/n10_age!G307,0)</f>
        <v>2232084.5775000001</v>
      </c>
      <c r="S310">
        <f>IFERROR(totalme10_age!H307/n10_age!H307,0)</f>
        <v>1360329.3004750593</v>
      </c>
      <c r="T310">
        <f>IFERROR(totalme10_age!I307/n10_age!I307,0)</f>
        <v>507010.54766355141</v>
      </c>
      <c r="U310">
        <f>IFERROR(totalme10_age!J307/n10_age!J307,0)</f>
        <v>606270.59438775515</v>
      </c>
      <c r="V310">
        <f>IFERROR(totalme10_age!K307/n10_age!K307,0)</f>
        <v>582028.93708053697</v>
      </c>
      <c r="X310" s="5">
        <f t="shared" si="6"/>
        <v>0.21819219013557556</v>
      </c>
    </row>
    <row r="311" spans="1:24" x14ac:dyDescent="0.2">
      <c r="A311" s="1">
        <v>36342</v>
      </c>
      <c r="B311">
        <v>0.30240815389999998</v>
      </c>
      <c r="C311">
        <v>0.30773310399999998</v>
      </c>
      <c r="D311">
        <v>0.355623627</v>
      </c>
      <c r="E311">
        <v>0.3012152012</v>
      </c>
      <c r="F311">
        <v>0.40663665409999999</v>
      </c>
      <c r="G311">
        <v>0.27605577939999998</v>
      </c>
      <c r="H311">
        <v>0.42085062690000002</v>
      </c>
      <c r="I311">
        <v>0.47018053580000002</v>
      </c>
      <c r="J311">
        <v>0.42300305970000002</v>
      </c>
      <c r="K311">
        <v>0.47959142659999998</v>
      </c>
      <c r="M311">
        <f>IFERROR(totalme10_age!B308/n10_age!B308,0)</f>
        <v>17275020.372000001</v>
      </c>
      <c r="N311">
        <f>IFERROR(totalme10_age!C308/n10_age!C308,0)</f>
        <v>4098552.1118012425</v>
      </c>
      <c r="O311">
        <f>IFERROR(totalme10_age!D308/n10_age!D308,0)</f>
        <v>4181828.2098214286</v>
      </c>
      <c r="P311">
        <f>IFERROR(totalme10_age!E308/n10_age!E308,0)</f>
        <v>3389887.7805429865</v>
      </c>
      <c r="Q311">
        <f>IFERROR(totalme10_age!F308/n10_age!F308,0)</f>
        <v>1872477.1098484849</v>
      </c>
      <c r="R311">
        <f>IFERROR(totalme10_age!G308/n10_age!G308,0)</f>
        <v>2169757.5816582916</v>
      </c>
      <c r="S311">
        <f>IFERROR(totalme10_age!H308/n10_age!H308,0)</f>
        <v>1357049.9891172915</v>
      </c>
      <c r="T311">
        <f>IFERROR(totalme10_age!I308/n10_age!I308,0)</f>
        <v>502356.45590994373</v>
      </c>
      <c r="U311">
        <f>IFERROR(totalme10_age!J308/n10_age!J308,0)</f>
        <v>562594.73381877027</v>
      </c>
      <c r="V311">
        <f>IFERROR(totalme10_age!K308/n10_age!K308,0)</f>
        <v>610198.47239263798</v>
      </c>
      <c r="X311" s="5">
        <f t="shared" si="6"/>
        <v>0.20027791387733923</v>
      </c>
    </row>
    <row r="312" spans="1:24" x14ac:dyDescent="0.2">
      <c r="A312" s="1">
        <v>36373</v>
      </c>
      <c r="B312">
        <v>0.30786146759999999</v>
      </c>
      <c r="C312">
        <v>0.31283476919999997</v>
      </c>
      <c r="D312">
        <v>0.37200808790000001</v>
      </c>
      <c r="E312">
        <v>0.2790356544</v>
      </c>
      <c r="F312">
        <v>0.42307740729999999</v>
      </c>
      <c r="G312">
        <v>0.28588809380000002</v>
      </c>
      <c r="H312">
        <v>0.4091238988</v>
      </c>
      <c r="I312">
        <v>0.47390079600000001</v>
      </c>
      <c r="J312">
        <v>0.41248546390000002</v>
      </c>
      <c r="K312">
        <v>0.47373766719999999</v>
      </c>
      <c r="M312">
        <f>IFERROR(totalme10_age!B309/n10_age!B309,0)</f>
        <v>17925867.590361446</v>
      </c>
      <c r="N312">
        <f>IFERROR(totalme10_age!C309/n10_age!C309,0)</f>
        <v>4312346.8726114649</v>
      </c>
      <c r="O312">
        <f>IFERROR(totalme10_age!D309/n10_age!D309,0)</f>
        <v>4387480.0821917811</v>
      </c>
      <c r="P312">
        <f>IFERROR(totalme10_age!E309/n10_age!E309,0)</f>
        <v>3577494.2162162163</v>
      </c>
      <c r="Q312">
        <f>IFERROR(totalme10_age!F309/n10_age!F309,0)</f>
        <v>2001174.4367816092</v>
      </c>
      <c r="R312">
        <f>IFERROR(totalme10_age!G309/n10_age!G309,0)</f>
        <v>2582882.5515923565</v>
      </c>
      <c r="S312">
        <f>IFERROR(totalme10_age!H309/n10_age!H309,0)</f>
        <v>1291174.0848938827</v>
      </c>
      <c r="T312">
        <f>IFERROR(totalme10_age!I309/n10_age!I309,0)</f>
        <v>428019.67504488328</v>
      </c>
      <c r="U312">
        <f>IFERROR(totalme10_age!J309/n10_age!J309,0)</f>
        <v>722410.15536480688</v>
      </c>
      <c r="V312">
        <f>IFERROR(totalme10_age!K309/n10_age!K309,0)</f>
        <v>592328.17833333334</v>
      </c>
      <c r="X312" s="5">
        <f t="shared" si="6"/>
        <v>0.18718258178652025</v>
      </c>
    </row>
    <row r="313" spans="1:24" x14ac:dyDescent="0.2">
      <c r="A313" s="1">
        <v>36404</v>
      </c>
      <c r="B313">
        <v>0.31291070989999997</v>
      </c>
      <c r="C313">
        <v>0.3217313571</v>
      </c>
      <c r="D313">
        <v>0.38212381280000002</v>
      </c>
      <c r="E313">
        <v>0.32341190250000001</v>
      </c>
      <c r="F313">
        <v>0.43825074939999997</v>
      </c>
      <c r="G313">
        <v>0.3037946862</v>
      </c>
      <c r="H313">
        <v>0.43023931789999997</v>
      </c>
      <c r="I313">
        <v>0.50159452709999997</v>
      </c>
      <c r="J313">
        <v>0.4361082731</v>
      </c>
      <c r="K313">
        <v>0.49884949159999997</v>
      </c>
      <c r="M313">
        <f>IFERROR(totalme10_age!B310/n10_age!B310,0)</f>
        <v>17362317.397590362</v>
      </c>
      <c r="N313">
        <f>IFERROR(totalme10_age!C310/n10_age!C310,0)</f>
        <v>4131562.1265822784</v>
      </c>
      <c r="O313">
        <f>IFERROR(totalme10_age!D310/n10_age!D310,0)</f>
        <v>4209239.5433789957</v>
      </c>
      <c r="P313">
        <f>IFERROR(totalme10_age!E310/n10_age!E310,0)</f>
        <v>3549556.4954128442</v>
      </c>
      <c r="Q313">
        <f>IFERROR(totalme10_age!F310/n10_age!F310,0)</f>
        <v>1966902.9009708739</v>
      </c>
      <c r="R313">
        <f>IFERROR(totalme10_age!G310/n10_age!G310,0)</f>
        <v>2537238.3680823683</v>
      </c>
      <c r="S313">
        <f>IFERROR(totalme10_age!H310/n10_age!H310,0)</f>
        <v>1277325.2993630574</v>
      </c>
      <c r="T313">
        <f>IFERROR(totalme10_age!I310/n10_age!I310,0)</f>
        <v>454095.87704918033</v>
      </c>
      <c r="U313">
        <f>IFERROR(totalme10_age!J310/n10_age!J310,0)</f>
        <v>675425.40052128583</v>
      </c>
      <c r="V313">
        <f>IFERROR(totalme10_age!K310/n10_age!K310,0)</f>
        <v>572394.90923824965</v>
      </c>
      <c r="X313" s="5">
        <f t="shared" si="6"/>
        <v>0.20254910607934123</v>
      </c>
    </row>
    <row r="314" spans="1:24" x14ac:dyDescent="0.2">
      <c r="A314" s="1">
        <v>36434</v>
      </c>
      <c r="B314">
        <v>0.31903319619999998</v>
      </c>
      <c r="C314">
        <v>0.33256662720000002</v>
      </c>
      <c r="D314">
        <v>0.39811564710000003</v>
      </c>
      <c r="E314">
        <v>0.32474976049999998</v>
      </c>
      <c r="F314">
        <v>0.44687404850000001</v>
      </c>
      <c r="G314">
        <v>0.30020168730000002</v>
      </c>
      <c r="H314">
        <v>0.44118228349999999</v>
      </c>
      <c r="I314">
        <v>0.51675721569999999</v>
      </c>
      <c r="J314">
        <v>0.44717079700000001</v>
      </c>
      <c r="K314">
        <v>0.52515567659999995</v>
      </c>
      <c r="M314">
        <f>IFERROR(totalme10_age!B311/n10_age!B311,0)</f>
        <v>17348252.975806452</v>
      </c>
      <c r="N314">
        <f>IFERROR(totalme10_age!C311/n10_age!C311,0)</f>
        <v>4094630.4267515922</v>
      </c>
      <c r="O314">
        <f>IFERROR(totalme10_age!D311/n10_age!D311,0)</f>
        <v>4142874.3240740742</v>
      </c>
      <c r="P314">
        <f>IFERROR(totalme10_age!E311/n10_age!E311,0)</f>
        <v>3566077.2621809747</v>
      </c>
      <c r="Q314">
        <f>IFERROR(totalme10_age!F311/n10_age!F311,0)</f>
        <v>1829568.7840909092</v>
      </c>
      <c r="R314">
        <f>IFERROR(totalme10_age!G311/n10_age!G311,0)</f>
        <v>2475603.0531645571</v>
      </c>
      <c r="S314">
        <f>IFERROR(totalme10_age!H311/n10_age!H311,0)</f>
        <v>1266680.7936305732</v>
      </c>
      <c r="T314">
        <f>IFERROR(totalme10_age!I311/n10_age!I311,0)</f>
        <v>471535.6021400778</v>
      </c>
      <c r="U314">
        <f>IFERROR(totalme10_age!J311/n10_age!J311,0)</f>
        <v>646670.89486963837</v>
      </c>
      <c r="V314">
        <f>IFERROR(totalme10_age!K311/n10_age!K311,0)</f>
        <v>621699.80147058819</v>
      </c>
      <c r="X314" s="5">
        <f t="shared" si="6"/>
        <v>0.21645218946144695</v>
      </c>
    </row>
    <row r="315" spans="1:24" x14ac:dyDescent="0.2">
      <c r="A315" s="1">
        <v>36465</v>
      </c>
      <c r="B315">
        <v>0.32654978779999999</v>
      </c>
      <c r="C315">
        <v>0.32413702179999998</v>
      </c>
      <c r="D315">
        <v>0.36207050569999999</v>
      </c>
      <c r="E315">
        <v>0.35242728629999998</v>
      </c>
      <c r="F315">
        <v>0.4132173301</v>
      </c>
      <c r="G315">
        <v>0.30955781290000001</v>
      </c>
      <c r="H315">
        <v>0.4358067323</v>
      </c>
      <c r="I315">
        <v>0.49391922890000001</v>
      </c>
      <c r="J315">
        <v>0.42387170660000001</v>
      </c>
      <c r="K315">
        <v>0.56567209070000002</v>
      </c>
      <c r="M315">
        <f>IFERROR(totalme10_age!B312/n10_age!B312,0)</f>
        <v>16709895.573170731</v>
      </c>
      <c r="N315">
        <f>IFERROR(totalme10_age!C312/n10_age!C312,0)</f>
        <v>4000656.6</v>
      </c>
      <c r="O315">
        <f>IFERROR(totalme10_age!D312/n10_age!D312,0)</f>
        <v>3880410.9629629632</v>
      </c>
      <c r="P315">
        <f>IFERROR(totalme10_age!E312/n10_age!E312,0)</f>
        <v>3464164.7706855792</v>
      </c>
      <c r="Q315">
        <f>IFERROR(totalme10_age!F312/n10_age!F312,0)</f>
        <v>1705001.1400359066</v>
      </c>
      <c r="R315">
        <f>IFERROR(totalme10_age!G312/n10_age!G312,0)</f>
        <v>2586637.974126779</v>
      </c>
      <c r="S315">
        <f>IFERROR(totalme10_age!H312/n10_age!H312,0)</f>
        <v>1215342.6381909547</v>
      </c>
      <c r="T315">
        <f>IFERROR(totalme10_age!I312/n10_age!I312,0)</f>
        <v>455849.94257425744</v>
      </c>
      <c r="U315">
        <f>IFERROR(totalme10_age!J312/n10_age!J312,0)</f>
        <v>689683.80865224625</v>
      </c>
      <c r="V315">
        <f>IFERROR(totalme10_age!K312/n10_age!K312,0)</f>
        <v>632071.85902720527</v>
      </c>
      <c r="X315" s="5">
        <f t="shared" si="6"/>
        <v>0.23861534603527951</v>
      </c>
    </row>
    <row r="316" spans="1:24" x14ac:dyDescent="0.2">
      <c r="A316" s="1">
        <v>36495</v>
      </c>
      <c r="B316">
        <v>0.3264622023</v>
      </c>
      <c r="C316">
        <v>0.32516055259999999</v>
      </c>
      <c r="D316">
        <v>0.36354463790000002</v>
      </c>
      <c r="E316">
        <v>0.36327283849999997</v>
      </c>
      <c r="F316">
        <v>0.43449275320000003</v>
      </c>
      <c r="G316">
        <v>0.30480277770000003</v>
      </c>
      <c r="H316">
        <v>0.4306905982</v>
      </c>
      <c r="I316">
        <v>0.48353085439999999</v>
      </c>
      <c r="J316">
        <v>0.4208956183</v>
      </c>
      <c r="K316">
        <v>0.53540461130000006</v>
      </c>
      <c r="M316">
        <f>IFERROR(totalme10_age!B313/n10_age!B313,0)</f>
        <v>17791942.403292183</v>
      </c>
      <c r="N316">
        <f>IFERROR(totalme10_age!C313/n10_age!C313,0)</f>
        <v>3995868.6540880501</v>
      </c>
      <c r="O316">
        <f>IFERROR(totalme10_age!D313/n10_age!D313,0)</f>
        <v>4398826.6761904759</v>
      </c>
      <c r="P316">
        <f>IFERROR(totalme10_age!E313/n10_age!E313,0)</f>
        <v>3842552.2410501195</v>
      </c>
      <c r="Q316">
        <f>IFERROR(totalme10_age!F313/n10_age!F313,0)</f>
        <v>1907007.6875</v>
      </c>
      <c r="R316">
        <f>IFERROR(totalme10_age!G313/n10_age!G313,0)</f>
        <v>2622885.4424552429</v>
      </c>
      <c r="S316">
        <f>IFERROR(totalme10_age!H313/n10_age!H313,0)</f>
        <v>1399297.0728476821</v>
      </c>
      <c r="T316">
        <f>IFERROR(totalme10_age!I313/n10_age!I313,0)</f>
        <v>471658.7308056872</v>
      </c>
      <c r="U316">
        <f>IFERROR(totalme10_age!J313/n10_age!J313,0)</f>
        <v>786879.81597845606</v>
      </c>
      <c r="V316">
        <f>IFERROR(totalme10_age!K313/n10_age!K313,0)</f>
        <v>704175.26835043414</v>
      </c>
      <c r="X316" s="5">
        <f t="shared" si="6"/>
        <v>0.2148492013005418</v>
      </c>
    </row>
    <row r="317" spans="1:24" x14ac:dyDescent="0.2">
      <c r="A317" s="1">
        <v>36526</v>
      </c>
      <c r="B317">
        <v>0.28420638409999999</v>
      </c>
      <c r="C317">
        <v>0.31507040479999998</v>
      </c>
      <c r="D317">
        <v>0.3712288286</v>
      </c>
      <c r="E317">
        <v>0.37675402279999998</v>
      </c>
      <c r="F317">
        <v>0.43128971780000003</v>
      </c>
      <c r="G317">
        <v>0.28852138770000002</v>
      </c>
      <c r="H317">
        <v>0.3936818466</v>
      </c>
      <c r="I317">
        <v>0.48356407620000003</v>
      </c>
      <c r="J317">
        <v>0.41973210010000001</v>
      </c>
      <c r="K317">
        <v>0.52932240890000004</v>
      </c>
      <c r="M317">
        <f>IFERROR(totalme10_age!B314/n10_age!B314,0)</f>
        <v>17665374.537190083</v>
      </c>
      <c r="N317">
        <f>IFERROR(totalme10_age!C314/n10_age!C314,0)</f>
        <v>4097743.0063694268</v>
      </c>
      <c r="O317">
        <f>IFERROR(totalme10_age!D314/n10_age!D314,0)</f>
        <v>4321846.7428571433</v>
      </c>
      <c r="P317">
        <f>IFERROR(totalme10_age!E314/n10_age!E314,0)</f>
        <v>3843519.3164251209</v>
      </c>
      <c r="Q317">
        <f>IFERROR(totalme10_age!F314/n10_age!F314,0)</f>
        <v>1951314.6594594594</v>
      </c>
      <c r="R317">
        <f>IFERROR(totalme10_age!G314/n10_age!G314,0)</f>
        <v>2773577.5631443299</v>
      </c>
      <c r="S317">
        <f>IFERROR(totalme10_age!H314/n10_age!H314,0)</f>
        <v>1470825.4517766498</v>
      </c>
      <c r="T317">
        <f>IFERROR(totalme10_age!I314/n10_age!I314,0)</f>
        <v>524884.94407582935</v>
      </c>
      <c r="U317">
        <f>IFERROR(totalme10_age!J314/n10_age!J314,0)</f>
        <v>845058.986522911</v>
      </c>
      <c r="V317">
        <f>IFERROR(totalme10_age!K314/n10_age!K314,0)</f>
        <v>935558.21647819062</v>
      </c>
      <c r="X317" s="5">
        <f t="shared" si="6"/>
        <v>0.27008645105157053</v>
      </c>
    </row>
    <row r="318" spans="1:24" x14ac:dyDescent="0.2">
      <c r="A318" s="1">
        <v>36557</v>
      </c>
      <c r="B318">
        <v>0.30021225070000002</v>
      </c>
      <c r="C318">
        <v>0.3188458273</v>
      </c>
      <c r="D318">
        <v>0.3868425164</v>
      </c>
      <c r="E318">
        <v>0.39229523840000002</v>
      </c>
      <c r="F318">
        <v>0.4737035013</v>
      </c>
      <c r="G318">
        <v>0.27004137690000002</v>
      </c>
      <c r="H318">
        <v>0.42171826629999998</v>
      </c>
      <c r="I318">
        <v>0.5109300242</v>
      </c>
      <c r="J318">
        <v>0.44001043540000001</v>
      </c>
      <c r="K318">
        <v>0.53771145210000004</v>
      </c>
      <c r="M318">
        <f>IFERROR(totalme10_age!B315/n10_age!B315,0)</f>
        <v>18168348.60580913</v>
      </c>
      <c r="N318">
        <f>IFERROR(totalme10_age!C315/n10_age!C315,0)</f>
        <v>4300572.9935483867</v>
      </c>
      <c r="O318">
        <f>IFERROR(totalme10_age!D315/n10_age!D315,0)</f>
        <v>4385489.0531400964</v>
      </c>
      <c r="P318">
        <f>IFERROR(totalme10_age!E315/n10_age!E315,0)</f>
        <v>3989302.0338983051</v>
      </c>
      <c r="Q318">
        <f>IFERROR(totalme10_age!F315/n10_age!F315,0)</f>
        <v>2152010.6160877515</v>
      </c>
      <c r="R318">
        <f>IFERROR(totalme10_age!G315/n10_age!G315,0)</f>
        <v>3220202.0026143789</v>
      </c>
      <c r="S318">
        <f>IFERROR(totalme10_age!H315/n10_age!H315,0)</f>
        <v>1742791.3574144486</v>
      </c>
      <c r="T318">
        <f>IFERROR(totalme10_age!I315/n10_age!I315,0)</f>
        <v>621659.79214559391</v>
      </c>
      <c r="U318">
        <f>IFERROR(totalme10_age!J315/n10_age!J315,0)</f>
        <v>991757.18704379559</v>
      </c>
      <c r="V318">
        <f>IFERROR(totalme10_age!K315/n10_age!K315,0)</f>
        <v>1135893.5163607341</v>
      </c>
      <c r="X318" s="5">
        <f t="shared" si="6"/>
        <v>0.253120875681008</v>
      </c>
    </row>
    <row r="319" spans="1:24" x14ac:dyDescent="0.2">
      <c r="A319" s="1">
        <v>36586</v>
      </c>
      <c r="B319">
        <v>0.31095064900000002</v>
      </c>
      <c r="C319">
        <v>0.3165528293</v>
      </c>
      <c r="D319">
        <v>0.42151689139999998</v>
      </c>
      <c r="E319">
        <v>0.4377588207</v>
      </c>
      <c r="F319">
        <v>0.52757052859999998</v>
      </c>
      <c r="G319">
        <v>0.29110605589999999</v>
      </c>
      <c r="H319">
        <v>0.43480965989999998</v>
      </c>
      <c r="I319">
        <v>0.5489509454</v>
      </c>
      <c r="J319">
        <v>0.44510091870000001</v>
      </c>
      <c r="K319">
        <v>0.52917501450000004</v>
      </c>
      <c r="M319">
        <f>IFERROR(totalme10_age!B316/n10_age!B316,0)</f>
        <v>17971288.058333334</v>
      </c>
      <c r="N319">
        <f>IFERROR(totalme10_age!C316/n10_age!C316,0)</f>
        <v>4211025.6193548385</v>
      </c>
      <c r="O319">
        <f>IFERROR(totalme10_age!D316/n10_age!D316,0)</f>
        <v>4209735.1463414636</v>
      </c>
      <c r="P319">
        <f>IFERROR(totalme10_age!E316/n10_age!E316,0)</f>
        <v>3968338.7181372549</v>
      </c>
      <c r="Q319">
        <f>IFERROR(totalme10_age!F316/n10_age!F316,0)</f>
        <v>1983615.8772893774</v>
      </c>
      <c r="R319">
        <f>IFERROR(totalme10_age!G316/n10_age!G316,0)</f>
        <v>2924715.4941785252</v>
      </c>
      <c r="S319">
        <f>IFERROR(totalme10_age!H316/n10_age!H316,0)</f>
        <v>1653858.2483745124</v>
      </c>
      <c r="T319">
        <f>IFERROR(totalme10_age!I316/n10_age!I316,0)</f>
        <v>609864.99514563102</v>
      </c>
      <c r="U319">
        <f>IFERROR(totalme10_age!J316/n10_age!J316,0)</f>
        <v>903756.59870250232</v>
      </c>
      <c r="V319">
        <f>IFERROR(totalme10_age!K316/n10_age!K316,0)</f>
        <v>1079963.5517503805</v>
      </c>
      <c r="X319" s="5">
        <f t="shared" si="6"/>
        <v>0.23090786278653136</v>
      </c>
    </row>
    <row r="320" spans="1:24" x14ac:dyDescent="0.2">
      <c r="A320" s="1">
        <v>36617</v>
      </c>
      <c r="B320">
        <v>0.29411540730000002</v>
      </c>
      <c r="C320">
        <v>0.32765878250000002</v>
      </c>
      <c r="D320">
        <v>0.38014965989999999</v>
      </c>
      <c r="E320">
        <v>0.38366176969999999</v>
      </c>
      <c r="F320">
        <v>0.45632695429999998</v>
      </c>
      <c r="G320">
        <v>0.26357914290000001</v>
      </c>
      <c r="H320">
        <v>0.40372772210000002</v>
      </c>
      <c r="I320">
        <v>0.48833030300000002</v>
      </c>
      <c r="J320">
        <v>0.44441861890000001</v>
      </c>
      <c r="K320">
        <v>0.48176494980000001</v>
      </c>
      <c r="M320">
        <f>IFERROR(totalme10_age!B317/n10_age!B317,0)</f>
        <v>16869613.966386553</v>
      </c>
      <c r="N320">
        <f>IFERROR(totalme10_age!C317/n10_age!C317,0)</f>
        <v>4467223.42</v>
      </c>
      <c r="O320">
        <f>IFERROR(totalme10_age!D317/n10_age!D317,0)</f>
        <v>3920791.4146341463</v>
      </c>
      <c r="P320">
        <f>IFERROR(totalme10_age!E317/n10_age!E317,0)</f>
        <v>3879371.6044226042</v>
      </c>
      <c r="Q320">
        <f>IFERROR(totalme10_age!F317/n10_age!F317,0)</f>
        <v>2033558.0842696629</v>
      </c>
      <c r="R320">
        <f>IFERROR(totalme10_age!G317/n10_age!G317,0)</f>
        <v>3137326.0508021391</v>
      </c>
      <c r="S320">
        <f>IFERROR(totalme10_age!H317/n10_age!H317,0)</f>
        <v>1823447.2028061224</v>
      </c>
      <c r="T320">
        <f>IFERROR(totalme10_age!I317/n10_age!I317,0)</f>
        <v>717447.02761341224</v>
      </c>
      <c r="U320">
        <f>IFERROR(totalme10_age!J317/n10_age!J317,0)</f>
        <v>1012519.1512455516</v>
      </c>
      <c r="V320">
        <f>IFERROR(totalme10_age!K317/n10_age!K317,0)</f>
        <v>1425014.3600616809</v>
      </c>
      <c r="X320" s="5">
        <f t="shared" si="6"/>
        <v>0.21431742455104458</v>
      </c>
    </row>
    <row r="321" spans="1:24" x14ac:dyDescent="0.2">
      <c r="A321" s="1">
        <v>36647</v>
      </c>
      <c r="B321">
        <v>0.28332413449999999</v>
      </c>
      <c r="C321">
        <v>0.32810071860000001</v>
      </c>
      <c r="D321">
        <v>0.37959027179999999</v>
      </c>
      <c r="E321">
        <v>0.39119001269999998</v>
      </c>
      <c r="F321">
        <v>0.44803191539999998</v>
      </c>
      <c r="G321">
        <v>0.26712328699999999</v>
      </c>
      <c r="H321">
        <v>0.40771347359999999</v>
      </c>
      <c r="I321">
        <v>0.50531701309999999</v>
      </c>
      <c r="J321">
        <v>0.42556721669999997</v>
      </c>
      <c r="K321">
        <v>0.50808752280000002</v>
      </c>
      <c r="M321">
        <f>IFERROR(totalme10_age!B318/n10_age!B318,0)</f>
        <v>18037527.62605042</v>
      </c>
      <c r="N321">
        <f>IFERROR(totalme10_age!C318/n10_age!C318,0)</f>
        <v>4849799.3581081079</v>
      </c>
      <c r="O321">
        <f>IFERROR(totalme10_age!D318/n10_age!D318,0)</f>
        <v>4427331.0980392154</v>
      </c>
      <c r="P321">
        <f>IFERROR(totalme10_age!E318/n10_age!E318,0)</f>
        <v>4458880.5184275182</v>
      </c>
      <c r="Q321">
        <f>IFERROR(totalme10_age!F318/n10_age!F318,0)</f>
        <v>2202013.5703564729</v>
      </c>
      <c r="R321">
        <f>IFERROR(totalme10_age!G318/n10_age!G318,0)</f>
        <v>3471844.5893333335</v>
      </c>
      <c r="S321">
        <f>IFERROR(totalme10_age!H318/n10_age!H318,0)</f>
        <v>2057271.564993565</v>
      </c>
      <c r="T321">
        <f>IFERROR(totalme10_age!I318/n10_age!I318,0)</f>
        <v>743682.58009950246</v>
      </c>
      <c r="U321">
        <f>IFERROR(totalme10_age!J318/n10_age!J318,0)</f>
        <v>1037450.7994579945</v>
      </c>
      <c r="V321">
        <f>IFERROR(totalme10_age!K318/n10_age!K318,0)</f>
        <v>1280800.7971872687</v>
      </c>
      <c r="X321" s="5">
        <f t="shared" si="6"/>
        <v>0.25365495923399178</v>
      </c>
    </row>
    <row r="322" spans="1:24" x14ac:dyDescent="0.2">
      <c r="A322" s="1">
        <v>36678</v>
      </c>
      <c r="B322">
        <v>0.28498326899999998</v>
      </c>
      <c r="C322">
        <v>0.2984309108</v>
      </c>
      <c r="D322">
        <v>0.37522994910000002</v>
      </c>
      <c r="E322">
        <v>0.36592186760000001</v>
      </c>
      <c r="F322">
        <v>0.47183223089999998</v>
      </c>
      <c r="G322">
        <v>0.266558038</v>
      </c>
      <c r="H322">
        <v>0.35775915850000001</v>
      </c>
      <c r="I322">
        <v>0.49338684220000001</v>
      </c>
      <c r="J322">
        <v>0.44304526950000001</v>
      </c>
      <c r="K322">
        <v>0.50787158070000005</v>
      </c>
      <c r="M322">
        <f>IFERROR(totalme10_age!B319/n10_age!B319,0)</f>
        <v>18603969.688034188</v>
      </c>
      <c r="N322">
        <f>IFERROR(totalme10_age!C319/n10_age!C319,0)</f>
        <v>4760289.2517006807</v>
      </c>
      <c r="O322">
        <f>IFERROR(totalme10_age!D319/n10_age!D319,0)</f>
        <v>4480777.81773399</v>
      </c>
      <c r="P322">
        <f>IFERROR(totalme10_age!E319/n10_age!E319,0)</f>
        <v>4448993.949874687</v>
      </c>
      <c r="Q322">
        <f>IFERROR(totalme10_age!F319/n10_age!F319,0)</f>
        <v>2081730.4814126394</v>
      </c>
      <c r="R322">
        <f>IFERROR(totalme10_age!G319/n10_age!G319,0)</f>
        <v>3146115.5428194995</v>
      </c>
      <c r="S322">
        <f>IFERROR(totalme10_age!H319/n10_age!H319,0)</f>
        <v>1897944.7384615385</v>
      </c>
      <c r="T322">
        <f>IFERROR(totalme10_age!I319/n10_age!I319,0)</f>
        <v>656590.84396467125</v>
      </c>
      <c r="U322">
        <f>IFERROR(totalme10_age!J319/n10_age!J319,0)</f>
        <v>946793.60163339379</v>
      </c>
      <c r="V322">
        <f>IFERROR(totalme10_age!K319/n10_age!K319,0)</f>
        <v>1048928.7687074831</v>
      </c>
      <c r="X322" s="5">
        <f t="shared" si="6"/>
        <v>0.25093454752175964</v>
      </c>
    </row>
    <row r="323" spans="1:24" x14ac:dyDescent="0.2">
      <c r="A323" s="1">
        <v>36708</v>
      </c>
      <c r="B323">
        <v>0.34241932200000003</v>
      </c>
      <c r="C323">
        <v>0.3535478889</v>
      </c>
      <c r="D323">
        <v>0.42974415690000001</v>
      </c>
      <c r="E323">
        <v>0.41276322939999999</v>
      </c>
      <c r="F323">
        <v>0.45484850030000001</v>
      </c>
      <c r="G323">
        <v>0.31757028749999999</v>
      </c>
      <c r="H323">
        <v>0.35522557580000003</v>
      </c>
      <c r="I323">
        <v>0.5493380135</v>
      </c>
      <c r="J323">
        <v>0.4263888562</v>
      </c>
      <c r="K323">
        <v>0.49409032619999999</v>
      </c>
      <c r="M323">
        <f>IFERROR(totalme10_age!B320/n10_age!B320,0)</f>
        <v>19009262.26754386</v>
      </c>
      <c r="N323">
        <f>IFERROR(totalme10_age!C320/n10_age!C320,0)</f>
        <v>4524950.6381578948</v>
      </c>
      <c r="O323">
        <f>IFERROR(totalme10_age!D320/n10_age!D320,0)</f>
        <v>4701094.3214285718</v>
      </c>
      <c r="P323">
        <f>IFERROR(totalme10_age!E320/n10_age!E320,0)</f>
        <v>4498455.6558603495</v>
      </c>
      <c r="Q323">
        <f>IFERROR(totalme10_age!F320/n10_age!F320,0)</f>
        <v>2048547.7892720306</v>
      </c>
      <c r="R323">
        <f>IFERROR(totalme10_age!G320/n10_age!G320,0)</f>
        <v>2986167.54</v>
      </c>
      <c r="S323">
        <f>IFERROR(totalme10_age!H320/n10_age!H320,0)</f>
        <v>1830908.0862068965</v>
      </c>
      <c r="T323">
        <f>IFERROR(totalme10_age!I320/n10_age!I320,0)</f>
        <v>679391.01940755872</v>
      </c>
      <c r="U323">
        <f>IFERROR(totalme10_age!J320/n10_age!J320,0)</f>
        <v>871888.97392923653</v>
      </c>
      <c r="V323">
        <f>IFERROR(totalme10_age!K320/n10_age!K320,0)</f>
        <v>828917.13751763047</v>
      </c>
      <c r="X323" s="5">
        <f t="shared" si="6"/>
        <v>0.15924808789813538</v>
      </c>
    </row>
    <row r="324" spans="1:24" x14ac:dyDescent="0.2">
      <c r="A324" s="1">
        <v>36739</v>
      </c>
      <c r="B324">
        <v>0.33809810070000001</v>
      </c>
      <c r="C324">
        <v>0.36433476529999997</v>
      </c>
      <c r="D324">
        <v>0.41470967600000003</v>
      </c>
      <c r="E324">
        <v>0.3859486593</v>
      </c>
      <c r="F324">
        <v>0.47130031230000002</v>
      </c>
      <c r="G324">
        <v>0.29417079470000002</v>
      </c>
      <c r="H324">
        <v>0.35652102790000001</v>
      </c>
      <c r="I324">
        <v>0.49904193000000002</v>
      </c>
      <c r="J324">
        <v>0.47124321390000001</v>
      </c>
      <c r="K324">
        <v>0.49492581689999998</v>
      </c>
      <c r="M324">
        <f>IFERROR(totalme10_age!B321/n10_age!B321,0)</f>
        <v>18965411.321428571</v>
      </c>
      <c r="N324">
        <f>IFERROR(totalme10_age!C321/n10_age!C321,0)</f>
        <v>4419201.1315789474</v>
      </c>
      <c r="O324">
        <f>IFERROR(totalme10_age!D321/n10_age!D321,0)</f>
        <v>4527130.93</v>
      </c>
      <c r="P324">
        <f>IFERROR(totalme10_age!E321/n10_age!E321,0)</f>
        <v>4516155.7519181585</v>
      </c>
      <c r="Q324">
        <f>IFERROR(totalme10_age!F321/n10_age!F321,0)</f>
        <v>2118604.3428030303</v>
      </c>
      <c r="R324">
        <f>IFERROR(totalme10_age!G321/n10_age!G321,0)</f>
        <v>3271338.6226666667</v>
      </c>
      <c r="S324">
        <f>IFERROR(totalme10_age!H321/n10_age!H321,0)</f>
        <v>1914299.0467532468</v>
      </c>
      <c r="T324">
        <f>IFERROR(totalme10_age!I321/n10_age!I321,0)</f>
        <v>685521.43045685277</v>
      </c>
      <c r="U324">
        <f>IFERROR(totalme10_age!J321/n10_age!J321,0)</f>
        <v>963372.10541044781</v>
      </c>
      <c r="V324">
        <f>IFERROR(totalme10_age!K321/n10_age!K321,0)</f>
        <v>1108426.0861209964</v>
      </c>
      <c r="X324" s="5">
        <f t="shared" si="6"/>
        <v>0.16549737749954124</v>
      </c>
    </row>
    <row r="325" spans="1:24" x14ac:dyDescent="0.2">
      <c r="A325" s="1">
        <v>36770</v>
      </c>
      <c r="B325">
        <v>0.39784616189999999</v>
      </c>
      <c r="C325">
        <v>0.33706907209999998</v>
      </c>
      <c r="D325">
        <v>0.38880759879999999</v>
      </c>
      <c r="E325">
        <v>0.31805288720000002</v>
      </c>
      <c r="F325">
        <v>0.44798047880000003</v>
      </c>
      <c r="G325">
        <v>0.27875398150000003</v>
      </c>
      <c r="H325">
        <v>0.331850759</v>
      </c>
      <c r="I325">
        <v>0.52162327939999997</v>
      </c>
      <c r="J325">
        <v>0.48191756790000001</v>
      </c>
      <c r="K325">
        <v>0.45314183359999999</v>
      </c>
      <c r="M325">
        <f>IFERROR(totalme10_age!B322/n10_age!B322,0)</f>
        <v>18546004.632286996</v>
      </c>
      <c r="N325">
        <f>IFERROR(totalme10_age!C322/n10_age!C322,0)</f>
        <v>4316407.8866666667</v>
      </c>
      <c r="O325">
        <f>IFERROR(totalme10_age!D322/n10_age!D322,0)</f>
        <v>4739890.1479591839</v>
      </c>
      <c r="P325">
        <f>IFERROR(totalme10_age!E322/n10_age!E322,0)</f>
        <v>4591947.0102564106</v>
      </c>
      <c r="Q325">
        <f>IFERROR(totalme10_age!F322/n10_age!F322,0)</f>
        <v>2093519.6125954199</v>
      </c>
      <c r="R325">
        <f>IFERROR(totalme10_age!G322/n10_age!G322,0)</f>
        <v>3309432.1214574897</v>
      </c>
      <c r="S325">
        <f>IFERROR(totalme10_age!H322/n10_age!H322,0)</f>
        <v>2034502.0367847411</v>
      </c>
      <c r="T325">
        <f>IFERROR(totalme10_age!I322/n10_age!I322,0)</f>
        <v>702918.99198396795</v>
      </c>
      <c r="U325">
        <f>IFERROR(totalme10_age!J322/n10_age!J322,0)</f>
        <v>911311.41532639542</v>
      </c>
      <c r="V325">
        <f>IFERROR(totalme10_age!K322/n10_age!K322,0)</f>
        <v>1003390.0238257318</v>
      </c>
      <c r="X325" s="5">
        <f t="shared" si="6"/>
        <v>5.6518984968167485E-2</v>
      </c>
    </row>
    <row r="326" spans="1:24" x14ac:dyDescent="0.2">
      <c r="A326" s="1">
        <v>36800</v>
      </c>
      <c r="B326">
        <v>0.36932455209999998</v>
      </c>
      <c r="C326">
        <v>0.36003211759999998</v>
      </c>
      <c r="D326">
        <v>0.33925515709999998</v>
      </c>
      <c r="E326">
        <v>0.30414000359999999</v>
      </c>
      <c r="F326">
        <v>0.3649658878</v>
      </c>
      <c r="G326">
        <v>0.3184825281</v>
      </c>
      <c r="H326">
        <v>0.34002404930000002</v>
      </c>
      <c r="I326">
        <v>0.47956821319999998</v>
      </c>
      <c r="J326">
        <v>0.39287321250000001</v>
      </c>
      <c r="K326">
        <v>0.4813374822</v>
      </c>
      <c r="M326">
        <f>IFERROR(totalme10_age!B323/n10_age!B323,0)</f>
        <v>19574858.143497758</v>
      </c>
      <c r="N326">
        <f>IFERROR(totalme10_age!C323/n10_age!C323,0)</f>
        <v>4747976.4625850338</v>
      </c>
      <c r="O326">
        <f>IFERROR(totalme10_age!D323/n10_age!D323,0)</f>
        <v>4666306.393034826</v>
      </c>
      <c r="P326">
        <f>IFERROR(totalme10_age!E323/n10_age!E323,0)</f>
        <v>5018467.5198938996</v>
      </c>
      <c r="Q326">
        <f>IFERROR(totalme10_age!F323/n10_age!F323,0)</f>
        <v>2089869.2269372693</v>
      </c>
      <c r="R326">
        <f>IFERROR(totalme10_age!G323/n10_age!G323,0)</f>
        <v>3682598.9448275864</v>
      </c>
      <c r="S326">
        <f>IFERROR(totalme10_age!H323/n10_age!H323,0)</f>
        <v>2055309.4516129033</v>
      </c>
      <c r="T326">
        <f>IFERROR(totalme10_age!I323/n10_age!I323,0)</f>
        <v>840474.91322314052</v>
      </c>
      <c r="U326">
        <f>IFERROR(totalme10_age!J323/n10_age!J323,0)</f>
        <v>1071732.5658291457</v>
      </c>
      <c r="V326">
        <f>IFERROR(totalme10_age!K323/n10_age!K323,0)</f>
        <v>1155119.8823529412</v>
      </c>
      <c r="X326" s="5">
        <f t="shared" ref="X326:X389" si="7">LOG(K326)-LOG(B326)</f>
        <v>0.11504150210501851</v>
      </c>
    </row>
    <row r="327" spans="1:24" x14ac:dyDescent="0.2">
      <c r="A327" s="1">
        <v>36831</v>
      </c>
      <c r="B327">
        <v>0.33987060299999999</v>
      </c>
      <c r="C327">
        <v>0.35940594219999999</v>
      </c>
      <c r="D327">
        <v>0.30769124079999999</v>
      </c>
      <c r="F327">
        <v>0.34419687719999997</v>
      </c>
      <c r="G327">
        <v>0.32487820039999998</v>
      </c>
      <c r="H327">
        <v>0.32812170060000001</v>
      </c>
      <c r="I327">
        <v>0.48641157340000002</v>
      </c>
      <c r="J327">
        <v>0.4254985785</v>
      </c>
      <c r="K327">
        <v>0.52989668820000002</v>
      </c>
      <c r="M327">
        <f>IFERROR(totalme10_age!B324/n10_age!B324,0)</f>
        <v>19901177.570776254</v>
      </c>
      <c r="N327">
        <f>IFERROR(totalme10_age!C324/n10_age!C324,0)</f>
        <v>4428389.2550335573</v>
      </c>
      <c r="O327">
        <f>IFERROR(totalme10_age!D324/n10_age!D324,0)</f>
        <v>2029741.0993031359</v>
      </c>
      <c r="P327">
        <f>IFERROR(totalme10_age!E324/n10_age!E324,0)</f>
        <v>0</v>
      </c>
      <c r="Q327">
        <f>IFERROR(totalme10_age!F324/n10_age!F324,0)</f>
        <v>2822194.0675422139</v>
      </c>
      <c r="R327">
        <f>IFERROR(totalme10_age!G324/n10_age!G324,0)</f>
        <v>2991511.8450899031</v>
      </c>
      <c r="S327">
        <f>IFERROR(totalme10_age!H324/n10_age!H324,0)</f>
        <v>1925640.5947368422</v>
      </c>
      <c r="T327">
        <f>IFERROR(totalme10_age!I324/n10_age!I324,0)</f>
        <v>833267.38736842107</v>
      </c>
      <c r="U327">
        <f>IFERROR(totalme10_age!J324/n10_age!J324,0)</f>
        <v>989456.2278350516</v>
      </c>
      <c r="V327">
        <f>IFERROR(totalme10_age!K324/n10_age!K324,0)</f>
        <v>1076560.7843915343</v>
      </c>
      <c r="X327" s="5">
        <f t="shared" si="7"/>
        <v>0.19287760318274255</v>
      </c>
    </row>
    <row r="328" spans="1:24" x14ac:dyDescent="0.2">
      <c r="A328" s="1">
        <v>36861</v>
      </c>
      <c r="B328">
        <v>0.35514380210000002</v>
      </c>
      <c r="C328">
        <v>0.39784785480000001</v>
      </c>
      <c r="D328">
        <v>0.35066495489999999</v>
      </c>
      <c r="F328">
        <v>0.3790478786</v>
      </c>
      <c r="G328">
        <v>0.33304601070000001</v>
      </c>
      <c r="H328">
        <v>0.35404160959999997</v>
      </c>
      <c r="I328">
        <v>0.53676623000000001</v>
      </c>
      <c r="J328">
        <v>0.41077103209999999</v>
      </c>
      <c r="K328">
        <v>0.59673764620000003</v>
      </c>
      <c r="M328">
        <f>IFERROR(totalme10_age!B325/n10_age!B325,0)</f>
        <v>20240910.745370369</v>
      </c>
      <c r="N328">
        <f>IFERROR(totalme10_age!C325/n10_age!C325,0)</f>
        <v>4572848.4932432435</v>
      </c>
      <c r="O328">
        <f>IFERROR(totalme10_age!D325/n10_age!D325,0)</f>
        <v>4610940.5669014081</v>
      </c>
      <c r="P328">
        <f>IFERROR(totalme10_age!E325/n10_age!E325,0)</f>
        <v>0</v>
      </c>
      <c r="Q328">
        <f>IFERROR(totalme10_age!F325/n10_age!F325,0)</f>
        <v>2903684.7518939395</v>
      </c>
      <c r="R328">
        <f>IFERROR(totalme10_age!G325/n10_age!G325,0)</f>
        <v>2865791.1082543978</v>
      </c>
      <c r="S328">
        <f>IFERROR(totalme10_age!H325/n10_age!H325,0)</f>
        <v>1975678.3165969315</v>
      </c>
      <c r="T328">
        <f>IFERROR(totalme10_age!I325/n10_age!I325,0)</f>
        <v>735165.76204819279</v>
      </c>
      <c r="U328">
        <f>IFERROR(totalme10_age!J325/n10_age!J325,0)</f>
        <v>922765.46294307197</v>
      </c>
      <c r="V328">
        <f>IFERROR(totalme10_age!K325/n10_age!K325,0)</f>
        <v>951543.87340067339</v>
      </c>
      <c r="X328" s="5">
        <f t="shared" si="7"/>
        <v>0.2253791970555411</v>
      </c>
    </row>
    <row r="329" spans="1:24" x14ac:dyDescent="0.2">
      <c r="A329" s="1">
        <v>36892</v>
      </c>
      <c r="B329">
        <v>0.34496817320000001</v>
      </c>
      <c r="C329">
        <v>0.39177250699999999</v>
      </c>
      <c r="D329">
        <v>0.32975957020000002</v>
      </c>
      <c r="F329">
        <v>0.38793986409999998</v>
      </c>
      <c r="G329">
        <v>0.25489585809999998</v>
      </c>
      <c r="H329">
        <v>0.34078061139999999</v>
      </c>
      <c r="I329">
        <v>0.44754715090000002</v>
      </c>
      <c r="J329">
        <v>0.41293792870000001</v>
      </c>
      <c r="K329">
        <v>0.53597441189999995</v>
      </c>
      <c r="M329">
        <f>IFERROR(totalme10_age!B326/n10_age!B326,0)</f>
        <v>19894263.397196263</v>
      </c>
      <c r="N329">
        <f>IFERROR(totalme10_age!C326/n10_age!C326,0)</f>
        <v>4147345.0479452056</v>
      </c>
      <c r="O329">
        <f>IFERROR(totalme10_age!D326/n10_age!D326,0)</f>
        <v>4411167.6289752647</v>
      </c>
      <c r="P329">
        <f>IFERROR(totalme10_age!E326/n10_age!E326,0)</f>
        <v>0</v>
      </c>
      <c r="Q329">
        <f>IFERROR(totalme10_age!F326/n10_age!F326,0)</f>
        <v>2713143.7377358489</v>
      </c>
      <c r="R329">
        <f>IFERROR(totalme10_age!G326/n10_age!G326,0)</f>
        <v>2493844.3666666667</v>
      </c>
      <c r="S329">
        <f>IFERROR(totalme10_age!H326/n10_age!H326,0)</f>
        <v>1722087.8755304101</v>
      </c>
      <c r="T329">
        <f>IFERROR(totalme10_age!I326/n10_age!I326,0)</f>
        <v>607751.0285132383</v>
      </c>
      <c r="U329">
        <f>IFERROR(totalme10_age!J326/n10_age!J326,0)</f>
        <v>737082.92717391299</v>
      </c>
      <c r="V329">
        <f>IFERROR(totalme10_age!K326/n10_age!K326,0)</f>
        <v>687592.61872455897</v>
      </c>
      <c r="X329" s="5">
        <f t="shared" si="7"/>
        <v>0.19136502754999168</v>
      </c>
    </row>
    <row r="330" spans="1:24" x14ac:dyDescent="0.2">
      <c r="A330" s="1">
        <v>36923</v>
      </c>
      <c r="B330">
        <v>0.33922968539999998</v>
      </c>
      <c r="C330">
        <v>0.3957821835</v>
      </c>
      <c r="D330">
        <v>0.34082717099999998</v>
      </c>
      <c r="E330">
        <v>0.30110078480000002</v>
      </c>
      <c r="F330">
        <v>0.3588476444</v>
      </c>
      <c r="G330">
        <v>0.27872781320000001</v>
      </c>
      <c r="H330">
        <v>0.31887237950000002</v>
      </c>
      <c r="I330">
        <v>0.47807827510000001</v>
      </c>
      <c r="J330">
        <v>0.38714001990000002</v>
      </c>
      <c r="K330">
        <v>0.53997143079999999</v>
      </c>
      <c r="M330">
        <f>IFERROR(totalme10_age!B327/n10_age!B327,0)</f>
        <v>20468707.686915889</v>
      </c>
      <c r="N330">
        <f>IFERROR(totalme10_age!C327/n10_age!C327,0)</f>
        <v>4269648.118055556</v>
      </c>
      <c r="O330">
        <f>IFERROR(totalme10_age!D327/n10_age!D327,0)</f>
        <v>13215500.644329896</v>
      </c>
      <c r="P330">
        <f>IFERROR(totalme10_age!E327/n10_age!E327,0)</f>
        <v>0</v>
      </c>
      <c r="Q330">
        <f>IFERROR(totalme10_age!F327/n10_age!F327,0)</f>
        <v>2820018.8910505837</v>
      </c>
      <c r="R330">
        <f>IFERROR(totalme10_age!G327/n10_age!G327,0)</f>
        <v>2508304.5742296921</v>
      </c>
      <c r="S330">
        <f>IFERROR(totalme10_age!H327/n10_age!H327,0)</f>
        <v>1617805.9901685393</v>
      </c>
      <c r="T330">
        <f>IFERROR(totalme10_age!I327/n10_age!I327,0)</f>
        <v>644591.37252861599</v>
      </c>
      <c r="U330">
        <f>IFERROR(totalme10_age!J327/n10_age!J327,0)</f>
        <v>726730.71002132201</v>
      </c>
      <c r="V330">
        <f>IFERROR(totalme10_age!K327/n10_age!K327,0)</f>
        <v>748999.87324929971</v>
      </c>
      <c r="X330" s="5">
        <f t="shared" si="7"/>
        <v>0.20187693286076691</v>
      </c>
    </row>
    <row r="331" spans="1:24" x14ac:dyDescent="0.2">
      <c r="A331" s="1">
        <v>36951</v>
      </c>
      <c r="B331">
        <v>0.34815740319999999</v>
      </c>
      <c r="C331">
        <v>0.41832176300000001</v>
      </c>
      <c r="D331">
        <v>0.29826349670000002</v>
      </c>
      <c r="E331">
        <v>0.3250909166</v>
      </c>
      <c r="F331">
        <v>0.37189587000000002</v>
      </c>
      <c r="G331">
        <v>0.30148172400000001</v>
      </c>
      <c r="H331">
        <v>0.33402994959999999</v>
      </c>
      <c r="I331">
        <v>0.43080102069999998</v>
      </c>
      <c r="J331">
        <v>0.41094525009999999</v>
      </c>
      <c r="K331">
        <v>0.56462590820000003</v>
      </c>
      <c r="M331">
        <f>IFERROR(totalme10_age!B328/n10_age!B328,0)</f>
        <v>20044203.521126762</v>
      </c>
      <c r="N331">
        <f>IFERROR(totalme10_age!C328/n10_age!C328,0)</f>
        <v>3739260.2827586206</v>
      </c>
      <c r="O331">
        <f>IFERROR(totalme10_age!D328/n10_age!D328,0)</f>
        <v>6502699.3717277488</v>
      </c>
      <c r="P331">
        <f>IFERROR(totalme10_age!E328/n10_age!E328,0)</f>
        <v>3830892.6693989071</v>
      </c>
      <c r="Q331">
        <f>IFERROR(totalme10_age!F328/n10_age!F328,0)</f>
        <v>3026548.2696850393</v>
      </c>
      <c r="R331">
        <f>IFERROR(totalme10_age!G328/n10_age!G328,0)</f>
        <v>2858707.5687943264</v>
      </c>
      <c r="S331">
        <f>IFERROR(totalme10_age!H328/n10_age!H328,0)</f>
        <v>1829989.7575342467</v>
      </c>
      <c r="T331">
        <f>IFERROR(totalme10_age!I328/n10_age!I328,0)</f>
        <v>711645.33188720176</v>
      </c>
      <c r="U331">
        <f>IFERROR(totalme10_age!J328/n10_age!J328,0)</f>
        <v>810986.07359307364</v>
      </c>
      <c r="V331">
        <f>IFERROR(totalme10_age!K328/n10_age!K328,0)</f>
        <v>786967.63445378153</v>
      </c>
      <c r="X331" s="5">
        <f t="shared" si="7"/>
        <v>0.20998516770817169</v>
      </c>
    </row>
    <row r="332" spans="1:24" x14ac:dyDescent="0.2">
      <c r="A332" s="1">
        <v>36982</v>
      </c>
      <c r="B332">
        <v>0.33988024319999999</v>
      </c>
      <c r="C332">
        <v>0.4161554724</v>
      </c>
      <c r="D332">
        <v>0.31828286610000001</v>
      </c>
      <c r="F332">
        <v>0.38361048170000001</v>
      </c>
      <c r="G332">
        <v>0.30982905189999999</v>
      </c>
      <c r="H332">
        <v>0.30188577760000002</v>
      </c>
      <c r="I332">
        <v>0.47019402189999998</v>
      </c>
      <c r="J332">
        <v>0.44808954940000001</v>
      </c>
      <c r="K332">
        <v>0.60511672000000005</v>
      </c>
      <c r="M332">
        <f>IFERROR(totalme10_age!B329/n10_age!B329,0)</f>
        <v>19644257.259433962</v>
      </c>
      <c r="N332">
        <f>IFERROR(totalme10_age!C329/n10_age!C329,0)</f>
        <v>3584182.3379310346</v>
      </c>
      <c r="O332">
        <f>IFERROR(totalme10_age!D329/n10_age!D329,0)</f>
        <v>2119551.6799276671</v>
      </c>
      <c r="P332">
        <f>IFERROR(totalme10_age!E329/n10_age!E329,0)</f>
        <v>0</v>
      </c>
      <c r="Q332">
        <f>IFERROR(totalme10_age!F329/n10_age!F329,0)</f>
        <v>2806642.0174757279</v>
      </c>
      <c r="R332">
        <f>IFERROR(totalme10_age!G329/n10_age!G329,0)</f>
        <v>2431556.0928571429</v>
      </c>
      <c r="S332">
        <f>IFERROR(totalme10_age!H329/n10_age!H329,0)</f>
        <v>1623238.3132867133</v>
      </c>
      <c r="T332">
        <f>IFERROR(totalme10_age!I329/n10_age!I329,0)</f>
        <v>544212.85881104029</v>
      </c>
      <c r="U332">
        <f>IFERROR(totalme10_age!J329/n10_age!J329,0)</f>
        <v>663249.87969094922</v>
      </c>
      <c r="V332">
        <f>IFERROR(totalme10_age!K329/n10_age!K329,0)</f>
        <v>626059.2312680115</v>
      </c>
      <c r="X332" s="5">
        <f t="shared" si="7"/>
        <v>0.2505132327644517</v>
      </c>
    </row>
    <row r="333" spans="1:24" x14ac:dyDescent="0.2">
      <c r="A333" s="1">
        <v>37012</v>
      </c>
      <c r="B333">
        <v>0.31759289509999999</v>
      </c>
      <c r="C333">
        <v>0.3971470574</v>
      </c>
      <c r="D333">
        <v>0.33255619060000002</v>
      </c>
      <c r="F333">
        <v>0.36498253800000002</v>
      </c>
      <c r="G333">
        <v>0.306147208</v>
      </c>
      <c r="H333">
        <v>0.32655859999999998</v>
      </c>
      <c r="I333">
        <v>0.42834283159999997</v>
      </c>
      <c r="J333">
        <v>0.40868511419999998</v>
      </c>
      <c r="K333">
        <v>0.55267670690000004</v>
      </c>
      <c r="M333">
        <f>IFERROR(totalme10_age!B330/n10_age!B330,0)</f>
        <v>18608402.270142179</v>
      </c>
      <c r="N333">
        <f>IFERROR(totalme10_age!C330/n10_age!C330,0)</f>
        <v>3549336.6319444445</v>
      </c>
      <c r="O333">
        <f>IFERROR(totalme10_age!D330/n10_age!D330,0)</f>
        <v>4319362.6557377046</v>
      </c>
      <c r="P333">
        <f>IFERROR(totalme10_age!E330/n10_age!E330,0)</f>
        <v>0</v>
      </c>
      <c r="Q333">
        <f>IFERROR(totalme10_age!F330/n10_age!F330,0)</f>
        <v>2657118.4818355641</v>
      </c>
      <c r="R333">
        <f>IFERROR(totalme10_age!G330/n10_age!G330,0)</f>
        <v>2232656.8742774567</v>
      </c>
      <c r="S333">
        <f>IFERROR(totalme10_age!H330/n10_age!H330,0)</f>
        <v>1486936.606060606</v>
      </c>
      <c r="T333">
        <f>IFERROR(totalme10_age!I330/n10_age!I330,0)</f>
        <v>502929.59567567566</v>
      </c>
      <c r="U333">
        <f>IFERROR(totalme10_age!J330/n10_age!J330,0)</f>
        <v>572301.85729847499</v>
      </c>
      <c r="V333">
        <f>IFERROR(totalme10_age!K330/n10_age!K330,0)</f>
        <v>554769.15119760484</v>
      </c>
      <c r="X333" s="5">
        <f t="shared" si="7"/>
        <v>0.24060038298030811</v>
      </c>
    </row>
    <row r="334" spans="1:24" x14ac:dyDescent="0.2">
      <c r="A334" s="1">
        <v>37043</v>
      </c>
      <c r="B334">
        <v>0.32292620989999998</v>
      </c>
      <c r="C334">
        <v>0.39625723559999998</v>
      </c>
      <c r="D334">
        <v>0.31939461060000002</v>
      </c>
      <c r="F334">
        <v>0.35977389990000003</v>
      </c>
      <c r="G334">
        <v>0.30310098949999997</v>
      </c>
      <c r="H334">
        <v>0.3189651899</v>
      </c>
      <c r="I334">
        <v>0.4244837829</v>
      </c>
      <c r="J334">
        <v>0.42611570859999998</v>
      </c>
      <c r="K334">
        <v>0.56080892189999998</v>
      </c>
      <c r="M334">
        <f>IFERROR(totalme10_age!B331/n10_age!B331,0)</f>
        <v>19925026.542857144</v>
      </c>
      <c r="N334">
        <f>IFERROR(totalme10_age!C331/n10_age!C331,0)</f>
        <v>3744615.548611111</v>
      </c>
      <c r="O334">
        <f>IFERROR(totalme10_age!D331/n10_age!D331,0)</f>
        <v>4572827.9376146793</v>
      </c>
      <c r="P334">
        <f>IFERROR(totalme10_age!E331/n10_age!E331,0)</f>
        <v>0</v>
      </c>
      <c r="Q334">
        <f>IFERROR(totalme10_age!F331/n10_age!F331,0)</f>
        <v>2913088.508737864</v>
      </c>
      <c r="R334">
        <f>IFERROR(totalme10_age!G331/n10_age!G331,0)</f>
        <v>2637222.662374821</v>
      </c>
      <c r="S334">
        <f>IFERROR(totalme10_age!H331/n10_age!H331,0)</f>
        <v>1428576.7623066104</v>
      </c>
      <c r="T334">
        <f>IFERROR(totalme10_age!I331/n10_age!I331,0)</f>
        <v>600588.80756013747</v>
      </c>
      <c r="U334">
        <f>IFERROR(totalme10_age!J331/n10_age!J331,0)</f>
        <v>671353.3056443024</v>
      </c>
      <c r="V334">
        <f>IFERROR(totalme10_age!K331/n10_age!K331,0)</f>
        <v>636714.8781804163</v>
      </c>
      <c r="X334" s="5">
        <f t="shared" si="7"/>
        <v>0.23971161878385067</v>
      </c>
    </row>
    <row r="335" spans="1:24" x14ac:dyDescent="0.2">
      <c r="A335" s="1">
        <v>37073</v>
      </c>
      <c r="B335">
        <v>0.35464237069999999</v>
      </c>
      <c r="C335">
        <v>0.47499678629999997</v>
      </c>
      <c r="D335">
        <v>0.33503528069999999</v>
      </c>
      <c r="F335">
        <v>0.4375774093</v>
      </c>
      <c r="G335">
        <v>0.26226062430000002</v>
      </c>
      <c r="H335">
        <v>0.40625952119999997</v>
      </c>
      <c r="I335">
        <v>0.52455068179999997</v>
      </c>
      <c r="J335">
        <v>0.52653894150000002</v>
      </c>
      <c r="K335">
        <v>0.62339572939999999</v>
      </c>
      <c r="M335">
        <f>IFERROR(totalme10_age!B332/n10_age!B332,0)</f>
        <v>19971111.27142857</v>
      </c>
      <c r="N335">
        <f>IFERROR(totalme10_age!C332/n10_age!C332,0)</f>
        <v>3802868.263888889</v>
      </c>
      <c r="O335">
        <f>IFERROR(totalme10_age!D332/n10_age!D332,0)</f>
        <v>4668847.4501845017</v>
      </c>
      <c r="P335">
        <f>IFERROR(totalme10_age!E332/n10_age!E332,0)</f>
        <v>0</v>
      </c>
      <c r="Q335">
        <f>IFERROR(totalme10_age!F332/n10_age!F332,0)</f>
        <v>2976774.3703703703</v>
      </c>
      <c r="R335">
        <f>IFERROR(totalme10_age!G332/n10_age!G332,0)</f>
        <v>2685053.9129172713</v>
      </c>
      <c r="S335">
        <f>IFERROR(totalme10_age!H332/n10_age!H332,0)</f>
        <v>1496821.8116975748</v>
      </c>
      <c r="T335">
        <f>IFERROR(totalme10_age!I332/n10_age!I332,0)</f>
        <v>571469.17206703906</v>
      </c>
      <c r="U335">
        <f>IFERROR(totalme10_age!J332/n10_age!J332,0)</f>
        <v>692783.60367170628</v>
      </c>
      <c r="V335">
        <f>IFERROR(totalme10_age!K332/n10_age!K332,0)</f>
        <v>654840.40464743588</v>
      </c>
      <c r="X335" s="5">
        <f t="shared" si="7"/>
        <v>0.24497320134104353</v>
      </c>
    </row>
    <row r="336" spans="1:24" x14ac:dyDescent="0.2">
      <c r="A336" s="1">
        <v>37104</v>
      </c>
      <c r="B336">
        <v>0.3613402939</v>
      </c>
      <c r="C336">
        <v>0.47997813610000001</v>
      </c>
      <c r="D336">
        <v>0.32780038430000003</v>
      </c>
      <c r="F336">
        <v>0.42696474509999999</v>
      </c>
      <c r="G336">
        <v>0.27304279650000002</v>
      </c>
      <c r="H336">
        <v>0.41191512540000003</v>
      </c>
      <c r="I336">
        <v>0.55817718900000002</v>
      </c>
      <c r="J336">
        <v>0.55765053799999997</v>
      </c>
      <c r="K336">
        <v>0.68546509830000002</v>
      </c>
      <c r="M336">
        <f>IFERROR(totalme10_age!B333/n10_age!B333,0)</f>
        <v>19346736.033492822</v>
      </c>
      <c r="N336">
        <f>IFERROR(totalme10_age!C333/n10_age!C333,0)</f>
        <v>3426436.3892617449</v>
      </c>
      <c r="O336">
        <f>IFERROR(totalme10_age!D333/n10_age!D333,0)</f>
        <v>4700285.7790262168</v>
      </c>
      <c r="P336">
        <f>IFERROR(totalme10_age!E333/n10_age!E333,0)</f>
        <v>0</v>
      </c>
      <c r="Q336">
        <f>IFERROR(totalme10_age!F333/n10_age!F333,0)</f>
        <v>2936535.6363636362</v>
      </c>
      <c r="R336">
        <f>IFERROR(totalme10_age!G333/n10_age!G333,0)</f>
        <v>2773082.7982456139</v>
      </c>
      <c r="S336">
        <f>IFERROR(totalme10_age!H333/n10_age!H333,0)</f>
        <v>1522395.3604651163</v>
      </c>
      <c r="T336">
        <f>IFERROR(totalme10_age!I333/n10_age!I333,0)</f>
        <v>633782.16966292134</v>
      </c>
      <c r="U336">
        <f>IFERROR(totalme10_age!J333/n10_age!J333,0)</f>
        <v>651219.13891951484</v>
      </c>
      <c r="V336">
        <f>IFERROR(totalme10_age!K333/n10_age!K333,0)</f>
        <v>651104.6125401929</v>
      </c>
      <c r="X336" s="5">
        <f t="shared" si="7"/>
        <v>0.27806895333610571</v>
      </c>
    </row>
    <row r="337" spans="1:24" x14ac:dyDescent="0.2">
      <c r="A337" s="1">
        <v>37135</v>
      </c>
      <c r="B337">
        <v>0.38036969069999998</v>
      </c>
      <c r="C337">
        <v>0.4774552427</v>
      </c>
      <c r="D337">
        <v>0.34199561649999999</v>
      </c>
      <c r="F337">
        <v>0.45130863710000002</v>
      </c>
      <c r="G337">
        <v>0.30112928410000001</v>
      </c>
      <c r="H337">
        <v>0.44403079779999999</v>
      </c>
      <c r="I337">
        <v>0.56959769100000002</v>
      </c>
      <c r="J337">
        <v>0.6033461577</v>
      </c>
      <c r="K337">
        <v>0.71494048560000001</v>
      </c>
      <c r="M337">
        <f>IFERROR(totalme10_age!B334/n10_age!B334,0)</f>
        <v>19202360.706730768</v>
      </c>
      <c r="N337">
        <f>IFERROR(totalme10_age!C334/n10_age!C334,0)</f>
        <v>3611172.7172413794</v>
      </c>
      <c r="O337">
        <f>IFERROR(totalme10_age!D334/n10_age!D334,0)</f>
        <v>4769116.6334586469</v>
      </c>
      <c r="P337">
        <f>IFERROR(totalme10_age!E334/n10_age!E334,0)</f>
        <v>0</v>
      </c>
      <c r="Q337">
        <f>IFERROR(totalme10_age!F334/n10_age!F334,0)</f>
        <v>2975374.2165354332</v>
      </c>
      <c r="R337">
        <f>IFERROR(totalme10_age!G334/n10_age!G334,0)</f>
        <v>2718461.2398800598</v>
      </c>
      <c r="S337">
        <f>IFERROR(totalme10_age!H334/n10_age!H334,0)</f>
        <v>1448693.9309838472</v>
      </c>
      <c r="T337">
        <f>IFERROR(totalme10_age!I334/n10_age!I334,0)</f>
        <v>565330.0313513513</v>
      </c>
      <c r="U337">
        <f>IFERROR(totalme10_age!J334/n10_age!J334,0)</f>
        <v>636484.32574850298</v>
      </c>
      <c r="V337">
        <f>IFERROR(totalme10_age!K334/n10_age!K334,0)</f>
        <v>639619.50527169509</v>
      </c>
      <c r="X337" s="5">
        <f t="shared" si="7"/>
        <v>0.27406398754799621</v>
      </c>
    </row>
    <row r="338" spans="1:24" x14ac:dyDescent="0.2">
      <c r="A338" s="1">
        <v>37165</v>
      </c>
      <c r="B338">
        <v>0.40547538440000003</v>
      </c>
      <c r="C338">
        <v>0.5297832428</v>
      </c>
      <c r="D338">
        <v>0.37295381350000001</v>
      </c>
      <c r="F338">
        <v>0.4723012721</v>
      </c>
      <c r="G338">
        <v>0.3279472282</v>
      </c>
      <c r="H338">
        <v>0.50526360579999996</v>
      </c>
      <c r="I338">
        <v>0.656055151</v>
      </c>
      <c r="J338">
        <v>0.69246616270000005</v>
      </c>
      <c r="K338">
        <v>0.80602795309999997</v>
      </c>
      <c r="M338">
        <f>IFERROR(totalme10_age!B335/n10_age!B335,0)</f>
        <v>18429423.70531401</v>
      </c>
      <c r="N338">
        <f>IFERROR(totalme10_age!C335/n10_age!C335,0)</f>
        <v>3603752.2916666665</v>
      </c>
      <c r="O338">
        <f>IFERROR(totalme10_age!D335/n10_age!D335,0)</f>
        <v>4521639.9035916822</v>
      </c>
      <c r="P338">
        <f>IFERROR(totalme10_age!E335/n10_age!E335,0)</f>
        <v>0</v>
      </c>
      <c r="Q338">
        <f>IFERROR(totalme10_age!F335/n10_age!F335,0)</f>
        <v>2793765.0039447732</v>
      </c>
      <c r="R338">
        <f>IFERROR(totalme10_age!G335/n10_age!G335,0)</f>
        <v>2389838.5201192251</v>
      </c>
      <c r="S338">
        <f>IFERROR(totalme10_age!H335/n10_age!H335,0)</f>
        <v>1314342.1828737301</v>
      </c>
      <c r="T338">
        <f>IFERROR(totalme10_age!I335/n10_age!I335,0)</f>
        <v>575888.25727069355</v>
      </c>
      <c r="U338">
        <f>IFERROR(totalme10_age!J335/n10_age!J335,0)</f>
        <v>540282.33051869727</v>
      </c>
      <c r="V338">
        <f>IFERROR(totalme10_age!K335/n10_age!K335,0)</f>
        <v>631381.15724815719</v>
      </c>
      <c r="X338" s="5">
        <f t="shared" si="7"/>
        <v>0.29838560922851676</v>
      </c>
    </row>
    <row r="339" spans="1:24" x14ac:dyDescent="0.2">
      <c r="A339" s="1">
        <v>37196</v>
      </c>
      <c r="B339">
        <v>0.39851502389999999</v>
      </c>
      <c r="C339">
        <v>0.53898705550000003</v>
      </c>
      <c r="D339">
        <v>0.3620260152</v>
      </c>
      <c r="F339">
        <v>0.4825871303</v>
      </c>
      <c r="G339">
        <v>0.3072379932</v>
      </c>
      <c r="H339">
        <v>0.48783061970000002</v>
      </c>
      <c r="I339">
        <v>0.62184220550000002</v>
      </c>
      <c r="J339">
        <v>0.68241046299999997</v>
      </c>
      <c r="K339">
        <v>0.77110957660000001</v>
      </c>
      <c r="M339">
        <f>IFERROR(totalme10_age!B336/n10_age!B336,0)</f>
        <v>17616969.707317073</v>
      </c>
      <c r="N339">
        <f>IFERROR(totalme10_age!C336/n10_age!C336,0)</f>
        <v>3266305.0620689653</v>
      </c>
      <c r="O339">
        <f>IFERROR(totalme10_age!D336/n10_age!D336,0)</f>
        <v>4196816.4340344165</v>
      </c>
      <c r="P339">
        <f>IFERROR(totalme10_age!E336/n10_age!E336,0)</f>
        <v>0</v>
      </c>
      <c r="Q339">
        <f>IFERROR(totalme10_age!F336/n10_age!F336,0)</f>
        <v>2507290</v>
      </c>
      <c r="R339">
        <f>IFERROR(totalme10_age!G336/n10_age!G336,0)</f>
        <v>2259817.0396196512</v>
      </c>
      <c r="S339">
        <f>IFERROR(totalme10_age!H336/n10_age!H336,0)</f>
        <v>1105953.5248538011</v>
      </c>
      <c r="T339">
        <f>IFERROR(totalme10_age!I336/n10_age!I336,0)</f>
        <v>489614.87231638416</v>
      </c>
      <c r="U339">
        <f>IFERROR(totalme10_age!J336/n10_age!J336,0)</f>
        <v>425173.1662817552</v>
      </c>
      <c r="V339">
        <f>IFERROR(totalme10_age!K336/n10_age!K336,0)</f>
        <v>550278.17162276979</v>
      </c>
      <c r="X339" s="5">
        <f t="shared" si="7"/>
        <v>0.28667139795277186</v>
      </c>
    </row>
    <row r="340" spans="1:24" x14ac:dyDescent="0.2">
      <c r="A340" s="1">
        <v>37226</v>
      </c>
      <c r="B340">
        <v>0.37735525399999997</v>
      </c>
      <c r="C340">
        <v>0.4976402412</v>
      </c>
      <c r="D340">
        <v>0.33060678319999998</v>
      </c>
      <c r="F340">
        <v>0.45547513649999999</v>
      </c>
      <c r="G340">
        <v>0.28307328230000001</v>
      </c>
      <c r="H340">
        <v>0.43839305029999998</v>
      </c>
      <c r="I340">
        <v>0.58608408170000004</v>
      </c>
      <c r="J340">
        <v>0.62167041590000005</v>
      </c>
      <c r="K340">
        <v>0.71396919940000003</v>
      </c>
      <c r="M340">
        <f>IFERROR(totalme10_age!B337/n10_age!B337,0)</f>
        <v>17861677.206896551</v>
      </c>
      <c r="N340">
        <f>IFERROR(totalme10_age!C337/n10_age!C337,0)</f>
        <v>3248559.1103448276</v>
      </c>
      <c r="O340">
        <f>IFERROR(totalme10_age!D337/n10_age!D337,0)</f>
        <v>4314071.842003854</v>
      </c>
      <c r="P340">
        <f>IFERROR(totalme10_age!E337/n10_age!E337,0)</f>
        <v>0</v>
      </c>
      <c r="Q340">
        <f>IFERROR(totalme10_age!F337/n10_age!F337,0)</f>
        <v>2616329.576171875</v>
      </c>
      <c r="R340">
        <f>IFERROR(totalme10_age!G337/n10_age!G337,0)</f>
        <v>2388907.3440860217</v>
      </c>
      <c r="S340">
        <f>IFERROR(totalme10_age!H337/n10_age!H337,0)</f>
        <v>1165864.52</v>
      </c>
      <c r="T340">
        <f>IFERROR(totalme10_age!I337/n10_age!I337,0)</f>
        <v>527024.18358038773</v>
      </c>
      <c r="U340">
        <f>IFERROR(totalme10_age!J337/n10_age!J337,0)</f>
        <v>474749.86170212767</v>
      </c>
      <c r="V340">
        <f>IFERROR(totalme10_age!K337/n10_age!K337,0)</f>
        <v>590693.92195540306</v>
      </c>
      <c r="X340" s="5">
        <f t="shared" si="7"/>
        <v>0.27692907558847668</v>
      </c>
    </row>
    <row r="341" spans="1:24" x14ac:dyDescent="0.2">
      <c r="A341" s="1">
        <v>37257</v>
      </c>
      <c r="B341">
        <v>0.3828421172</v>
      </c>
      <c r="C341">
        <v>0.49637383540000002</v>
      </c>
      <c r="D341">
        <v>0.3234071033</v>
      </c>
      <c r="E341">
        <v>0.46252244409999999</v>
      </c>
      <c r="F341">
        <v>0.43974162519999999</v>
      </c>
      <c r="G341">
        <v>0.27885936960000002</v>
      </c>
      <c r="H341">
        <v>0.42479954289999999</v>
      </c>
      <c r="I341">
        <v>0.54860614200000002</v>
      </c>
      <c r="J341">
        <v>0.61452987650000002</v>
      </c>
      <c r="K341">
        <v>0.6817724141</v>
      </c>
      <c r="M341">
        <f>IFERROR(totalme10_age!B338/n10_age!B338,0)</f>
        <v>18867257.17085427</v>
      </c>
      <c r="N341">
        <f>IFERROR(totalme10_age!C338/n10_age!C338,0)</f>
        <v>3521973.340277778</v>
      </c>
      <c r="O341">
        <f>IFERROR(totalme10_age!D338/n10_age!D338,0)</f>
        <v>4739848.412790698</v>
      </c>
      <c r="P341">
        <f>IFERROR(totalme10_age!E338/n10_age!E338,0)</f>
        <v>0</v>
      </c>
      <c r="Q341">
        <f>IFERROR(totalme10_age!F338/n10_age!F338,0)</f>
        <v>2729274.0538461539</v>
      </c>
      <c r="R341">
        <f>IFERROR(totalme10_age!G338/n10_age!G338,0)</f>
        <v>2699533.5723270439</v>
      </c>
      <c r="S341">
        <f>IFERROR(totalme10_age!H338/n10_age!H338,0)</f>
        <v>1301187.3422619049</v>
      </c>
      <c r="T341">
        <f>IFERROR(totalme10_age!I338/n10_age!I338,0)</f>
        <v>597601.91986062715</v>
      </c>
      <c r="U341">
        <f>IFERROR(totalme10_age!J338/n10_age!J338,0)</f>
        <v>496689.55580865603</v>
      </c>
      <c r="V341">
        <f>IFERROR(totalme10_age!K338/n10_age!K338,0)</f>
        <v>680835.34250221832</v>
      </c>
      <c r="X341" s="5">
        <f t="shared" si="7"/>
        <v>0.25061971550241857</v>
      </c>
    </row>
    <row r="342" spans="1:24" x14ac:dyDescent="0.2">
      <c r="A342" s="1">
        <v>37288</v>
      </c>
      <c r="B342">
        <v>0.38706393989999999</v>
      </c>
      <c r="C342">
        <v>0.50441478849999999</v>
      </c>
      <c r="D342">
        <v>0.31901528239999999</v>
      </c>
      <c r="E342">
        <v>0.30557231909999999</v>
      </c>
      <c r="F342">
        <v>0.4424217386</v>
      </c>
      <c r="G342">
        <v>0.28520054859999999</v>
      </c>
      <c r="H342">
        <v>0.42906216139999998</v>
      </c>
      <c r="I342">
        <v>0.57958708569999995</v>
      </c>
      <c r="J342">
        <v>0.63460601770000002</v>
      </c>
      <c r="K342">
        <v>0.71627098820000001</v>
      </c>
      <c r="M342">
        <f>IFERROR(totalme10_age!B339/n10_age!B339,0)</f>
        <v>19233411.164102565</v>
      </c>
      <c r="N342">
        <f>IFERROR(totalme10_age!C339/n10_age!C339,0)</f>
        <v>3453829.0544217685</v>
      </c>
      <c r="O342">
        <f>IFERROR(totalme10_age!D339/n10_age!D339,0)</f>
        <v>4887142.5815324169</v>
      </c>
      <c r="P342">
        <f>IFERROR(totalme10_age!E339/n10_age!E339,0)</f>
        <v>212807.33333333334</v>
      </c>
      <c r="Q342">
        <f>IFERROR(totalme10_age!F339/n10_age!F339,0)</f>
        <v>2845924.7766990289</v>
      </c>
      <c r="R342">
        <f>IFERROR(totalme10_age!G339/n10_age!G339,0)</f>
        <v>2698630.5796874999</v>
      </c>
      <c r="S342">
        <f>IFERROR(totalme10_age!H339/n10_age!H339,0)</f>
        <v>1352293.4124809741</v>
      </c>
      <c r="T342">
        <f>IFERROR(totalme10_age!I339/n10_age!I339,0)</f>
        <v>629173.84253819031</v>
      </c>
      <c r="U342">
        <f>IFERROR(totalme10_age!J339/n10_age!J339,0)</f>
        <v>543611.13594470045</v>
      </c>
      <c r="V342">
        <f>IFERROR(totalme10_age!K339/n10_age!K339,0)</f>
        <v>724826.26577777776</v>
      </c>
      <c r="X342" s="5">
        <f t="shared" si="7"/>
        <v>0.26729464791850988</v>
      </c>
    </row>
    <row r="343" spans="1:24" x14ac:dyDescent="0.2">
      <c r="A343" s="1">
        <v>37316</v>
      </c>
      <c r="B343">
        <v>0.37495869840000001</v>
      </c>
      <c r="C343">
        <v>0.50534207949999999</v>
      </c>
      <c r="D343">
        <v>0.3584444953</v>
      </c>
      <c r="E343">
        <v>0.30659912070000001</v>
      </c>
      <c r="F343">
        <v>0.4562376393</v>
      </c>
      <c r="G343">
        <v>0.3092791916</v>
      </c>
      <c r="H343">
        <v>0.4393511678</v>
      </c>
      <c r="I343">
        <v>0.56445297019999996</v>
      </c>
      <c r="J343">
        <v>0.70700807139999999</v>
      </c>
      <c r="K343">
        <v>0.73780686100000004</v>
      </c>
      <c r="M343">
        <f>IFERROR(totalme10_age!B340/n10_age!B340,0)</f>
        <v>19055354.74742268</v>
      </c>
      <c r="N343">
        <f>IFERROR(totalme10_age!C340/n10_age!C340,0)</f>
        <v>3463437.006849315</v>
      </c>
      <c r="O343">
        <f>IFERROR(totalme10_age!D340/n10_age!D340,0)</f>
        <v>4964305.708333333</v>
      </c>
      <c r="P343">
        <f>IFERROR(totalme10_age!E340/n10_age!E340,0)</f>
        <v>1180560</v>
      </c>
      <c r="Q343">
        <f>IFERROR(totalme10_age!F340/n10_age!F340,0)</f>
        <v>2775369.6634799237</v>
      </c>
      <c r="R343">
        <f>IFERROR(totalme10_age!G340/n10_age!G340,0)</f>
        <v>2814202.6602254426</v>
      </c>
      <c r="S343">
        <f>IFERROR(totalme10_age!H340/n10_age!H340,0)</f>
        <v>1188862.284457478</v>
      </c>
      <c r="T343">
        <f>IFERROR(totalme10_age!I340/n10_age!I340,0)</f>
        <v>610780.803760282</v>
      </c>
      <c r="U343">
        <f>IFERROR(totalme10_age!J340/n10_age!J340,0)</f>
        <v>538002.08841099159</v>
      </c>
      <c r="V343">
        <f>IFERROR(totalme10_age!K340/n10_age!K340,0)</f>
        <v>696720.5311653117</v>
      </c>
      <c r="X343" s="5">
        <f t="shared" si="7"/>
        <v>0.29395925655128963</v>
      </c>
    </row>
    <row r="344" spans="1:24" x14ac:dyDescent="0.2">
      <c r="A344" s="1">
        <v>37347</v>
      </c>
      <c r="B344">
        <v>0.38987861470000001</v>
      </c>
      <c r="C344">
        <v>0.47684140609999998</v>
      </c>
      <c r="D344">
        <v>0.33791353210000002</v>
      </c>
      <c r="E344">
        <v>0.2932431392</v>
      </c>
      <c r="F344">
        <v>0.44762641959999999</v>
      </c>
      <c r="G344">
        <v>0.29170996859999998</v>
      </c>
      <c r="H344">
        <v>0.41453872829999999</v>
      </c>
      <c r="I344">
        <v>0.52252499959999998</v>
      </c>
      <c r="J344">
        <v>0.64180672090000002</v>
      </c>
      <c r="K344">
        <v>0.68566771390000003</v>
      </c>
      <c r="M344">
        <f>IFERROR(totalme10_age!B341/n10_age!B341,0)</f>
        <v>19366038.005128205</v>
      </c>
      <c r="N344">
        <f>IFERROR(totalme10_age!C341/n10_age!C341,0)</f>
        <v>3443330.3724137931</v>
      </c>
      <c r="O344">
        <f>IFERROR(totalme10_age!D341/n10_age!D341,0)</f>
        <v>4904754.2854291415</v>
      </c>
      <c r="P344">
        <f>IFERROR(totalme10_age!E341/n10_age!E341,0)</f>
        <v>2983146.153846154</v>
      </c>
      <c r="Q344">
        <f>IFERROR(totalme10_age!F341/n10_age!F341,0)</f>
        <v>2774710.3143418469</v>
      </c>
      <c r="R344">
        <f>IFERROR(totalme10_age!G341/n10_age!G341,0)</f>
        <v>2520900.3634920637</v>
      </c>
      <c r="S344">
        <f>IFERROR(totalme10_age!H341/n10_age!H341,0)</f>
        <v>1190214.5973254086</v>
      </c>
      <c r="T344">
        <f>IFERROR(totalme10_age!I341/n10_age!I341,0)</f>
        <v>604647.50114416471</v>
      </c>
      <c r="U344">
        <f>IFERROR(totalme10_age!J341/n10_age!J341,0)</f>
        <v>469601.06683168316</v>
      </c>
      <c r="V344">
        <f>IFERROR(totalme10_age!K341/n10_age!K341,0)</f>
        <v>652784.06336088153</v>
      </c>
      <c r="X344" s="5">
        <f t="shared" si="7"/>
        <v>0.24518428600299433</v>
      </c>
    </row>
    <row r="345" spans="1:24" x14ac:dyDescent="0.2">
      <c r="A345" s="1">
        <v>37377</v>
      </c>
      <c r="B345">
        <v>0.41498702170000001</v>
      </c>
      <c r="C345">
        <v>0.49852304409999998</v>
      </c>
      <c r="D345">
        <v>0.31781952400000002</v>
      </c>
      <c r="E345">
        <v>0.31068483450000001</v>
      </c>
      <c r="F345">
        <v>0.47404305590000001</v>
      </c>
      <c r="G345">
        <v>0.30785778479999998</v>
      </c>
      <c r="H345">
        <v>0.41564854109999999</v>
      </c>
      <c r="I345">
        <v>0.52060398279999998</v>
      </c>
      <c r="J345">
        <v>0.67581776029999996</v>
      </c>
      <c r="K345">
        <v>0.71478945009999995</v>
      </c>
      <c r="M345">
        <f>IFERROR(totalme10_age!B342/n10_age!B342,0)</f>
        <v>20003622.461139895</v>
      </c>
      <c r="N345">
        <f>IFERROR(totalme10_age!C342/n10_age!C342,0)</f>
        <v>3528485.6466666665</v>
      </c>
      <c r="O345">
        <f>IFERROR(totalme10_age!D342/n10_age!D342,0)</f>
        <v>5180558.6068548383</v>
      </c>
      <c r="P345">
        <f>IFERROR(totalme10_age!E342/n10_age!E342,0)</f>
        <v>2896008.4285714286</v>
      </c>
      <c r="Q345">
        <f>IFERROR(totalme10_age!F342/n10_age!F342,0)</f>
        <v>2787751.1996124033</v>
      </c>
      <c r="R345">
        <f>IFERROR(totalme10_age!G342/n10_age!G342,0)</f>
        <v>2749072.299186992</v>
      </c>
      <c r="S345">
        <f>IFERROR(totalme10_age!H342/n10_age!H342,0)</f>
        <v>1271085.4587706146</v>
      </c>
      <c r="T345">
        <f>IFERROR(totalme10_age!I342/n10_age!I342,0)</f>
        <v>648816.68111111107</v>
      </c>
      <c r="U345">
        <f>IFERROR(totalme10_age!J342/n10_age!J342,0)</f>
        <v>542463.21583652613</v>
      </c>
      <c r="V345">
        <f>IFERROR(totalme10_age!K342/n10_age!K342,0)</f>
        <v>706047.3998127341</v>
      </c>
      <c r="X345" s="5">
        <f t="shared" si="7"/>
        <v>0.23614361912954901</v>
      </c>
    </row>
    <row r="346" spans="1:24" x14ac:dyDescent="0.2">
      <c r="A346" s="1">
        <v>37408</v>
      </c>
      <c r="B346">
        <v>0.39501664289999999</v>
      </c>
      <c r="C346">
        <v>0.47329901140000002</v>
      </c>
      <c r="D346">
        <v>0.3211396688</v>
      </c>
      <c r="E346">
        <v>0.29825688919999999</v>
      </c>
      <c r="F346">
        <v>0.42002351510000002</v>
      </c>
      <c r="G346">
        <v>0.31022907160000002</v>
      </c>
      <c r="H346">
        <v>0.4156405044</v>
      </c>
      <c r="I346">
        <v>0.54510473569999995</v>
      </c>
      <c r="J346">
        <v>0.70529812830000005</v>
      </c>
      <c r="K346">
        <v>0.73388219259999998</v>
      </c>
      <c r="M346">
        <f>IFERROR(totalme10_age!B343/n10_age!B343,0)</f>
        <v>18923699.564766839</v>
      </c>
      <c r="N346">
        <f>IFERROR(totalme10_age!C343/n10_age!C343,0)</f>
        <v>3626054.48630137</v>
      </c>
      <c r="O346">
        <f>IFERROR(totalme10_age!D343/n10_age!D343,0)</f>
        <v>4999689.0120967738</v>
      </c>
      <c r="P346">
        <f>IFERROR(totalme10_age!E343/n10_age!E343,0)</f>
        <v>4275235.5714285718</v>
      </c>
      <c r="Q346">
        <f>IFERROR(totalme10_age!F343/n10_age!F343,0)</f>
        <v>2651177.9178082193</v>
      </c>
      <c r="R346">
        <f>IFERROR(totalme10_age!G343/n10_age!G343,0)</f>
        <v>2498895.9983633389</v>
      </c>
      <c r="S346">
        <f>IFERROR(totalme10_age!H343/n10_age!H343,0)</f>
        <v>1211298.8945783132</v>
      </c>
      <c r="T346">
        <f>IFERROR(totalme10_age!I343/n10_age!I343,0)</f>
        <v>646694.88951521984</v>
      </c>
      <c r="U346">
        <f>IFERROR(totalme10_age!J343/n10_age!J343,0)</f>
        <v>525918.29935483867</v>
      </c>
      <c r="V346">
        <f>IFERROR(totalme10_age!K343/n10_age!K343,0)</f>
        <v>659855.33613445377</v>
      </c>
      <c r="X346" s="5">
        <f t="shared" si="7"/>
        <v>0.26901095604895581</v>
      </c>
    </row>
    <row r="347" spans="1:24" x14ac:dyDescent="0.2">
      <c r="A347" s="1">
        <v>37438</v>
      </c>
      <c r="B347">
        <v>0.4026564373</v>
      </c>
      <c r="C347">
        <v>0.49206375559999999</v>
      </c>
      <c r="D347">
        <v>0.36666170250000002</v>
      </c>
      <c r="E347">
        <v>0.36264636090000002</v>
      </c>
      <c r="F347">
        <v>0.44772307569999997</v>
      </c>
      <c r="G347">
        <v>0.3550814195</v>
      </c>
      <c r="H347">
        <v>0.72045775170000004</v>
      </c>
      <c r="I347">
        <v>0.50681880209999997</v>
      </c>
      <c r="J347">
        <v>0.74931813930000002</v>
      </c>
      <c r="K347">
        <v>0.81383147109999998</v>
      </c>
      <c r="M347">
        <f>IFERROR(totalme10_age!B344/n10_age!B344,0)</f>
        <v>18922691.82722513</v>
      </c>
      <c r="N347">
        <f>IFERROR(totalme10_age!C344/n10_age!C344,0)</f>
        <v>3562509.0666666669</v>
      </c>
      <c r="O347">
        <f>IFERROR(totalme10_age!D344/n10_age!D344,0)</f>
        <v>5003846.2520325202</v>
      </c>
      <c r="P347">
        <f>IFERROR(totalme10_age!E344/n10_age!E344,0)</f>
        <v>3121594.8</v>
      </c>
      <c r="Q347">
        <f>IFERROR(totalme10_age!F344/n10_age!F344,0)</f>
        <v>2648071.0815109345</v>
      </c>
      <c r="R347">
        <f>IFERROR(totalme10_age!G344/n10_age!G344,0)</f>
        <v>2419325.1941747572</v>
      </c>
      <c r="S347">
        <f>IFERROR(totalme10_age!H344/n10_age!H344,0)</f>
        <v>1143419.5266955267</v>
      </c>
      <c r="T347">
        <f>IFERROR(totalme10_age!I344/n10_age!I344,0)</f>
        <v>658638.92152199766</v>
      </c>
      <c r="U347">
        <f>IFERROR(totalme10_age!J344/n10_age!J344,0)</f>
        <v>485366.87950310559</v>
      </c>
      <c r="V347">
        <f>IFERROR(totalme10_age!K344/n10_age!K344,0)</f>
        <v>660884.08750000002</v>
      </c>
      <c r="X347" s="5">
        <f t="shared" si="7"/>
        <v>0.30559983355224651</v>
      </c>
    </row>
    <row r="348" spans="1:24" x14ac:dyDescent="0.2">
      <c r="A348" s="1">
        <v>37469</v>
      </c>
      <c r="B348">
        <v>0.42174813639999997</v>
      </c>
      <c r="C348">
        <v>0.53673225410000003</v>
      </c>
      <c r="D348">
        <v>0.39710757120000001</v>
      </c>
      <c r="E348">
        <v>0.39599471180000001</v>
      </c>
      <c r="F348">
        <v>0.51266920559999996</v>
      </c>
      <c r="G348">
        <v>0.38861899329999999</v>
      </c>
      <c r="H348">
        <v>0.77847191289999995</v>
      </c>
      <c r="I348">
        <v>0.57195460480000004</v>
      </c>
      <c r="J348">
        <v>0.72788385229999997</v>
      </c>
      <c r="K348">
        <v>0.89635758980000002</v>
      </c>
      <c r="M348">
        <f>IFERROR(totalme10_age!B345/n10_age!B345,0)</f>
        <v>17862145.947368421</v>
      </c>
      <c r="N348">
        <f>IFERROR(totalme10_age!C345/n10_age!C345,0)</f>
        <v>3297790.2866666666</v>
      </c>
      <c r="O348">
        <f>IFERROR(totalme10_age!D345/n10_age!D345,0)</f>
        <v>4664650.8408163264</v>
      </c>
      <c r="P348">
        <f>IFERROR(totalme10_age!E345/n10_age!E345,0)</f>
        <v>3563973.2727272729</v>
      </c>
      <c r="Q348">
        <f>IFERROR(totalme10_age!F345/n10_age!F345,0)</f>
        <v>2438785.8487903224</v>
      </c>
      <c r="R348">
        <f>IFERROR(totalme10_age!G345/n10_age!G345,0)</f>
        <v>2339647.2459283387</v>
      </c>
      <c r="S348">
        <f>IFERROR(totalme10_age!H345/n10_age!H345,0)</f>
        <v>1065803.286754003</v>
      </c>
      <c r="T348">
        <f>IFERROR(totalme10_age!I345/n10_age!I345,0)</f>
        <v>548914.73021582735</v>
      </c>
      <c r="U348">
        <f>IFERROR(totalme10_age!J345/n10_age!J345,0)</f>
        <v>466032.51819322462</v>
      </c>
      <c r="V348">
        <f>IFERROR(totalme10_age!K345/n10_age!K345,0)</f>
        <v>596308.60019267828</v>
      </c>
      <c r="X348" s="5">
        <f t="shared" si="7"/>
        <v>0.3274281279442991</v>
      </c>
    </row>
    <row r="349" spans="1:24" x14ac:dyDescent="0.2">
      <c r="A349" s="1">
        <v>37500</v>
      </c>
      <c r="B349">
        <v>0.42713124200000002</v>
      </c>
      <c r="C349">
        <v>0.53156695529999998</v>
      </c>
      <c r="D349">
        <v>0.39174844450000001</v>
      </c>
      <c r="E349">
        <v>0.39748865630000002</v>
      </c>
      <c r="F349">
        <v>0.52250858550000001</v>
      </c>
      <c r="G349">
        <v>0.3871253925</v>
      </c>
      <c r="H349">
        <v>0.78798049889999999</v>
      </c>
      <c r="I349">
        <v>0.58672914919999997</v>
      </c>
      <c r="J349">
        <v>0.87513848679999995</v>
      </c>
      <c r="K349">
        <v>0.88937133479999997</v>
      </c>
      <c r="M349">
        <f>IFERROR(totalme10_age!B346/n10_age!B346,0)</f>
        <v>16909250.384210527</v>
      </c>
      <c r="N349">
        <f>IFERROR(totalme10_age!C346/n10_age!C346,0)</f>
        <v>3043020.6442953022</v>
      </c>
      <c r="O349">
        <f>IFERROR(totalme10_age!D346/n10_age!D346,0)</f>
        <v>4325886.0799180325</v>
      </c>
      <c r="P349">
        <f>IFERROR(totalme10_age!E346/n10_age!E346,0)</f>
        <v>3789454</v>
      </c>
      <c r="Q349">
        <f>IFERROR(totalme10_age!F346/n10_age!F346,0)</f>
        <v>2259967.9216494844</v>
      </c>
      <c r="R349">
        <f>IFERROR(totalme10_age!G346/n10_age!G346,0)</f>
        <v>2162509.3133333335</v>
      </c>
      <c r="S349">
        <f>IFERROR(totalme10_age!H346/n10_age!H346,0)</f>
        <v>1011506.62</v>
      </c>
      <c r="T349">
        <f>IFERROR(totalme10_age!I346/n10_age!I346,0)</f>
        <v>465562.63898500579</v>
      </c>
      <c r="U349">
        <f>IFERROR(totalme10_age!J346/n10_age!J346,0)</f>
        <v>403304.46954314719</v>
      </c>
      <c r="V349">
        <f>IFERROR(totalme10_age!K346/n10_age!K346,0)</f>
        <v>530245.05145631067</v>
      </c>
      <c r="X349" s="5">
        <f t="shared" si="7"/>
        <v>0.31852178912012713</v>
      </c>
    </row>
    <row r="350" spans="1:24" x14ac:dyDescent="0.2">
      <c r="A350" s="1">
        <v>37530</v>
      </c>
      <c r="B350">
        <v>0.4475912588</v>
      </c>
      <c r="C350">
        <v>0.59973845079999999</v>
      </c>
      <c r="D350">
        <v>0.43844388090000003</v>
      </c>
      <c r="E350">
        <v>0.44170516539999999</v>
      </c>
      <c r="F350">
        <v>0.57785885940000004</v>
      </c>
      <c r="G350">
        <v>0.43979968289999999</v>
      </c>
      <c r="H350">
        <v>0.83123508270000002</v>
      </c>
      <c r="I350">
        <v>0.657012021</v>
      </c>
      <c r="J350">
        <v>0.79493556310000002</v>
      </c>
      <c r="K350">
        <v>0.96460663739999997</v>
      </c>
      <c r="M350">
        <f>IFERROR(totalme10_age!B347/n10_age!B347,0)</f>
        <v>16782915.178947367</v>
      </c>
      <c r="N350">
        <f>IFERROR(totalme10_age!C347/n10_age!C347,0)</f>
        <v>3098361.1013513515</v>
      </c>
      <c r="O350">
        <f>IFERROR(totalme10_age!D347/n10_age!D347,0)</f>
        <v>4387774.5020491807</v>
      </c>
      <c r="P350">
        <f>IFERROR(totalme10_age!E347/n10_age!E347,0)</f>
        <v>3283738.0454545454</v>
      </c>
      <c r="Q350">
        <f>IFERROR(totalme10_age!F347/n10_age!F347,0)</f>
        <v>2225760.2648870638</v>
      </c>
      <c r="R350">
        <f>IFERROR(totalme10_age!G347/n10_age!G347,0)</f>
        <v>2152949.7142857141</v>
      </c>
      <c r="S350">
        <f>IFERROR(totalme10_age!H347/n10_age!H347,0)</f>
        <v>971838.24665676081</v>
      </c>
      <c r="T350">
        <f>IFERROR(totalme10_age!I347/n10_age!I347,0)</f>
        <v>530134.16748166259</v>
      </c>
      <c r="U350">
        <f>IFERROR(totalme10_age!J347/n10_age!J347,0)</f>
        <v>395273.51664611592</v>
      </c>
      <c r="V350">
        <f>IFERROR(totalme10_age!K347/n10_age!K347,0)</f>
        <v>552751.8014042126</v>
      </c>
      <c r="X350" s="5">
        <f t="shared" si="7"/>
        <v>0.33346864953269895</v>
      </c>
    </row>
    <row r="351" spans="1:24" x14ac:dyDescent="0.2">
      <c r="A351" s="1">
        <v>37561</v>
      </c>
      <c r="B351">
        <v>0.43929220730000001</v>
      </c>
      <c r="C351">
        <v>0.53446943449999995</v>
      </c>
      <c r="D351">
        <v>0.40922451729999998</v>
      </c>
      <c r="E351">
        <v>0.43016771640000001</v>
      </c>
      <c r="F351">
        <v>0.52785118740000003</v>
      </c>
      <c r="G351">
        <v>0.38723339359999998</v>
      </c>
      <c r="H351">
        <v>0.74229910789999998</v>
      </c>
      <c r="I351">
        <v>0.63923572350000002</v>
      </c>
      <c r="J351">
        <v>0.87221656940000003</v>
      </c>
      <c r="K351">
        <v>0.9131246073</v>
      </c>
      <c r="M351">
        <f>IFERROR(totalme10_age!B348/n10_age!B348,0)</f>
        <v>15152102.328042328</v>
      </c>
      <c r="N351">
        <f>IFERROR(totalme10_age!C348/n10_age!C348,0)</f>
        <v>2750434.1013513515</v>
      </c>
      <c r="O351">
        <f>IFERROR(totalme10_age!D348/n10_age!D348,0)</f>
        <v>3961256.7814432988</v>
      </c>
      <c r="P351">
        <f>IFERROR(totalme10_age!E348/n10_age!E348,0)</f>
        <v>3426982.1</v>
      </c>
      <c r="Q351">
        <f>IFERROR(totalme10_age!F348/n10_age!F348,0)</f>
        <v>2033161.3608247424</v>
      </c>
      <c r="R351">
        <f>IFERROR(totalme10_age!G348/n10_age!G348,0)</f>
        <v>1977554.4278350514</v>
      </c>
      <c r="S351">
        <f>IFERROR(totalme10_age!H348/n10_age!H348,0)</f>
        <v>975043.85849056602</v>
      </c>
      <c r="T351">
        <f>IFERROR(totalme10_age!I348/n10_age!I348,0)</f>
        <v>416342.26792009402</v>
      </c>
      <c r="U351">
        <f>IFERROR(totalme10_age!J348/n10_age!J348,0)</f>
        <v>385031.42105263157</v>
      </c>
      <c r="V351">
        <f>IFERROR(totalme10_age!K348/n10_age!K348,0)</f>
        <v>478749.51451451454</v>
      </c>
      <c r="X351" s="5">
        <f t="shared" si="7"/>
        <v>0.31777654721556214</v>
      </c>
    </row>
    <row r="352" spans="1:24" x14ac:dyDescent="0.2">
      <c r="A352" s="1">
        <v>37591</v>
      </c>
      <c r="B352">
        <v>0.412345656</v>
      </c>
      <c r="C352">
        <v>0.52889433529999996</v>
      </c>
      <c r="D352">
        <v>0.40134730079999997</v>
      </c>
      <c r="E352">
        <v>0.41231729839999998</v>
      </c>
      <c r="F352">
        <v>0.50454049710000004</v>
      </c>
      <c r="G352">
        <v>0.3437103185</v>
      </c>
      <c r="H352">
        <v>0.71528787949999995</v>
      </c>
      <c r="I352">
        <v>0.578659221</v>
      </c>
      <c r="J352">
        <v>0.77845137590000002</v>
      </c>
      <c r="K352">
        <v>0.85614174860000003</v>
      </c>
      <c r="M352">
        <f>IFERROR(totalme10_age!B349/n10_age!B349,0)</f>
        <v>15990501.898936171</v>
      </c>
      <c r="N352">
        <f>IFERROR(totalme10_age!C349/n10_age!C349,0)</f>
        <v>2944086.75</v>
      </c>
      <c r="O352">
        <f>IFERROR(totalme10_age!D349/n10_age!D349,0)</f>
        <v>4266545.1821946166</v>
      </c>
      <c r="P352">
        <f>IFERROR(totalme10_age!E349/n10_age!E349,0)</f>
        <v>2930183.8260869565</v>
      </c>
      <c r="Q352">
        <f>IFERROR(totalme10_age!F349/n10_age!F349,0)</f>
        <v>2283144.7609147611</v>
      </c>
      <c r="R352">
        <f>IFERROR(totalme10_age!G349/n10_age!G349,0)</f>
        <v>2230194.4224137929</v>
      </c>
      <c r="S352">
        <f>IFERROR(totalme10_age!H349/n10_age!H349,0)</f>
        <v>1062202.8955696202</v>
      </c>
      <c r="T352">
        <f>IFERROR(totalme10_age!I349/n10_age!I349,0)</f>
        <v>475923.42485207098</v>
      </c>
      <c r="U352">
        <f>IFERROR(totalme10_age!J349/n10_age!J349,0)</f>
        <v>416787.24840764329</v>
      </c>
      <c r="V352">
        <f>IFERROR(totalme10_age!K349/n10_age!K349,0)</f>
        <v>493617.15476190473</v>
      </c>
      <c r="X352" s="5">
        <f t="shared" si="7"/>
        <v>0.31728425165711882</v>
      </c>
    </row>
    <row r="353" spans="1:24" x14ac:dyDescent="0.2">
      <c r="A353" s="1">
        <v>37622</v>
      </c>
      <c r="B353">
        <v>0.4269579329</v>
      </c>
      <c r="C353">
        <v>0.54532335980000002</v>
      </c>
      <c r="D353">
        <v>0.4308553899</v>
      </c>
      <c r="E353">
        <v>0.37410418839999998</v>
      </c>
      <c r="F353">
        <v>0.54814332860000003</v>
      </c>
      <c r="G353">
        <v>0.36998680950000001</v>
      </c>
      <c r="H353">
        <v>0.77965545780000001</v>
      </c>
      <c r="I353">
        <v>0.6049766714</v>
      </c>
      <c r="J353">
        <v>0.81945046749999995</v>
      </c>
      <c r="K353">
        <v>0.90228052039999995</v>
      </c>
      <c r="M353">
        <f>IFERROR(totalme10_age!B350/n10_age!B350,0)</f>
        <v>16710850.064864865</v>
      </c>
      <c r="N353">
        <f>IFERROR(totalme10_age!C350/n10_age!C350,0)</f>
        <v>2999203.0454545454</v>
      </c>
      <c r="O353">
        <f>IFERROR(totalme10_age!D350/n10_age!D350,0)</f>
        <v>4559271.7721518986</v>
      </c>
      <c r="P353">
        <f>IFERROR(totalme10_age!E350/n10_age!E350,0)</f>
        <v>1836589.756097561</v>
      </c>
      <c r="Q353">
        <f>IFERROR(totalme10_age!F350/n10_age!F350,0)</f>
        <v>2356845.4821802936</v>
      </c>
      <c r="R353">
        <f>IFERROR(totalme10_age!G350/n10_age!G350,0)</f>
        <v>2407814.3819444445</v>
      </c>
      <c r="S353">
        <f>IFERROR(totalme10_age!H350/n10_age!H350,0)</f>
        <v>1108741.0353846154</v>
      </c>
      <c r="T353">
        <f>IFERROR(totalme10_age!I350/n10_age!I350,0)</f>
        <v>560100.76603773586</v>
      </c>
      <c r="U353">
        <f>IFERROR(totalme10_age!J350/n10_age!J350,0)</f>
        <v>464380.50062893081</v>
      </c>
      <c r="V353">
        <f>IFERROR(totalme10_age!K350/n10_age!K350,0)</f>
        <v>622722.7083753784</v>
      </c>
      <c r="X353" s="5">
        <f t="shared" si="7"/>
        <v>0.32495649417633304</v>
      </c>
    </row>
    <row r="354" spans="1:24" x14ac:dyDescent="0.2">
      <c r="A354" s="1">
        <v>37653</v>
      </c>
      <c r="B354">
        <v>0.41598819170000001</v>
      </c>
      <c r="C354">
        <v>0.56425532229999997</v>
      </c>
      <c r="D354">
        <v>0.43018670599999997</v>
      </c>
      <c r="E354">
        <v>0.37252052990000001</v>
      </c>
      <c r="F354">
        <v>0.57362890369999997</v>
      </c>
      <c r="G354">
        <v>0.37909081760000002</v>
      </c>
      <c r="H354">
        <v>0.80916412319999997</v>
      </c>
      <c r="I354">
        <v>0.59947856180000003</v>
      </c>
      <c r="J354">
        <v>0.84016504459999997</v>
      </c>
      <c r="K354">
        <v>0.90772032189999996</v>
      </c>
      <c r="M354">
        <f>IFERROR(totalme10_age!B351/n10_age!B351,0)</f>
        <v>16041386.443243243</v>
      </c>
      <c r="N354">
        <f>IFERROR(totalme10_age!C351/n10_age!C351,0)</f>
        <v>3099445.3506493508</v>
      </c>
      <c r="O354">
        <f>IFERROR(totalme10_age!D351/n10_age!D351,0)</f>
        <v>4190659.6419491526</v>
      </c>
      <c r="P354">
        <f>IFERROR(totalme10_age!E351/n10_age!E351,0)</f>
        <v>2628625.1860465114</v>
      </c>
      <c r="Q354">
        <f>IFERROR(totalme10_age!F351/n10_age!F351,0)</f>
        <v>2238428.2421052633</v>
      </c>
      <c r="R354">
        <f>IFERROR(totalme10_age!G351/n10_age!G351,0)</f>
        <v>2210993.1968641113</v>
      </c>
      <c r="S354">
        <f>IFERROR(totalme10_age!H351/n10_age!H351,0)</f>
        <v>1026588.3152173914</v>
      </c>
      <c r="T354">
        <f>IFERROR(totalme10_age!I351/n10_age!I351,0)</f>
        <v>498474.18918918917</v>
      </c>
      <c r="U354">
        <f>IFERROR(totalme10_age!J351/n10_age!J351,0)</f>
        <v>457151.42239185749</v>
      </c>
      <c r="V354">
        <f>IFERROR(totalme10_age!K351/n10_age!K351,0)</f>
        <v>579792.69989929511</v>
      </c>
      <c r="X354" s="5">
        <f t="shared" si="7"/>
        <v>0.33887105561414188</v>
      </c>
    </row>
    <row r="355" spans="1:24" x14ac:dyDescent="0.2">
      <c r="A355" s="1">
        <v>37681</v>
      </c>
      <c r="B355">
        <v>0.42329748119999999</v>
      </c>
      <c r="C355">
        <v>0.57470623809999999</v>
      </c>
      <c r="D355">
        <v>0.43945678910000002</v>
      </c>
      <c r="E355">
        <v>0.39655413309999998</v>
      </c>
      <c r="F355">
        <v>0.59798882620000005</v>
      </c>
      <c r="G355">
        <v>0.38265641779999998</v>
      </c>
      <c r="H355">
        <v>0.83573546499999996</v>
      </c>
      <c r="I355">
        <v>0.61501452290000003</v>
      </c>
      <c r="J355">
        <v>0.8611605658</v>
      </c>
      <c r="K355">
        <v>0.92692466299999998</v>
      </c>
      <c r="M355">
        <f>IFERROR(totalme10_age!B352/n10_age!B352,0)</f>
        <v>15595110.527173912</v>
      </c>
      <c r="N355">
        <f>IFERROR(totalme10_age!C352/n10_age!C352,0)</f>
        <v>3058722.4900662252</v>
      </c>
      <c r="O355">
        <f>IFERROR(totalme10_age!D352/n10_age!D352,0)</f>
        <v>4061432.6097046412</v>
      </c>
      <c r="P355">
        <f>IFERROR(totalme10_age!E352/n10_age!E352,0)</f>
        <v>3218440.7368421052</v>
      </c>
      <c r="Q355">
        <f>IFERROR(totalme10_age!F352/n10_age!F352,0)</f>
        <v>2150142.779661017</v>
      </c>
      <c r="R355">
        <f>IFERROR(totalme10_age!G352/n10_age!G352,0)</f>
        <v>2153803.8760907506</v>
      </c>
      <c r="S355">
        <f>IFERROR(totalme10_age!H352/n10_age!H352,0)</f>
        <v>998465.09062499995</v>
      </c>
      <c r="T355">
        <f>IFERROR(totalme10_age!I352/n10_age!I352,0)</f>
        <v>509953.09517601045</v>
      </c>
      <c r="U355">
        <f>IFERROR(totalme10_age!J352/n10_age!J352,0)</f>
        <v>458626.01806451613</v>
      </c>
      <c r="V355">
        <f>IFERROR(totalme10_age!K352/n10_age!K352,0)</f>
        <v>573323.97064777324</v>
      </c>
      <c r="X355" s="5">
        <f t="shared" si="7"/>
        <v>0.34039875348866389</v>
      </c>
    </row>
    <row r="356" spans="1:24" x14ac:dyDescent="0.2">
      <c r="A356" s="1">
        <v>37712</v>
      </c>
      <c r="B356">
        <v>0.4536100099</v>
      </c>
      <c r="C356">
        <v>0.59054466930000005</v>
      </c>
      <c r="D356">
        <v>0.43747182099999998</v>
      </c>
      <c r="E356">
        <v>0.38104920180000001</v>
      </c>
      <c r="F356">
        <v>0.59514025169999996</v>
      </c>
      <c r="G356">
        <v>0.38037930780000001</v>
      </c>
      <c r="H356">
        <v>0.82880693009999995</v>
      </c>
      <c r="I356">
        <v>0.60998315709999995</v>
      </c>
      <c r="J356">
        <v>0.86265157420000005</v>
      </c>
      <c r="K356">
        <v>0.94334155649999996</v>
      </c>
      <c r="M356">
        <f>IFERROR(totalme10_age!B353/n10_age!B353,0)</f>
        <v>15468060.054945055</v>
      </c>
      <c r="N356">
        <f>IFERROR(totalme10_age!C353/n10_age!C353,0)</f>
        <v>2818857.3708609273</v>
      </c>
      <c r="O356">
        <f>IFERROR(totalme10_age!D353/n10_age!D353,0)</f>
        <v>4066723.972399151</v>
      </c>
      <c r="P356">
        <f>IFERROR(totalme10_age!E353/n10_age!E353,0)</f>
        <v>2492022.5116279069</v>
      </c>
      <c r="Q356">
        <f>IFERROR(totalme10_age!F353/n10_age!F353,0)</f>
        <v>2024761</v>
      </c>
      <c r="R356">
        <f>IFERROR(totalme10_age!G353/n10_age!G353,0)</f>
        <v>2218919.6405693949</v>
      </c>
      <c r="S356">
        <f>IFERROR(totalme10_age!H353/n10_age!H353,0)</f>
        <v>994164.98070739547</v>
      </c>
      <c r="T356">
        <f>IFERROR(totalme10_age!I353/n10_age!I353,0)</f>
        <v>485842.27237851662</v>
      </c>
      <c r="U356">
        <f>IFERROR(totalme10_age!J353/n10_age!J353,0)</f>
        <v>470043.67394270125</v>
      </c>
      <c r="V356">
        <f>IFERROR(totalme10_age!K353/n10_age!K353,0)</f>
        <v>569212.38202247187</v>
      </c>
      <c r="X356" s="5">
        <f t="shared" si="7"/>
        <v>0.31798633694188144</v>
      </c>
    </row>
    <row r="357" spans="1:24" x14ac:dyDescent="0.2">
      <c r="A357" s="1">
        <v>37742</v>
      </c>
      <c r="B357">
        <v>0.43608815239999998</v>
      </c>
      <c r="C357">
        <v>0.55292962040000004</v>
      </c>
      <c r="D357">
        <v>0.40600047579999998</v>
      </c>
      <c r="E357">
        <v>0.35799261980000002</v>
      </c>
      <c r="F357">
        <v>0.54097811949999997</v>
      </c>
      <c r="G357">
        <v>0.3500198001</v>
      </c>
      <c r="H357">
        <v>0.75069135980000001</v>
      </c>
      <c r="I357">
        <v>0.54775300680000005</v>
      </c>
      <c r="J357">
        <v>0.78905626819999997</v>
      </c>
      <c r="K357">
        <v>0.87525250080000006</v>
      </c>
      <c r="M357">
        <f>IFERROR(totalme10_age!B354/n10_age!B354,0)</f>
        <v>15945200.338888889</v>
      </c>
      <c r="N357">
        <f>IFERROR(totalme10_age!C354/n10_age!C354,0)</f>
        <v>2926424.9139072848</v>
      </c>
      <c r="O357">
        <f>IFERROR(totalme10_age!D354/n10_age!D354,0)</f>
        <v>4045239.061965812</v>
      </c>
      <c r="P357">
        <f>IFERROR(totalme10_age!E354/n10_age!E354,0)</f>
        <v>2797961.9767441861</v>
      </c>
      <c r="Q357">
        <f>IFERROR(totalme10_age!F354/n10_age!F354,0)</f>
        <v>2102225.4905660376</v>
      </c>
      <c r="R357">
        <f>IFERROR(totalme10_age!G354/n10_age!G354,0)</f>
        <v>2189940.7165775402</v>
      </c>
      <c r="S357">
        <f>IFERROR(totalme10_age!H354/n10_age!H354,0)</f>
        <v>1013860.2139384117</v>
      </c>
      <c r="T357">
        <f>IFERROR(totalme10_age!I354/n10_age!I354,0)</f>
        <v>536316.35685752332</v>
      </c>
      <c r="U357">
        <f>IFERROR(totalme10_age!J354/n10_age!J354,0)</f>
        <v>443906.42440318305</v>
      </c>
      <c r="V357">
        <f>IFERROR(totalme10_age!K354/n10_age!K354,0)</f>
        <v>596335.50720164611</v>
      </c>
      <c r="X357" s="5">
        <f t="shared" si="7"/>
        <v>0.30255907235524304</v>
      </c>
    </row>
    <row r="358" spans="1:24" x14ac:dyDescent="0.2">
      <c r="A358" s="1">
        <v>37773</v>
      </c>
      <c r="B358">
        <v>0.41782660379999997</v>
      </c>
      <c r="C358">
        <v>0.51056313919999996</v>
      </c>
      <c r="D358">
        <v>0.3797021216</v>
      </c>
      <c r="E358">
        <v>0.33901324570000002</v>
      </c>
      <c r="F358">
        <v>0.50729522589999998</v>
      </c>
      <c r="G358">
        <v>0.34533233000000002</v>
      </c>
      <c r="H358">
        <v>0.7102992025</v>
      </c>
      <c r="I358">
        <v>0.49440626160000001</v>
      </c>
      <c r="J358">
        <v>0.71856192009999997</v>
      </c>
      <c r="K358">
        <v>0.79308281930000002</v>
      </c>
      <c r="M358">
        <f>IFERROR(totalme10_age!B355/n10_age!B355,0)</f>
        <v>16800499.666666668</v>
      </c>
      <c r="N358">
        <f>IFERROR(totalme10_age!C355/n10_age!C355,0)</f>
        <v>3063118.8961038962</v>
      </c>
      <c r="O358">
        <f>IFERROR(totalme10_age!D355/n10_age!D355,0)</f>
        <v>4507136.306034483</v>
      </c>
      <c r="P358">
        <f>IFERROR(totalme10_age!E355/n10_age!E355,0)</f>
        <v>2714284.489361702</v>
      </c>
      <c r="Q358">
        <f>IFERROR(totalme10_age!F355/n10_age!F355,0)</f>
        <v>2267040.3575883578</v>
      </c>
      <c r="R358">
        <f>IFERROR(totalme10_age!G355/n10_age!G355,0)</f>
        <v>2444240.4972477066</v>
      </c>
      <c r="S358">
        <f>IFERROR(totalme10_age!H355/n10_age!H355,0)</f>
        <v>1124629.5700325733</v>
      </c>
      <c r="T358">
        <f>IFERROR(totalme10_age!I355/n10_age!I355,0)</f>
        <v>573955.88888888888</v>
      </c>
      <c r="U358">
        <f>IFERROR(totalme10_age!J355/n10_age!J355,0)</f>
        <v>512789.36144578311</v>
      </c>
      <c r="V358">
        <f>IFERROR(totalme10_age!K355/n10_age!K355,0)</f>
        <v>656022.78439425048</v>
      </c>
      <c r="X358" s="5">
        <f t="shared" si="7"/>
        <v>0.27832245291255031</v>
      </c>
    </row>
    <row r="359" spans="1:24" x14ac:dyDescent="0.2">
      <c r="A359" s="1">
        <v>37803</v>
      </c>
      <c r="B359">
        <v>0.36786499880000001</v>
      </c>
      <c r="C359">
        <v>0.5517989982</v>
      </c>
      <c r="D359">
        <v>0.4008143569</v>
      </c>
      <c r="E359">
        <v>0.37866832509999998</v>
      </c>
      <c r="F359">
        <v>0.47903817510000002</v>
      </c>
      <c r="G359">
        <v>0.36791240759999999</v>
      </c>
      <c r="H359">
        <v>0.53233788849999997</v>
      </c>
      <c r="I359">
        <v>0.48480041829999998</v>
      </c>
      <c r="J359">
        <v>0.55059263889999999</v>
      </c>
      <c r="K359">
        <v>0.7177300418</v>
      </c>
      <c r="M359">
        <f>IFERROR(totalme10_age!B356/n10_age!B356,0)</f>
        <v>17514913.553072624</v>
      </c>
      <c r="N359">
        <f>IFERROR(totalme10_age!C356/n10_age!C356,0)</f>
        <v>3322747.5519480519</v>
      </c>
      <c r="O359">
        <f>IFERROR(totalme10_age!D356/n10_age!D356,0)</f>
        <v>4682018.2090517245</v>
      </c>
      <c r="P359">
        <f>IFERROR(totalme10_age!E356/n10_age!E356,0)</f>
        <v>3004396.0425531915</v>
      </c>
      <c r="Q359">
        <f>IFERROR(totalme10_age!F356/n10_age!F356,0)</f>
        <v>2431217.9728033473</v>
      </c>
      <c r="R359">
        <f>IFERROR(totalme10_age!G356/n10_age!G356,0)</f>
        <v>2573802.1783088236</v>
      </c>
      <c r="S359">
        <f>IFERROR(totalme10_age!H356/n10_age!H356,0)</f>
        <v>1233345.4095394737</v>
      </c>
      <c r="T359">
        <f>IFERROR(totalme10_age!I356/n10_age!I356,0)</f>
        <v>642506.44308943092</v>
      </c>
      <c r="U359">
        <f>IFERROR(totalme10_age!J356/n10_age!J356,0)</f>
        <v>580840.28146143432</v>
      </c>
      <c r="V359">
        <f>IFERROR(totalme10_age!K356/n10_age!K356,0)</f>
        <v>729687.54536082479</v>
      </c>
      <c r="X359" s="5">
        <f t="shared" si="7"/>
        <v>0.29027265669991653</v>
      </c>
    </row>
    <row r="360" spans="1:24" x14ac:dyDescent="0.2">
      <c r="A360" s="1">
        <v>37834</v>
      </c>
      <c r="B360">
        <v>0.36906187759999998</v>
      </c>
      <c r="C360">
        <v>0.54557203720000003</v>
      </c>
      <c r="D360">
        <v>0.37939840070000003</v>
      </c>
      <c r="E360">
        <v>0.50489177500000004</v>
      </c>
      <c r="F360">
        <v>0.47306184010000002</v>
      </c>
      <c r="G360">
        <v>0.3481879792</v>
      </c>
      <c r="H360">
        <v>0.54172846490000004</v>
      </c>
      <c r="I360">
        <v>0.48048737120000001</v>
      </c>
      <c r="J360">
        <v>0.52422282860000002</v>
      </c>
      <c r="K360">
        <v>0.69941306059999997</v>
      </c>
      <c r="M360">
        <f>IFERROR(totalme10_age!B357/n10_age!B357,0)</f>
        <v>17940617.237288136</v>
      </c>
      <c r="N360">
        <f>IFERROR(totalme10_age!C357/n10_age!C357,0)</f>
        <v>3396019.1935483869</v>
      </c>
      <c r="O360">
        <f>IFERROR(totalme10_age!D357/n10_age!D357,0)</f>
        <v>4748938.5195652172</v>
      </c>
      <c r="P360">
        <f>IFERROR(totalme10_age!E357/n10_age!E357,0)</f>
        <v>2457751.8620689656</v>
      </c>
      <c r="Q360">
        <f>IFERROR(totalme10_age!F357/n10_age!F357,0)</f>
        <v>2503059.8662420381</v>
      </c>
      <c r="R360">
        <f>IFERROR(totalme10_age!G357/n10_age!G357,0)</f>
        <v>2609233.1372912801</v>
      </c>
      <c r="S360">
        <f>IFERROR(totalme10_age!H357/n10_age!H357,0)</f>
        <v>1281602.1297836939</v>
      </c>
      <c r="T360">
        <f>IFERROR(totalme10_age!I357/n10_age!I357,0)</f>
        <v>642634.61345646437</v>
      </c>
      <c r="U360">
        <f>IFERROR(totalme10_age!J357/n10_age!J357,0)</f>
        <v>600819.50273224048</v>
      </c>
      <c r="V360">
        <f>IFERROR(totalme10_age!K357/n10_age!K357,0)</f>
        <v>780921.60509554145</v>
      </c>
      <c r="X360" s="5">
        <f t="shared" si="7"/>
        <v>0.2776345510319117</v>
      </c>
    </row>
    <row r="361" spans="1:24" x14ac:dyDescent="0.2">
      <c r="A361" s="1">
        <v>37865</v>
      </c>
      <c r="B361">
        <v>0.36232078350000002</v>
      </c>
      <c r="C361">
        <v>0.5399611392</v>
      </c>
      <c r="D361">
        <v>0.3700151223</v>
      </c>
      <c r="E361">
        <v>0.48069899659999998</v>
      </c>
      <c r="F361">
        <v>0.45835787859999999</v>
      </c>
      <c r="G361">
        <v>0.3546189703</v>
      </c>
      <c r="H361">
        <v>0.50418576250000002</v>
      </c>
      <c r="I361">
        <v>0.45276920240000001</v>
      </c>
      <c r="J361">
        <v>0.50617293259999996</v>
      </c>
      <c r="K361">
        <v>0.68480400259999996</v>
      </c>
      <c r="M361">
        <f>IFERROR(totalme10_age!B358/n10_age!B358,0)</f>
        <v>17941881.875</v>
      </c>
      <c r="N361">
        <f>IFERROR(totalme10_age!C358/n10_age!C358,0)</f>
        <v>3473678.4935064935</v>
      </c>
      <c r="O361">
        <f>IFERROR(totalme10_age!D358/n10_age!D358,0)</f>
        <v>5046368.8747252747</v>
      </c>
      <c r="P361">
        <f>IFERROR(totalme10_age!E358/n10_age!E358,0)</f>
        <v>4370739.5932203392</v>
      </c>
      <c r="Q361">
        <f>IFERROR(totalme10_age!F358/n10_age!F358,0)</f>
        <v>2272486.5074626864</v>
      </c>
      <c r="R361">
        <f>IFERROR(totalme10_age!G358/n10_age!G358,0)</f>
        <v>2690567.2875457876</v>
      </c>
      <c r="S361">
        <f>IFERROR(totalme10_age!H358/n10_age!H358,0)</f>
        <v>1344916.4745762711</v>
      </c>
      <c r="T361">
        <f>IFERROR(totalme10_age!I358/n10_age!I358,0)</f>
        <v>690743.87002652523</v>
      </c>
      <c r="U361">
        <f>IFERROR(totalme10_age!J358/n10_age!J358,0)</f>
        <v>632388.44337016577</v>
      </c>
      <c r="V361">
        <f>IFERROR(totalme10_age!K358/n10_age!K358,0)</f>
        <v>800375.61767838127</v>
      </c>
      <c r="X361" s="5">
        <f t="shared" si="7"/>
        <v>0.27647304326208494</v>
      </c>
    </row>
    <row r="362" spans="1:24" x14ac:dyDescent="0.2">
      <c r="A362" s="1">
        <v>37895</v>
      </c>
      <c r="B362">
        <v>0.35814352459999999</v>
      </c>
      <c r="C362">
        <v>0.54213733239999995</v>
      </c>
      <c r="D362">
        <v>0.3802459627</v>
      </c>
      <c r="E362">
        <v>0.50194926029999998</v>
      </c>
      <c r="F362">
        <v>0.46806830100000002</v>
      </c>
      <c r="G362">
        <v>0.3412101756</v>
      </c>
      <c r="H362">
        <v>0.53418471540000001</v>
      </c>
      <c r="I362">
        <v>0.462241709</v>
      </c>
      <c r="J362">
        <v>0.5131862411</v>
      </c>
      <c r="K362">
        <v>0.70457721210000002</v>
      </c>
      <c r="M362">
        <f>IFERROR(totalme10_age!B359/n10_age!B359,0)</f>
        <v>18078617.494318184</v>
      </c>
      <c r="N362">
        <f>IFERROR(totalme10_age!C359/n10_age!C359,0)</f>
        <v>3537693.9869281044</v>
      </c>
      <c r="O362">
        <f>IFERROR(totalme10_age!D359/n10_age!D359,0)</f>
        <v>5143676.9758771928</v>
      </c>
      <c r="P362">
        <f>IFERROR(totalme10_age!E359/n10_age!E359,0)</f>
        <v>4690916.4655172415</v>
      </c>
      <c r="Q362">
        <f>IFERROR(totalme10_age!F359/n10_age!F359,0)</f>
        <v>2308479.3603411512</v>
      </c>
      <c r="R362">
        <f>IFERROR(totalme10_age!G359/n10_age!G359,0)</f>
        <v>2808509.033519553</v>
      </c>
      <c r="S362">
        <f>IFERROR(totalme10_age!H359/n10_age!H359,0)</f>
        <v>1390702.9511784511</v>
      </c>
      <c r="T362">
        <f>IFERROR(totalme10_age!I359/n10_age!I359,0)</f>
        <v>703876.05370843993</v>
      </c>
      <c r="U362">
        <f>IFERROR(totalme10_age!J359/n10_age!J359,0)</f>
        <v>679958.29871977237</v>
      </c>
      <c r="V362">
        <f>IFERROR(totalme10_age!K359/n10_age!K359,0)</f>
        <v>849634.62080173346</v>
      </c>
      <c r="X362" s="5">
        <f t="shared" si="7"/>
        <v>0.29387148951312742</v>
      </c>
    </row>
    <row r="363" spans="1:24" x14ac:dyDescent="0.2">
      <c r="A363" s="1">
        <v>37926</v>
      </c>
      <c r="B363">
        <v>0.3463911684</v>
      </c>
      <c r="C363">
        <v>0.50879520690000002</v>
      </c>
      <c r="D363">
        <v>0.35139419290000001</v>
      </c>
      <c r="E363">
        <v>0.46930022090000001</v>
      </c>
      <c r="F363">
        <v>0.44173665600000001</v>
      </c>
      <c r="G363">
        <v>0.32753033590000002</v>
      </c>
      <c r="H363">
        <v>0.5031310631</v>
      </c>
      <c r="I363">
        <v>0.44738081229999999</v>
      </c>
      <c r="J363">
        <v>0.48989901990000001</v>
      </c>
      <c r="K363">
        <v>0.66696298730000003</v>
      </c>
      <c r="M363">
        <f>IFERROR(totalme10_age!B360/n10_age!B360,0)</f>
        <v>18288711.039772727</v>
      </c>
      <c r="N363">
        <f>IFERROR(totalme10_age!C360/n10_age!C360,0)</f>
        <v>3492222.6558441557</v>
      </c>
      <c r="O363">
        <f>IFERROR(totalme10_age!D360/n10_age!D360,0)</f>
        <v>5036566.0484581497</v>
      </c>
      <c r="P363">
        <f>IFERROR(totalme10_age!E360/n10_age!E360,0)</f>
        <v>4422005.5423728814</v>
      </c>
      <c r="Q363">
        <f>IFERROR(totalme10_age!F360/n10_age!F360,0)</f>
        <v>2288211.6487068967</v>
      </c>
      <c r="R363">
        <f>IFERROR(totalme10_age!G360/n10_age!G360,0)</f>
        <v>2783491.8136531366</v>
      </c>
      <c r="S363">
        <f>IFERROR(totalme10_age!H360/n10_age!H360,0)</f>
        <v>1389484.8788927335</v>
      </c>
      <c r="T363">
        <f>IFERROR(totalme10_age!I360/n10_age!I360,0)</f>
        <v>717439.48205128207</v>
      </c>
      <c r="U363">
        <f>IFERROR(totalme10_age!J360/n10_age!J360,0)</f>
        <v>679239.15089163242</v>
      </c>
      <c r="V363">
        <f>IFERROR(totalme10_age!K360/n10_age!K360,0)</f>
        <v>825259.28316610924</v>
      </c>
      <c r="X363" s="5">
        <f t="shared" si="7"/>
        <v>0.28453492297974581</v>
      </c>
    </row>
    <row r="364" spans="1:24" x14ac:dyDescent="0.2">
      <c r="A364" s="1">
        <v>37956</v>
      </c>
      <c r="B364">
        <v>0.34438642310000001</v>
      </c>
      <c r="C364">
        <v>0.49964194229999997</v>
      </c>
      <c r="D364">
        <v>0.35091495519999999</v>
      </c>
      <c r="E364">
        <v>0.43389870930000002</v>
      </c>
      <c r="F364">
        <v>0.43972925619999997</v>
      </c>
      <c r="G364">
        <v>0.32127287960000001</v>
      </c>
      <c r="H364">
        <v>0.50046231549999998</v>
      </c>
      <c r="I364">
        <v>0.43492055260000001</v>
      </c>
      <c r="J364">
        <v>0.4576609572</v>
      </c>
      <c r="K364">
        <v>0.6905386268</v>
      </c>
      <c r="M364">
        <f>IFERROR(totalme10_age!B361/n10_age!B361,0)</f>
        <v>18894506.602272727</v>
      </c>
      <c r="N364">
        <f>IFERROR(totalme10_age!C361/n10_age!C361,0)</f>
        <v>3660787.1974522294</v>
      </c>
      <c r="O364">
        <f>IFERROR(totalme10_age!D361/n10_age!D361,0)</f>
        <v>5476371.9400000004</v>
      </c>
      <c r="P364">
        <f>IFERROR(totalme10_age!E361/n10_age!E361,0)</f>
        <v>4291038.8</v>
      </c>
      <c r="Q364">
        <f>IFERROR(totalme10_age!F361/n10_age!F361,0)</f>
        <v>2415323.9469214436</v>
      </c>
      <c r="R364">
        <f>IFERROR(totalme10_age!G361/n10_age!G361,0)</f>
        <v>3000596.3263757117</v>
      </c>
      <c r="S364">
        <f>IFERROR(totalme10_age!H361/n10_age!H361,0)</f>
        <v>1411522.3084577115</v>
      </c>
      <c r="T364">
        <f>IFERROR(totalme10_age!I361/n10_age!I361,0)</f>
        <v>828446.2061994609</v>
      </c>
      <c r="U364">
        <f>IFERROR(totalme10_age!J361/n10_age!J361,0)</f>
        <v>709135.40764331212</v>
      </c>
      <c r="V364">
        <f>IFERROR(totalme10_age!K361/n10_age!K361,0)</f>
        <v>917568.36662749702</v>
      </c>
      <c r="X364" s="5">
        <f t="shared" si="7"/>
        <v>0.30214195507964692</v>
      </c>
    </row>
    <row r="365" spans="1:24" x14ac:dyDescent="0.2">
      <c r="A365" s="1">
        <v>37987</v>
      </c>
      <c r="B365">
        <v>0.34176807580000002</v>
      </c>
      <c r="C365">
        <v>0.47452780690000002</v>
      </c>
      <c r="D365">
        <v>0.34339666289999998</v>
      </c>
      <c r="E365">
        <v>0.42447090809999999</v>
      </c>
      <c r="F365">
        <v>0.42514636</v>
      </c>
      <c r="G365">
        <v>0.31771625370000001</v>
      </c>
      <c r="H365">
        <v>0.47772217439999998</v>
      </c>
      <c r="I365">
        <v>0.41503150220000001</v>
      </c>
      <c r="J365">
        <v>0.46266832219999998</v>
      </c>
      <c r="K365">
        <v>0.67821889020000004</v>
      </c>
      <c r="M365">
        <f>IFERROR(totalme10_age!B362/n10_age!B362,0)</f>
        <v>19061493.613636363</v>
      </c>
      <c r="N365">
        <f>IFERROR(totalme10_age!C362/n10_age!C362,0)</f>
        <v>3801982.2580645164</v>
      </c>
      <c r="O365">
        <f>IFERROR(totalme10_age!D362/n10_age!D362,0)</f>
        <v>5523084.6076233182</v>
      </c>
      <c r="P365">
        <f>IFERROR(totalme10_age!E362/n10_age!E362,0)</f>
        <v>4318548.6056338027</v>
      </c>
      <c r="Q365">
        <f>IFERROR(totalme10_age!F362/n10_age!F362,0)</f>
        <v>2426042.3466386553</v>
      </c>
      <c r="R365">
        <f>IFERROR(totalme10_age!G362/n10_age!G362,0)</f>
        <v>3102754.7930367505</v>
      </c>
      <c r="S365">
        <f>IFERROR(totalme10_age!H362/n10_age!H362,0)</f>
        <v>1485881.0102040817</v>
      </c>
      <c r="T365">
        <f>IFERROR(totalme10_age!I362/n10_age!I362,0)</f>
        <v>826784.06002728513</v>
      </c>
      <c r="U365">
        <f>IFERROR(totalme10_age!J362/n10_age!J362,0)</f>
        <v>789533.60890493379</v>
      </c>
      <c r="V365">
        <f>IFERROR(totalme10_age!K362/n10_age!K362,0)</f>
        <v>868419.55528554076</v>
      </c>
      <c r="X365" s="5">
        <f t="shared" si="7"/>
        <v>0.29763838858293756</v>
      </c>
    </row>
    <row r="366" spans="1:24" x14ac:dyDescent="0.2">
      <c r="A366" s="1">
        <v>38018</v>
      </c>
      <c r="B366">
        <v>0.3234445198</v>
      </c>
      <c r="C366">
        <v>0.47472325319999997</v>
      </c>
      <c r="D366">
        <v>0.3394904178</v>
      </c>
      <c r="E366">
        <v>0.41781882669999998</v>
      </c>
      <c r="F366">
        <v>0.36788105389999998</v>
      </c>
      <c r="G366">
        <v>0.37245436030000001</v>
      </c>
      <c r="H366">
        <v>0.43148840500000002</v>
      </c>
      <c r="I366">
        <v>0.40300108890000003</v>
      </c>
      <c r="J366">
        <v>0.45069782110000001</v>
      </c>
      <c r="K366">
        <v>0.64354819590000001</v>
      </c>
      <c r="M366">
        <f>IFERROR(totalme10_age!B363/n10_age!B363,0)</f>
        <v>20060223.28409091</v>
      </c>
      <c r="N366">
        <f>IFERROR(totalme10_age!C363/n10_age!C363,0)</f>
        <v>3940224.611464968</v>
      </c>
      <c r="O366">
        <f>IFERROR(totalme10_age!D363/n10_age!D363,0)</f>
        <v>5676809.7117117113</v>
      </c>
      <c r="P366">
        <f>IFERROR(totalme10_age!E363/n10_age!E363,0)</f>
        <v>4452607.4929577466</v>
      </c>
      <c r="Q366">
        <f>IFERROR(totalme10_age!F363/n10_age!F363,0)</f>
        <v>2472293.6728778468</v>
      </c>
      <c r="R366">
        <f>IFERROR(totalme10_age!G363/n10_age!G363,0)</f>
        <v>3280661.9450980392</v>
      </c>
      <c r="S366">
        <f>IFERROR(totalme10_age!H363/n10_age!H363,0)</f>
        <v>1528150.0101522843</v>
      </c>
      <c r="T366">
        <f>IFERROR(totalme10_age!I363/n10_age!I363,0)</f>
        <v>828025.91823056305</v>
      </c>
      <c r="U366">
        <f>IFERROR(totalme10_age!J363/n10_age!J363,0)</f>
        <v>898082.68813131319</v>
      </c>
      <c r="V366">
        <f>IFERROR(totalme10_age!K363/n10_age!K363,0)</f>
        <v>878632.49702734838</v>
      </c>
      <c r="X366" s="5">
        <f t="shared" si="7"/>
        <v>0.29878127997987491</v>
      </c>
    </row>
    <row r="367" spans="1:24" x14ac:dyDescent="0.2">
      <c r="A367" s="1">
        <v>38047</v>
      </c>
      <c r="B367">
        <v>0.3366686149</v>
      </c>
      <c r="C367">
        <v>0.4661040689</v>
      </c>
      <c r="D367">
        <v>0.33670979400000001</v>
      </c>
      <c r="E367">
        <v>0.3997231906</v>
      </c>
      <c r="F367">
        <v>0.3727325453</v>
      </c>
      <c r="G367">
        <v>0.37621569449999998</v>
      </c>
      <c r="H367">
        <v>0.4196463721</v>
      </c>
      <c r="I367">
        <v>0.39925265009999999</v>
      </c>
      <c r="J367">
        <v>0.46468662669999999</v>
      </c>
      <c r="K367">
        <v>0.67845531010000004</v>
      </c>
      <c r="M367">
        <f>IFERROR(totalme10_age!B364/n10_age!B364,0)</f>
        <v>20322108.477272727</v>
      </c>
      <c r="N367">
        <f>IFERROR(totalme10_age!C364/n10_age!C364,0)</f>
        <v>4017912.0318471338</v>
      </c>
      <c r="O367">
        <f>IFERROR(totalme10_age!D364/n10_age!D364,0)</f>
        <v>5714269.1483146064</v>
      </c>
      <c r="P367">
        <f>IFERROR(totalme10_age!E364/n10_age!E364,0)</f>
        <v>4514096.1267605638</v>
      </c>
      <c r="Q367">
        <f>IFERROR(totalme10_age!F364/n10_age!F364,0)</f>
        <v>3506946.5979166669</v>
      </c>
      <c r="R367">
        <f>IFERROR(totalme10_age!G364/n10_age!G364,0)</f>
        <v>2637983.1626984128</v>
      </c>
      <c r="S367">
        <f>IFERROR(totalme10_age!H364/n10_age!H364,0)</f>
        <v>1446122.7715736041</v>
      </c>
      <c r="T367">
        <f>IFERROR(totalme10_age!I364/n10_age!I364,0)</f>
        <v>866881.46062992129</v>
      </c>
      <c r="U367">
        <f>IFERROR(totalme10_age!J364/n10_age!J364,0)</f>
        <v>898843.67254408065</v>
      </c>
      <c r="V367">
        <f>IFERROR(totalme10_age!K364/n10_age!K364,0)</f>
        <v>970448.91917973466</v>
      </c>
      <c r="X367" s="5">
        <f t="shared" si="7"/>
        <v>0.30431861368439916</v>
      </c>
    </row>
    <row r="368" spans="1:24" x14ac:dyDescent="0.2">
      <c r="A368" s="1">
        <v>38078</v>
      </c>
      <c r="B368">
        <v>0.34709026409999999</v>
      </c>
      <c r="C368">
        <v>0.4546138663</v>
      </c>
      <c r="D368">
        <v>0.33609590309999998</v>
      </c>
      <c r="E368">
        <v>0.40148650219999998</v>
      </c>
      <c r="F368">
        <v>0.42283287959999999</v>
      </c>
      <c r="G368">
        <v>0.33794685860000001</v>
      </c>
      <c r="H368">
        <v>0.41966669979999999</v>
      </c>
      <c r="I368">
        <v>0.4076059199</v>
      </c>
      <c r="J368">
        <v>0.4623416581</v>
      </c>
      <c r="K368">
        <v>0.68331451970000001</v>
      </c>
      <c r="M368">
        <f>IFERROR(totalme10_age!B365/n10_age!B365,0)</f>
        <v>20659114.789772727</v>
      </c>
      <c r="N368">
        <f>IFERROR(totalme10_age!C365/n10_age!C365,0)</f>
        <v>4156690.4967741934</v>
      </c>
      <c r="O368">
        <f>IFERROR(totalme10_age!D365/n10_age!D365,0)</f>
        <v>5888807.7191011235</v>
      </c>
      <c r="P368">
        <f>IFERROR(totalme10_age!E365/n10_age!E365,0)</f>
        <v>5147401.7538461536</v>
      </c>
      <c r="Q368">
        <f>IFERROR(totalme10_age!F365/n10_age!F365,0)</f>
        <v>3522251.3572938689</v>
      </c>
      <c r="R368">
        <f>IFERROR(totalme10_age!G365/n10_age!G365,0)</f>
        <v>2563360.9181286548</v>
      </c>
      <c r="S368">
        <f>IFERROR(totalme10_age!H365/n10_age!H365,0)</f>
        <v>1505723.6388415673</v>
      </c>
      <c r="T368">
        <f>IFERROR(totalme10_age!I365/n10_age!I365,0)</f>
        <v>893855.77380952379</v>
      </c>
      <c r="U368">
        <f>IFERROR(totalme10_age!J365/n10_age!J365,0)</f>
        <v>988617.1949367089</v>
      </c>
      <c r="V368">
        <f>IFERROR(totalme10_age!K365/n10_age!K365,0)</f>
        <v>906178.33175355452</v>
      </c>
      <c r="X368" s="5">
        <f t="shared" si="7"/>
        <v>0.29417821725284954</v>
      </c>
    </row>
    <row r="369" spans="1:24" x14ac:dyDescent="0.2">
      <c r="A369" s="1">
        <v>38108</v>
      </c>
      <c r="B369">
        <v>0.34798166600000002</v>
      </c>
      <c r="C369">
        <v>0.46692774840000001</v>
      </c>
      <c r="D369">
        <v>0.34775532619999999</v>
      </c>
      <c r="E369">
        <v>0.39916689820000001</v>
      </c>
      <c r="F369">
        <v>0.37156472080000003</v>
      </c>
      <c r="G369">
        <v>0.40100492230000001</v>
      </c>
      <c r="H369">
        <v>0.43145636079999999</v>
      </c>
      <c r="I369">
        <v>0.42116694119999998</v>
      </c>
      <c r="J369">
        <v>0.47857585130000002</v>
      </c>
      <c r="K369">
        <v>0.69467622569999998</v>
      </c>
      <c r="M369">
        <f>IFERROR(totalme10_age!B366/n10_age!B366,0)</f>
        <v>20094330.77840909</v>
      </c>
      <c r="N369">
        <f>IFERROR(totalme10_age!C366/n10_age!C366,0)</f>
        <v>4238705.7012987016</v>
      </c>
      <c r="O369">
        <f>IFERROR(totalme10_age!D366/n10_age!D366,0)</f>
        <v>5735302.7437641723</v>
      </c>
      <c r="P369">
        <f>IFERROR(totalme10_age!E366/n10_age!E366,0)</f>
        <v>4642361.7746478869</v>
      </c>
      <c r="Q369">
        <f>IFERROR(totalme10_age!F366/n10_age!F366,0)</f>
        <v>2571177.2851153039</v>
      </c>
      <c r="R369">
        <f>IFERROR(totalme10_age!G366/n10_age!G366,0)</f>
        <v>3478704.7239999999</v>
      </c>
      <c r="S369">
        <f>IFERROR(totalme10_age!H366/n10_age!H366,0)</f>
        <v>1520537.5462328766</v>
      </c>
      <c r="T369">
        <f>IFERROR(totalme10_age!I366/n10_age!I366,0)</f>
        <v>910661.41944074573</v>
      </c>
      <c r="U369">
        <f>IFERROR(totalme10_age!J366/n10_age!J366,0)</f>
        <v>1003373.7928388746</v>
      </c>
      <c r="V369">
        <f>IFERROR(totalme10_age!K366/n10_age!K366,0)</f>
        <v>873242.98360655736</v>
      </c>
      <c r="X369" s="5">
        <f t="shared" si="7"/>
        <v>0.30022607300805759</v>
      </c>
    </row>
    <row r="370" spans="1:24" x14ac:dyDescent="0.2">
      <c r="A370" s="1">
        <v>38139</v>
      </c>
      <c r="B370">
        <v>0.3410404528</v>
      </c>
      <c r="C370">
        <v>0.4599773338</v>
      </c>
      <c r="D370">
        <v>0.33897056759999999</v>
      </c>
      <c r="E370">
        <v>0.40399881599999998</v>
      </c>
      <c r="F370">
        <v>0.37129994700000002</v>
      </c>
      <c r="G370">
        <v>0.3955370352</v>
      </c>
      <c r="H370">
        <v>0.43044657670000003</v>
      </c>
      <c r="I370">
        <v>0.4066233111</v>
      </c>
      <c r="J370">
        <v>0.48689174470000002</v>
      </c>
      <c r="K370">
        <v>0.70243503949999997</v>
      </c>
      <c r="M370">
        <f>IFERROR(totalme10_age!B367/n10_age!B367,0)</f>
        <v>20387221.420454547</v>
      </c>
      <c r="N370">
        <f>IFERROR(totalme10_age!C367/n10_age!C367,0)</f>
        <v>4189535.5</v>
      </c>
      <c r="O370">
        <f>IFERROR(totalme10_age!D367/n10_age!D367,0)</f>
        <v>5709239.6355353072</v>
      </c>
      <c r="P370">
        <f>IFERROR(totalme10_age!E367/n10_age!E367,0)</f>
        <v>4640236.402777778</v>
      </c>
      <c r="Q370">
        <f>IFERROR(totalme10_age!F367/n10_age!F367,0)</f>
        <v>3393594.8628691984</v>
      </c>
      <c r="R370">
        <f>IFERROR(totalme10_age!G367/n10_age!G367,0)</f>
        <v>2481648.1397637795</v>
      </c>
      <c r="S370">
        <f>IFERROR(totalme10_age!H367/n10_age!H367,0)</f>
        <v>1416868.8576104746</v>
      </c>
      <c r="T370">
        <f>IFERROR(totalme10_age!I367/n10_age!I367,0)</f>
        <v>909445.05662983423</v>
      </c>
      <c r="U370">
        <f>IFERROR(totalme10_age!J367/n10_age!J367,0)</f>
        <v>974576.6599241466</v>
      </c>
      <c r="V370">
        <f>IFERROR(totalme10_age!K367/n10_age!K367,0)</f>
        <v>863166.68496420048</v>
      </c>
      <c r="X370" s="5">
        <f t="shared" si="7"/>
        <v>0.31380027105556801</v>
      </c>
    </row>
    <row r="371" spans="1:24" x14ac:dyDescent="0.2">
      <c r="A371" s="1">
        <v>38169</v>
      </c>
      <c r="B371">
        <v>0.35588015319999999</v>
      </c>
      <c r="C371">
        <v>0.47697407790000002</v>
      </c>
      <c r="D371">
        <v>0.36965581209999998</v>
      </c>
      <c r="E371">
        <v>0.4714510878</v>
      </c>
      <c r="F371">
        <v>0.38797988789999999</v>
      </c>
      <c r="G371">
        <v>0.40454327569999998</v>
      </c>
      <c r="H371">
        <v>0.44479520150000001</v>
      </c>
      <c r="I371">
        <v>0.42732914150000001</v>
      </c>
      <c r="J371">
        <v>0.4668188452</v>
      </c>
      <c r="K371">
        <v>0.6723171067</v>
      </c>
      <c r="M371">
        <f>IFERROR(totalme10_age!B368/n10_age!B368,0)</f>
        <v>20450758.511363637</v>
      </c>
      <c r="N371">
        <f>IFERROR(totalme10_age!C368/n10_age!C368,0)</f>
        <v>4188034.4805194805</v>
      </c>
      <c r="O371">
        <f>IFERROR(totalme10_age!D368/n10_age!D368,0)</f>
        <v>5945494.3271461716</v>
      </c>
      <c r="P371">
        <f>IFERROR(totalme10_age!E368/n10_age!E368,0)</f>
        <v>4128613.3624999998</v>
      </c>
      <c r="Q371">
        <f>IFERROR(totalme10_age!F368/n10_age!F368,0)</f>
        <v>3426118.5893617021</v>
      </c>
      <c r="R371">
        <f>IFERROR(totalme10_age!G368/n10_age!G368,0)</f>
        <v>2559616.5564356437</v>
      </c>
      <c r="S371">
        <f>IFERROR(totalme10_age!H368/n10_age!H368,0)</f>
        <v>1446650.7098360655</v>
      </c>
      <c r="T371">
        <f>IFERROR(totalme10_age!I368/n10_age!I368,0)</f>
        <v>926105.94924554182</v>
      </c>
      <c r="U371">
        <f>IFERROR(totalme10_age!J368/n10_age!J368,0)</f>
        <v>889333.18181818177</v>
      </c>
      <c r="V371">
        <f>IFERROR(totalme10_age!K368/n10_age!K368,0)</f>
        <v>961148.8441215324</v>
      </c>
      <c r="X371" s="5">
        <f t="shared" si="7"/>
        <v>0.27627039290211997</v>
      </c>
    </row>
    <row r="372" spans="1:24" x14ac:dyDescent="0.2">
      <c r="A372" s="1">
        <v>38200</v>
      </c>
      <c r="B372">
        <v>0.3646716263</v>
      </c>
      <c r="C372">
        <v>0.48303773300000002</v>
      </c>
      <c r="D372">
        <v>0.36835328820000002</v>
      </c>
      <c r="E372">
        <v>0.48173872029999998</v>
      </c>
      <c r="F372">
        <v>0.39939814099999998</v>
      </c>
      <c r="G372">
        <v>0.42563191350000001</v>
      </c>
      <c r="H372">
        <v>0.47145673090000001</v>
      </c>
      <c r="I372">
        <v>0.431757065</v>
      </c>
      <c r="J372">
        <v>0.4917796693</v>
      </c>
      <c r="K372">
        <v>0.71692598169999999</v>
      </c>
      <c r="M372">
        <f>IFERROR(totalme10_age!B369/n10_age!B369,0)</f>
        <v>20769360.255681816</v>
      </c>
      <c r="N372">
        <f>IFERROR(totalme10_age!C369/n10_age!C369,0)</f>
        <v>4360049.7828947371</v>
      </c>
      <c r="O372">
        <f>IFERROR(totalme10_age!D369/n10_age!D369,0)</f>
        <v>5752718.5498839905</v>
      </c>
      <c r="P372">
        <f>IFERROR(totalme10_age!E369/n10_age!E369,0)</f>
        <v>4595419.1772151897</v>
      </c>
      <c r="Q372">
        <f>IFERROR(totalme10_age!F369/n10_age!F369,0)</f>
        <v>3575818.7725321888</v>
      </c>
      <c r="R372">
        <f>IFERROR(totalme10_age!G369/n10_age!G369,0)</f>
        <v>2607298.8571428573</v>
      </c>
      <c r="S372">
        <f>IFERROR(totalme10_age!H369/n10_age!H369,0)</f>
        <v>1469875.6523887974</v>
      </c>
      <c r="T372">
        <f>IFERROR(totalme10_age!I369/n10_age!I369,0)</f>
        <v>943582.01628222526</v>
      </c>
      <c r="U372">
        <f>IFERROR(totalme10_age!J369/n10_age!J369,0)</f>
        <v>1000691.5122235157</v>
      </c>
      <c r="V372">
        <f>IFERROR(totalme10_age!K369/n10_age!K369,0)</f>
        <v>888666.70664928295</v>
      </c>
      <c r="X372" s="5">
        <f t="shared" si="7"/>
        <v>0.29357234584543451</v>
      </c>
    </row>
    <row r="373" spans="1:24" x14ac:dyDescent="0.2">
      <c r="A373" s="1">
        <v>38231</v>
      </c>
      <c r="B373">
        <v>0.36247849430000001</v>
      </c>
      <c r="C373">
        <v>0.48821448960000002</v>
      </c>
      <c r="D373">
        <v>0.37264702500000002</v>
      </c>
      <c r="E373">
        <v>0.48614437449999998</v>
      </c>
      <c r="F373">
        <v>0.40007412949999999</v>
      </c>
      <c r="G373">
        <v>0.42855827349999998</v>
      </c>
      <c r="H373">
        <v>0.46087516049999999</v>
      </c>
      <c r="I373">
        <v>0.43451976399999998</v>
      </c>
      <c r="J373">
        <v>0.49346793570000003</v>
      </c>
      <c r="K373">
        <v>0.70745634170000005</v>
      </c>
      <c r="M373">
        <f>IFERROR(totalme10_age!B370/n10_age!B370,0)</f>
        <v>20239329.357954547</v>
      </c>
      <c r="N373">
        <f>IFERROR(totalme10_age!C370/n10_age!C370,0)</f>
        <v>4346799.3266666671</v>
      </c>
      <c r="O373">
        <f>IFERROR(totalme10_age!D370/n10_age!D370,0)</f>
        <v>5712696.7976744184</v>
      </c>
      <c r="P373">
        <f>IFERROR(totalme10_age!E370/n10_age!E370,0)</f>
        <v>4478834.7088607596</v>
      </c>
      <c r="Q373">
        <f>IFERROR(totalme10_age!F370/n10_age!F370,0)</f>
        <v>3467621.6995708155</v>
      </c>
      <c r="R373">
        <f>IFERROR(totalme10_age!G370/n10_age!G370,0)</f>
        <v>2488912.36</v>
      </c>
      <c r="S373">
        <f>IFERROR(totalme10_age!H370/n10_age!H370,0)</f>
        <v>1384543.1561461794</v>
      </c>
      <c r="T373">
        <f>IFERROR(totalme10_age!I370/n10_age!I370,0)</f>
        <v>897000.82103825139</v>
      </c>
      <c r="U373">
        <f>IFERROR(totalme10_age!J370/n10_age!J370,0)</f>
        <v>907843.17076023389</v>
      </c>
      <c r="V373">
        <f>IFERROR(totalme10_age!K370/n10_age!K370,0)</f>
        <v>829839.83375959075</v>
      </c>
      <c r="X373" s="5">
        <f t="shared" si="7"/>
        <v>0.29041739883473161</v>
      </c>
    </row>
    <row r="374" spans="1:24" x14ac:dyDescent="0.2">
      <c r="A374" s="1">
        <v>38261</v>
      </c>
      <c r="B374">
        <v>0.36197559800000001</v>
      </c>
      <c r="C374">
        <v>0.4686572759</v>
      </c>
      <c r="D374">
        <v>0.37063731230000002</v>
      </c>
      <c r="E374">
        <v>0.47955268940000001</v>
      </c>
      <c r="F374">
        <v>0.38705344000000003</v>
      </c>
      <c r="G374">
        <v>0.43359582050000001</v>
      </c>
      <c r="H374">
        <v>0.47003571649999998</v>
      </c>
      <c r="I374">
        <v>0.43442873250000003</v>
      </c>
      <c r="J374">
        <v>0.4813969287</v>
      </c>
      <c r="K374">
        <v>0.68060541689999998</v>
      </c>
      <c r="M374">
        <f>IFERROR(totalme10_age!B371/n10_age!B371,0)</f>
        <v>20385237.3125</v>
      </c>
      <c r="N374">
        <f>IFERROR(totalme10_age!C371/n10_age!C371,0)</f>
        <v>4245134.7894736845</v>
      </c>
      <c r="O374">
        <f>IFERROR(totalme10_age!D371/n10_age!D371,0)</f>
        <v>5782145.981220657</v>
      </c>
      <c r="P374">
        <f>IFERROR(totalme10_age!E371/n10_age!E371,0)</f>
        <v>4232816.831325301</v>
      </c>
      <c r="Q374">
        <f>IFERROR(totalme10_age!F371/n10_age!F371,0)</f>
        <v>3365210.3027139874</v>
      </c>
      <c r="R374">
        <f>IFERROR(totalme10_age!G371/n10_age!G371,0)</f>
        <v>2420796.9250493096</v>
      </c>
      <c r="S374">
        <f>IFERROR(totalme10_age!H371/n10_age!H371,0)</f>
        <v>1357581.4828150573</v>
      </c>
      <c r="T374">
        <f>IFERROR(totalme10_age!I371/n10_age!I371,0)</f>
        <v>896105.12947658403</v>
      </c>
      <c r="U374">
        <f>IFERROR(totalme10_age!J371/n10_age!J371,0)</f>
        <v>909732.84360189573</v>
      </c>
      <c r="V374">
        <f>IFERROR(totalme10_age!K371/n10_age!K371,0)</f>
        <v>872271.35209424084</v>
      </c>
      <c r="X374" s="5">
        <f t="shared" si="7"/>
        <v>0.27421610703948474</v>
      </c>
    </row>
    <row r="375" spans="1:24" x14ac:dyDescent="0.2">
      <c r="A375" s="1">
        <v>38292</v>
      </c>
      <c r="B375">
        <v>0.35974294610000002</v>
      </c>
      <c r="C375">
        <v>0.46305312939999999</v>
      </c>
      <c r="D375">
        <v>0.36626654930000002</v>
      </c>
      <c r="E375">
        <v>0.47712417229999998</v>
      </c>
      <c r="F375">
        <v>0.37730142239999997</v>
      </c>
      <c r="G375">
        <v>0.43061823780000003</v>
      </c>
      <c r="H375">
        <v>0.44251353170000002</v>
      </c>
      <c r="I375">
        <v>0.42934751640000002</v>
      </c>
      <c r="J375">
        <v>0.47606426740000002</v>
      </c>
      <c r="K375">
        <v>0.69920627420000003</v>
      </c>
      <c r="M375">
        <f>IFERROR(totalme10_age!B372/n10_age!B372,0)</f>
        <v>20382702.477272727</v>
      </c>
      <c r="N375">
        <f>IFERROR(totalme10_age!C372/n10_age!C372,0)</f>
        <v>4422429.8947368423</v>
      </c>
      <c r="O375">
        <f>IFERROR(totalme10_age!D372/n10_age!D372,0)</f>
        <v>5733848.6705882354</v>
      </c>
      <c r="P375">
        <f>IFERROR(totalme10_age!E372/n10_age!E372,0)</f>
        <v>4268125.7261904757</v>
      </c>
      <c r="Q375">
        <f>IFERROR(totalme10_age!F372/n10_age!F372,0)</f>
        <v>3536322.84</v>
      </c>
      <c r="R375">
        <f>IFERROR(totalme10_age!G372/n10_age!G372,0)</f>
        <v>2462873.6182902586</v>
      </c>
      <c r="S375">
        <f>IFERROR(totalme10_age!H372/n10_age!H372,0)</f>
        <v>1405297.9284552846</v>
      </c>
      <c r="T375">
        <f>IFERROR(totalme10_age!I372/n10_age!I372,0)</f>
        <v>925261.90697674418</v>
      </c>
      <c r="U375">
        <f>IFERROR(totalme10_age!J372/n10_age!J372,0)</f>
        <v>844512.16505894961</v>
      </c>
      <c r="V375">
        <f>IFERROR(totalme10_age!K372/n10_age!K372,0)</f>
        <v>1028450.3213751868</v>
      </c>
      <c r="X375" s="5">
        <f t="shared" si="7"/>
        <v>0.28861302973305297</v>
      </c>
    </row>
    <row r="376" spans="1:24" x14ac:dyDescent="0.2">
      <c r="A376" s="1">
        <v>38322</v>
      </c>
      <c r="B376">
        <v>0.34598135029999999</v>
      </c>
      <c r="C376">
        <v>0.43847885310000001</v>
      </c>
      <c r="D376">
        <v>0.35701607730000001</v>
      </c>
      <c r="E376">
        <v>0.4599365239</v>
      </c>
      <c r="F376">
        <v>0.37419674069999997</v>
      </c>
      <c r="G376">
        <v>0.42340372850000002</v>
      </c>
      <c r="H376">
        <v>0.4308934183</v>
      </c>
      <c r="I376">
        <v>0.4092160641</v>
      </c>
      <c r="J376">
        <v>0.44579101830000001</v>
      </c>
      <c r="K376">
        <v>0.67099080320000004</v>
      </c>
      <c r="M376">
        <f>IFERROR(totalme10_age!B373/n10_age!B373,0)</f>
        <v>20504585.022727273</v>
      </c>
      <c r="N376">
        <f>IFERROR(totalme10_age!C373/n10_age!C373,0)</f>
        <v>4461307.5</v>
      </c>
      <c r="O376">
        <f>IFERROR(totalme10_age!D373/n10_age!D373,0)</f>
        <v>5813716.6208530804</v>
      </c>
      <c r="P376">
        <f>IFERROR(totalme10_age!E373/n10_age!E373,0)</f>
        <v>4061694.9222222222</v>
      </c>
      <c r="Q376">
        <f>IFERROR(totalme10_age!F373/n10_age!F373,0)</f>
        <v>3477955.0688259108</v>
      </c>
      <c r="R376">
        <f>IFERROR(totalme10_age!G373/n10_age!G373,0)</f>
        <v>2618546.6195426197</v>
      </c>
      <c r="S376">
        <f>IFERROR(totalme10_age!H373/n10_age!H373,0)</f>
        <v>1428920.2734627831</v>
      </c>
      <c r="T376">
        <f>IFERROR(totalme10_age!I373/n10_age!I373,0)</f>
        <v>942176.64498644986</v>
      </c>
      <c r="U376">
        <f>IFERROR(totalme10_age!J373/n10_age!J373,0)</f>
        <v>924205.58665231429</v>
      </c>
      <c r="V376">
        <f>IFERROR(totalme10_age!K373/n10_age!K373,0)</f>
        <v>939350.76524390245</v>
      </c>
      <c r="X376" s="5">
        <f t="shared" si="7"/>
        <v>0.28766387832738982</v>
      </c>
    </row>
    <row r="377" spans="1:24" x14ac:dyDescent="0.2">
      <c r="A377" s="1">
        <v>38353</v>
      </c>
      <c r="B377">
        <v>0.3381768349</v>
      </c>
      <c r="C377">
        <v>0.42797093720000001</v>
      </c>
      <c r="D377">
        <v>0.34633274040000001</v>
      </c>
      <c r="E377">
        <v>0.4512521941</v>
      </c>
      <c r="F377">
        <v>0.373629251</v>
      </c>
      <c r="G377">
        <v>0.41065259500000001</v>
      </c>
      <c r="H377">
        <v>0.4087595551</v>
      </c>
      <c r="I377">
        <v>0.38146789980000001</v>
      </c>
      <c r="J377">
        <v>0.42857815989999998</v>
      </c>
      <c r="K377">
        <v>0.60543599849999996</v>
      </c>
      <c r="M377">
        <f>IFERROR(totalme10_age!B374/n10_age!B374,0)</f>
        <v>21327452.6875</v>
      </c>
      <c r="N377">
        <f>IFERROR(totalme10_age!C374/n10_age!C374,0)</f>
        <v>4780442.7284768214</v>
      </c>
      <c r="O377">
        <f>IFERROR(totalme10_age!D374/n10_age!D374,0)</f>
        <v>5988563.8281622911</v>
      </c>
      <c r="P377">
        <f>IFERROR(totalme10_age!E374/n10_age!E374,0)</f>
        <v>4411624.8651685389</v>
      </c>
      <c r="Q377">
        <f>IFERROR(totalme10_age!F374/n10_age!F374,0)</f>
        <v>3642862.730769231</v>
      </c>
      <c r="R377">
        <f>IFERROR(totalme10_age!G374/n10_age!G374,0)</f>
        <v>2659281.3891213387</v>
      </c>
      <c r="S377">
        <f>IFERROR(totalme10_age!H374/n10_age!H374,0)</f>
        <v>1516137</v>
      </c>
      <c r="T377">
        <f>IFERROR(totalme10_age!I374/n10_age!I374,0)</f>
        <v>1023465.3415977962</v>
      </c>
      <c r="U377">
        <f>IFERROR(totalme10_age!J374/n10_age!J374,0)</f>
        <v>1012618.8235930736</v>
      </c>
      <c r="V377">
        <f>IFERROR(totalme10_age!K374/n10_age!K374,0)</f>
        <v>1022224.2291970802</v>
      </c>
      <c r="X377" s="5">
        <f t="shared" si="7"/>
        <v>0.25292438489297497</v>
      </c>
    </row>
    <row r="378" spans="1:24" x14ac:dyDescent="0.2">
      <c r="A378" s="1">
        <v>38384</v>
      </c>
      <c r="B378">
        <v>0.3429123187</v>
      </c>
      <c r="C378">
        <v>0.43624723110000002</v>
      </c>
      <c r="D378">
        <v>0.35500766569999997</v>
      </c>
      <c r="E378">
        <v>0.45598288679999999</v>
      </c>
      <c r="F378">
        <v>0.38599653620000002</v>
      </c>
      <c r="G378">
        <v>0.41564778190000001</v>
      </c>
      <c r="H378">
        <v>0.42233915760000001</v>
      </c>
      <c r="I378">
        <v>0.4210520573</v>
      </c>
      <c r="J378">
        <v>0.44311569849999999</v>
      </c>
      <c r="K378">
        <v>0.63288350439999996</v>
      </c>
      <c r="M378">
        <f>IFERROR(totalme10_age!B375/n10_age!B375,0)</f>
        <v>21843140.857954547</v>
      </c>
      <c r="N378">
        <f>IFERROR(totalme10_age!C375/n10_age!C375,0)</f>
        <v>4866968.0921052629</v>
      </c>
      <c r="O378">
        <f>IFERROR(totalme10_age!D375/n10_age!D375,0)</f>
        <v>6237310.1108433735</v>
      </c>
      <c r="P378">
        <f>IFERROR(totalme10_age!E375/n10_age!E375,0)</f>
        <v>3960509.7326732674</v>
      </c>
      <c r="Q378">
        <f>IFERROR(totalme10_age!F375/n10_age!F375,0)</f>
        <v>3769557.0525252526</v>
      </c>
      <c r="R378">
        <f>IFERROR(totalme10_age!G375/n10_age!G375,0)</f>
        <v>2712412.9877049183</v>
      </c>
      <c r="S378">
        <f>IFERROR(totalme10_age!H375/n10_age!H375,0)</f>
        <v>1509891.8382126349</v>
      </c>
      <c r="T378">
        <f>IFERROR(totalme10_age!I375/n10_age!I375,0)</f>
        <v>1042474.5629322268</v>
      </c>
      <c r="U378">
        <f>IFERROR(totalme10_age!J375/n10_age!J375,0)</f>
        <v>1085428.0755555555</v>
      </c>
      <c r="V378">
        <f>IFERROR(totalme10_age!K375/n10_age!K375,0)</f>
        <v>1229864.6620370371</v>
      </c>
      <c r="X378" s="5">
        <f t="shared" si="7"/>
        <v>0.26614068939923463</v>
      </c>
    </row>
    <row r="379" spans="1:24" x14ac:dyDescent="0.2">
      <c r="A379" s="1">
        <v>38412</v>
      </c>
      <c r="B379">
        <v>0.32742601939999999</v>
      </c>
      <c r="C379">
        <v>0.42372370390000003</v>
      </c>
      <c r="D379">
        <v>0.35384610919999998</v>
      </c>
      <c r="E379">
        <v>0.45232284909999998</v>
      </c>
      <c r="F379">
        <v>0.38444970820000002</v>
      </c>
      <c r="G379">
        <v>0.41898159950000002</v>
      </c>
      <c r="H379">
        <v>0.40475365880000003</v>
      </c>
      <c r="I379">
        <v>0.38959861979999999</v>
      </c>
      <c r="J379">
        <v>0.43524657929999999</v>
      </c>
      <c r="K379">
        <v>0.61672345419999997</v>
      </c>
      <c r="M379">
        <f>IFERROR(totalme10_age!B376/n10_age!B376,0)</f>
        <v>21701156.32</v>
      </c>
      <c r="N379">
        <f>IFERROR(totalme10_age!C376/n10_age!C376,0)</f>
        <v>4815665.6644736845</v>
      </c>
      <c r="O379">
        <f>IFERROR(totalme10_age!D376/n10_age!D376,0)</f>
        <v>6110098.7864077669</v>
      </c>
      <c r="P379">
        <f>IFERROR(totalme10_age!E376/n10_age!E376,0)</f>
        <v>4195221.4653465347</v>
      </c>
      <c r="Q379">
        <f>IFERROR(totalme10_age!F376/n10_age!F376,0)</f>
        <v>3561918.9388560159</v>
      </c>
      <c r="R379">
        <f>IFERROR(totalme10_age!G376/n10_age!G376,0)</f>
        <v>2717127.1756198346</v>
      </c>
      <c r="S379">
        <f>IFERROR(totalme10_age!H376/n10_age!H376,0)</f>
        <v>1543837.7908082409</v>
      </c>
      <c r="T379">
        <f>IFERROR(totalme10_age!I376/n10_age!I376,0)</f>
        <v>958660.64444444445</v>
      </c>
      <c r="U379">
        <f>IFERROR(totalme10_age!J376/n10_age!J376,0)</f>
        <v>986701.79955207172</v>
      </c>
      <c r="V379">
        <f>IFERROR(totalme10_age!K376/n10_age!K376,0)</f>
        <v>1105711.9465081724</v>
      </c>
      <c r="X379" s="5">
        <f t="shared" si="7"/>
        <v>0.27497727679530137</v>
      </c>
    </row>
    <row r="380" spans="1:24" x14ac:dyDescent="0.2">
      <c r="A380" s="1">
        <v>38443</v>
      </c>
      <c r="B380">
        <v>0.32982998800000002</v>
      </c>
      <c r="C380">
        <v>0.42459823769999999</v>
      </c>
      <c r="D380">
        <v>0.36716930780000001</v>
      </c>
      <c r="E380">
        <v>0.46516758870000002</v>
      </c>
      <c r="F380">
        <v>0.3833802435</v>
      </c>
      <c r="G380">
        <v>0.42316971710000001</v>
      </c>
      <c r="H380">
        <v>0.41016150820000002</v>
      </c>
      <c r="I380">
        <v>0.41900287679999998</v>
      </c>
      <c r="J380">
        <v>0.45586264529999998</v>
      </c>
      <c r="K380">
        <v>0.56963305320000002</v>
      </c>
      <c r="M380">
        <f>IFERROR(totalme10_age!B377/n10_age!B377,0)</f>
        <v>22813715.557471264</v>
      </c>
      <c r="N380">
        <f>IFERROR(totalme10_age!C377/n10_age!C377,0)</f>
        <v>4887986.7727272725</v>
      </c>
      <c r="O380">
        <f>IFERROR(totalme10_age!D377/n10_age!D377,0)</f>
        <v>6192421.0245098043</v>
      </c>
      <c r="P380">
        <f>IFERROR(totalme10_age!E377/n10_age!E377,0)</f>
        <v>4231978.3564356435</v>
      </c>
      <c r="Q380">
        <f>IFERROR(totalme10_age!F377/n10_age!F377,0)</f>
        <v>3620954.3829365079</v>
      </c>
      <c r="R380">
        <f>IFERROR(totalme10_age!G377/n10_age!G377,0)</f>
        <v>2719116.8374999999</v>
      </c>
      <c r="S380">
        <f>IFERROR(totalme10_age!H377/n10_age!H377,0)</f>
        <v>1557504.0558213715</v>
      </c>
      <c r="T380">
        <f>IFERROR(totalme10_age!I377/n10_age!I377,0)</f>
        <v>971085.03636363638</v>
      </c>
      <c r="U380">
        <f>IFERROR(totalme10_age!J377/n10_age!J377,0)</f>
        <v>992222.13732004433</v>
      </c>
      <c r="V380">
        <f>IFERROR(totalme10_age!K377/n10_age!K377,0)</f>
        <v>1156202.3065476189</v>
      </c>
      <c r="X380" s="5">
        <f t="shared" si="7"/>
        <v>0.23730504251155748</v>
      </c>
    </row>
    <row r="381" spans="1:24" x14ac:dyDescent="0.2">
      <c r="A381" s="1">
        <v>38473</v>
      </c>
      <c r="B381">
        <v>0.33523603159999998</v>
      </c>
      <c r="C381">
        <v>0.43814706520000002</v>
      </c>
      <c r="D381">
        <v>0.3756100141</v>
      </c>
      <c r="E381">
        <v>0.47432155279999999</v>
      </c>
      <c r="F381">
        <v>0.39076112099999999</v>
      </c>
      <c r="G381">
        <v>0.43288887139999999</v>
      </c>
      <c r="H381">
        <v>0.42594618179999999</v>
      </c>
      <c r="I381">
        <v>0.43372889440000001</v>
      </c>
      <c r="J381">
        <v>0.48027246779999999</v>
      </c>
      <c r="K381">
        <v>0.57625426710000005</v>
      </c>
      <c r="M381">
        <f>IFERROR(totalme10_age!B378/n10_age!B378,0)</f>
        <v>22531358.086206898</v>
      </c>
      <c r="N381">
        <f>IFERROR(totalme10_age!C378/n10_age!C378,0)</f>
        <v>4954671.3157894732</v>
      </c>
      <c r="O381">
        <f>IFERROR(totalme10_age!D378/n10_age!D378,0)</f>
        <v>5946587.1026894869</v>
      </c>
      <c r="P381">
        <f>IFERROR(totalme10_age!E378/n10_age!E378,0)</f>
        <v>4241800.2551020412</v>
      </c>
      <c r="Q381">
        <f>IFERROR(totalme10_age!F378/n10_age!F378,0)</f>
        <v>3530365.1749502984</v>
      </c>
      <c r="R381">
        <f>IFERROR(totalme10_age!G378/n10_age!G378,0)</f>
        <v>2649013.5957894735</v>
      </c>
      <c r="S381">
        <f>IFERROR(totalme10_age!H378/n10_age!H378,0)</f>
        <v>1547700.9856</v>
      </c>
      <c r="T381">
        <f>IFERROR(totalme10_age!I378/n10_age!I378,0)</f>
        <v>968825.27848101268</v>
      </c>
      <c r="U381">
        <f>IFERROR(totalme10_age!J378/n10_age!J378,0)</f>
        <v>1004658.4387527839</v>
      </c>
      <c r="V381">
        <f>IFERROR(totalme10_age!K378/n10_age!K378,0)</f>
        <v>1119227.8084179971</v>
      </c>
      <c r="X381" s="5">
        <f t="shared" si="7"/>
        <v>0.23526346331624184</v>
      </c>
    </row>
    <row r="382" spans="1:24" x14ac:dyDescent="0.2">
      <c r="A382" s="1">
        <v>38504</v>
      </c>
      <c r="B382">
        <v>0.3315438336</v>
      </c>
      <c r="C382">
        <v>0.42671775909999998</v>
      </c>
      <c r="D382">
        <v>0.36114635620000002</v>
      </c>
      <c r="E382">
        <v>0.46485170339999998</v>
      </c>
      <c r="F382">
        <v>0.38867853330000002</v>
      </c>
      <c r="G382">
        <v>0.41550643310000002</v>
      </c>
      <c r="H382">
        <v>0.40430793459999997</v>
      </c>
      <c r="I382">
        <v>0.41992637960000001</v>
      </c>
      <c r="J382">
        <v>0.48225748039999999</v>
      </c>
      <c r="K382">
        <v>0.57249077029999995</v>
      </c>
      <c r="M382">
        <f>IFERROR(totalme10_age!B379/n10_age!B379,0)</f>
        <v>22164456.873563219</v>
      </c>
      <c r="N382">
        <f>IFERROR(totalme10_age!C379/n10_age!C379,0)</f>
        <v>4781507.9276315793</v>
      </c>
      <c r="O382">
        <f>IFERROR(totalme10_age!D379/n10_age!D379,0)</f>
        <v>5877119.9901477834</v>
      </c>
      <c r="P382">
        <f>IFERROR(totalme10_age!E379/n10_age!E379,0)</f>
        <v>4095908.9797979798</v>
      </c>
      <c r="Q382">
        <f>IFERROR(totalme10_age!F379/n10_age!F379,0)</f>
        <v>3471482.5935613681</v>
      </c>
      <c r="R382">
        <f>IFERROR(totalme10_age!G379/n10_age!G379,0)</f>
        <v>2589153.9513742072</v>
      </c>
      <c r="S382">
        <f>IFERROR(totalme10_age!H379/n10_age!H379,0)</f>
        <v>1446622.2519561816</v>
      </c>
      <c r="T382">
        <f>IFERROR(totalme10_age!I379/n10_age!I379,0)</f>
        <v>920772.17440225033</v>
      </c>
      <c r="U382">
        <f>IFERROR(totalme10_age!J379/n10_age!J379,0)</f>
        <v>993249.62171428569</v>
      </c>
      <c r="V382">
        <f>IFERROR(totalme10_age!K379/n10_age!K379,0)</f>
        <v>1093592.9742489271</v>
      </c>
      <c r="X382" s="5">
        <f t="shared" si="7"/>
        <v>0.23722753451104195</v>
      </c>
    </row>
    <row r="383" spans="1:24" x14ac:dyDescent="0.2">
      <c r="A383" s="1">
        <v>38534</v>
      </c>
      <c r="B383">
        <v>0.37612225910000002</v>
      </c>
      <c r="C383">
        <v>0.47432227710000002</v>
      </c>
      <c r="D383">
        <v>0.45387088190000002</v>
      </c>
      <c r="E383">
        <v>0.52808356499999998</v>
      </c>
      <c r="F383">
        <v>0.41223814739999998</v>
      </c>
      <c r="G383">
        <v>0.43227840839999998</v>
      </c>
      <c r="H383">
        <v>0.44287877780000001</v>
      </c>
      <c r="I383">
        <v>0.41573550059999997</v>
      </c>
      <c r="J383">
        <v>0.50584155760000005</v>
      </c>
      <c r="K383">
        <v>0.54950910470000003</v>
      </c>
      <c r="M383">
        <f>IFERROR(totalme10_age!B380/n10_age!B380,0)</f>
        <v>22419300.741379309</v>
      </c>
      <c r="N383">
        <f>IFERROR(totalme10_age!C380/n10_age!C380,0)</f>
        <v>4946615.8874172186</v>
      </c>
      <c r="O383">
        <f>IFERROR(totalme10_age!D380/n10_age!D380,0)</f>
        <v>6105434.270935961</v>
      </c>
      <c r="P383">
        <f>IFERROR(totalme10_age!E380/n10_age!E380,0)</f>
        <v>4192857.2929292931</v>
      </c>
      <c r="Q383">
        <f>IFERROR(totalme10_age!F380/n10_age!F380,0)</f>
        <v>3571211.3739999998</v>
      </c>
      <c r="R383">
        <f>IFERROR(totalme10_age!G380/n10_age!G380,0)</f>
        <v>2736369.3510638298</v>
      </c>
      <c r="S383">
        <f>IFERROR(totalme10_age!H380/n10_age!H380,0)</f>
        <v>1606473.4976303317</v>
      </c>
      <c r="T383">
        <f>IFERROR(totalme10_age!I380/n10_age!I380,0)</f>
        <v>953555.85875706212</v>
      </c>
      <c r="U383">
        <f>IFERROR(totalme10_age!J380/n10_age!J380,0)</f>
        <v>1063216.5516055045</v>
      </c>
      <c r="V383">
        <f>IFERROR(totalme10_age!K380/n10_age!K380,0)</f>
        <v>1107663.7821229051</v>
      </c>
      <c r="X383" s="5">
        <f t="shared" si="7"/>
        <v>0.16464585660877001</v>
      </c>
    </row>
    <row r="384" spans="1:24" x14ac:dyDescent="0.2">
      <c r="A384" s="1">
        <v>38565</v>
      </c>
      <c r="B384">
        <v>0.36533499190000002</v>
      </c>
      <c r="C384">
        <v>0.44459326259999998</v>
      </c>
      <c r="D384">
        <v>0.44284629409999998</v>
      </c>
      <c r="E384">
        <v>0.48693851830000001</v>
      </c>
      <c r="F384">
        <v>0.40911427490000002</v>
      </c>
      <c r="G384">
        <v>0.38561326730000001</v>
      </c>
      <c r="H384">
        <v>0.43937865030000001</v>
      </c>
      <c r="I384">
        <v>0.39052639929999999</v>
      </c>
      <c r="J384">
        <v>0.48277254279999998</v>
      </c>
      <c r="K384">
        <v>0.55894056979999995</v>
      </c>
      <c r="M384">
        <f>IFERROR(totalme10_age!B381/n10_age!B381,0)</f>
        <v>22307340.816091955</v>
      </c>
      <c r="N384">
        <f>IFERROR(totalme10_age!C381/n10_age!C381,0)</f>
        <v>4900937.8193548387</v>
      </c>
      <c r="O384">
        <f>IFERROR(totalme10_age!D381/n10_age!D381,0)</f>
        <v>6227172.8897243105</v>
      </c>
      <c r="P384">
        <f>IFERROR(totalme10_age!E381/n10_age!E381,0)</f>
        <v>3904070.4905660376</v>
      </c>
      <c r="Q384">
        <f>IFERROR(totalme10_age!F381/n10_age!F381,0)</f>
        <v>3497318.4338521399</v>
      </c>
      <c r="R384">
        <f>IFERROR(totalme10_age!G381/n10_age!G381,0)</f>
        <v>2747012.6701902747</v>
      </c>
      <c r="S384">
        <f>IFERROR(totalme10_age!H381/n10_age!H381,0)</f>
        <v>1548104.4259818732</v>
      </c>
      <c r="T384">
        <f>IFERROR(totalme10_age!I381/n10_age!I381,0)</f>
        <v>998327.72992700734</v>
      </c>
      <c r="U384">
        <f>IFERROR(totalme10_age!J381/n10_age!J381,0)</f>
        <v>1160619.3043478262</v>
      </c>
      <c r="V384">
        <f>IFERROR(totalme10_age!K381/n10_age!K381,0)</f>
        <v>1106905.4936350777</v>
      </c>
      <c r="X384" s="5">
        <f t="shared" si="7"/>
        <v>0.18467436225897743</v>
      </c>
    </row>
    <row r="385" spans="1:24" x14ac:dyDescent="0.2">
      <c r="A385" s="1">
        <v>38596</v>
      </c>
      <c r="B385">
        <v>0.36713115959999998</v>
      </c>
      <c r="C385">
        <v>0.4235338582</v>
      </c>
      <c r="D385">
        <v>0.45716712279999999</v>
      </c>
      <c r="E385">
        <v>0.50029370569999998</v>
      </c>
      <c r="F385">
        <v>0.41223051649999998</v>
      </c>
      <c r="G385">
        <v>0.38830380920000002</v>
      </c>
      <c r="H385">
        <v>0.45951063050000002</v>
      </c>
      <c r="I385">
        <v>0.38789311599999998</v>
      </c>
      <c r="J385">
        <v>0.47714855969999997</v>
      </c>
      <c r="K385">
        <v>0.55964714920000003</v>
      </c>
      <c r="M385">
        <f>IFERROR(totalme10_age!B382/n10_age!B382,0)</f>
        <v>23248298.930232558</v>
      </c>
      <c r="N385">
        <f>IFERROR(totalme10_age!C382/n10_age!C382,0)</f>
        <v>5341165.8580645164</v>
      </c>
      <c r="O385">
        <f>IFERROR(totalme10_age!D382/n10_age!D382,0)</f>
        <v>6366320.1914357683</v>
      </c>
      <c r="P385">
        <f>IFERROR(totalme10_age!E382/n10_age!E382,0)</f>
        <v>4286118.2380952379</v>
      </c>
      <c r="Q385">
        <f>IFERROR(totalme10_age!F382/n10_age!F382,0)</f>
        <v>4211498.3457760317</v>
      </c>
      <c r="R385">
        <f>IFERROR(totalme10_age!G382/n10_age!G382,0)</f>
        <v>2386051.9566115704</v>
      </c>
      <c r="S385">
        <f>IFERROR(totalme10_age!H382/n10_age!H382,0)</f>
        <v>1608550.3974960877</v>
      </c>
      <c r="T385">
        <f>IFERROR(totalme10_age!I382/n10_age!I382,0)</f>
        <v>1020303.0556368961</v>
      </c>
      <c r="U385">
        <f>IFERROR(totalme10_age!J382/n10_age!J382,0)</f>
        <v>1313333.2292161521</v>
      </c>
      <c r="V385">
        <f>IFERROR(totalme10_age!K382/n10_age!K382,0)</f>
        <v>1006679.9877384197</v>
      </c>
      <c r="X385" s="5">
        <f t="shared" si="7"/>
        <v>0.18309304980405117</v>
      </c>
    </row>
    <row r="386" spans="1:24" x14ac:dyDescent="0.2">
      <c r="A386" s="1">
        <v>38626</v>
      </c>
      <c r="B386">
        <v>0.36174815179999997</v>
      </c>
      <c r="C386">
        <v>0.41950424349999998</v>
      </c>
      <c r="D386">
        <v>0.4596855863</v>
      </c>
      <c r="E386">
        <v>0.50923681050000003</v>
      </c>
      <c r="F386">
        <v>0.41218330289999999</v>
      </c>
      <c r="G386">
        <v>0.38127198369999998</v>
      </c>
      <c r="H386">
        <v>0.4560995927</v>
      </c>
      <c r="I386">
        <v>0.37855431699999997</v>
      </c>
      <c r="J386">
        <v>0.4770272103</v>
      </c>
      <c r="K386">
        <v>0.52528746800000004</v>
      </c>
      <c r="M386">
        <f>IFERROR(totalme10_age!B383/n10_age!B383,0)</f>
        <v>23086373.321637426</v>
      </c>
      <c r="N386">
        <f>IFERROR(totalme10_age!C383/n10_age!C383,0)</f>
        <v>5532857.4140127385</v>
      </c>
      <c r="O386">
        <f>IFERROR(totalme10_age!D383/n10_age!D383,0)</f>
        <v>6228362.1802030457</v>
      </c>
      <c r="P386">
        <f>IFERROR(totalme10_age!E383/n10_age!E383,0)</f>
        <v>3812931.6173913046</v>
      </c>
      <c r="Q386">
        <f>IFERROR(totalme10_age!F383/n10_age!F383,0)</f>
        <v>4136679.9142300193</v>
      </c>
      <c r="R386">
        <f>IFERROR(totalme10_age!G383/n10_age!G383,0)</f>
        <v>2457832.0607966455</v>
      </c>
      <c r="S386">
        <f>IFERROR(totalme10_age!H383/n10_age!H383,0)</f>
        <v>1487502.5780998389</v>
      </c>
      <c r="T386">
        <f>IFERROR(totalme10_age!I383/n10_age!I383,0)</f>
        <v>1004752.0042918455</v>
      </c>
      <c r="U386">
        <f>IFERROR(totalme10_age!J383/n10_age!J383,0)</f>
        <v>1351741.8787878789</v>
      </c>
      <c r="V386">
        <f>IFERROR(totalme10_age!K383/n10_age!K383,0)</f>
        <v>988889.50940860214</v>
      </c>
      <c r="X386" s="5">
        <f t="shared" si="7"/>
        <v>0.16199071883215077</v>
      </c>
    </row>
    <row r="387" spans="1:24" x14ac:dyDescent="0.2">
      <c r="A387" s="1">
        <v>38657</v>
      </c>
      <c r="B387">
        <v>0.38677510859999997</v>
      </c>
      <c r="C387">
        <v>0.42996602589999999</v>
      </c>
      <c r="D387">
        <v>0.45752314729999999</v>
      </c>
      <c r="E387">
        <v>0.50253613809999997</v>
      </c>
      <c r="F387">
        <v>0.41761110579999999</v>
      </c>
      <c r="G387">
        <v>0.40005068420000001</v>
      </c>
      <c r="H387">
        <v>0.46670702460000002</v>
      </c>
      <c r="I387">
        <v>0.37942893490000001</v>
      </c>
      <c r="J387">
        <v>0.48736740020000002</v>
      </c>
      <c r="K387">
        <v>0.54230753840000001</v>
      </c>
      <c r="M387">
        <f>IFERROR(totalme10_age!B384/n10_age!B384,0)</f>
        <v>23239868.729411766</v>
      </c>
      <c r="N387">
        <f>IFERROR(totalme10_age!C384/n10_age!C384,0)</f>
        <v>5515515.2515723268</v>
      </c>
      <c r="O387">
        <f>IFERROR(totalme10_age!D384/n10_age!D384,0)</f>
        <v>6247025.4447300769</v>
      </c>
      <c r="P387">
        <f>IFERROR(totalme10_age!E384/n10_age!E384,0)</f>
        <v>3796661.6293103448</v>
      </c>
      <c r="Q387">
        <f>IFERROR(totalme10_age!F384/n10_age!F384,0)</f>
        <v>4192142.44140625</v>
      </c>
      <c r="R387">
        <f>IFERROR(totalme10_age!G384/n10_age!G384,0)</f>
        <v>2485002.9810924372</v>
      </c>
      <c r="S387">
        <f>IFERROR(totalme10_age!H384/n10_age!H384,0)</f>
        <v>1496791.3040650405</v>
      </c>
      <c r="T387">
        <f>IFERROR(totalme10_age!I384/n10_age!I384,0)</f>
        <v>1038176.9096126255</v>
      </c>
      <c r="U387">
        <f>IFERROR(totalme10_age!J384/n10_age!J384,0)</f>
        <v>1362061.1909845788</v>
      </c>
      <c r="V387">
        <f>IFERROR(totalme10_age!K384/n10_age!K384,0)</f>
        <v>962772.93061224488</v>
      </c>
      <c r="X387" s="5">
        <f t="shared" si="7"/>
        <v>0.14678712469007493</v>
      </c>
    </row>
    <row r="388" spans="1:24" x14ac:dyDescent="0.2">
      <c r="A388" s="1">
        <v>38687</v>
      </c>
      <c r="B388">
        <v>0.3798484822</v>
      </c>
      <c r="C388">
        <v>0.4141592865</v>
      </c>
      <c r="D388">
        <v>0.43966506709999997</v>
      </c>
      <c r="E388">
        <v>0.4826919858</v>
      </c>
      <c r="F388">
        <v>0.40322523580000003</v>
      </c>
      <c r="G388">
        <v>0.42625952210000001</v>
      </c>
      <c r="H388">
        <v>0.3839109637</v>
      </c>
      <c r="I388">
        <v>0.36574885620000003</v>
      </c>
      <c r="J388">
        <v>0.47061632739999998</v>
      </c>
      <c r="K388">
        <v>0.54626575879999995</v>
      </c>
      <c r="M388">
        <f>IFERROR(totalme10_age!B385/n10_age!B385,0)</f>
        <v>22693316.621301774</v>
      </c>
      <c r="N388">
        <f>IFERROR(totalme10_age!C385/n10_age!C385,0)</f>
        <v>5457658.8616352202</v>
      </c>
      <c r="O388">
        <f>IFERROR(totalme10_age!D385/n10_age!D385,0)</f>
        <v>6262971.6597938146</v>
      </c>
      <c r="P388">
        <f>IFERROR(totalme10_age!E385/n10_age!E385,0)</f>
        <v>3861983.0956521737</v>
      </c>
      <c r="Q388">
        <f>IFERROR(totalme10_age!F385/n10_age!F385,0)</f>
        <v>4205308.9901380669</v>
      </c>
      <c r="R388">
        <f>IFERROR(totalme10_age!G385/n10_age!G385,0)</f>
        <v>2284459.1445783135</v>
      </c>
      <c r="S388">
        <f>IFERROR(totalme10_age!H385/n10_age!H385,0)</f>
        <v>1500432.2575250836</v>
      </c>
      <c r="T388">
        <f>IFERROR(totalme10_age!I385/n10_age!I385,0)</f>
        <v>1024140.4340974212</v>
      </c>
      <c r="U388">
        <f>IFERROR(totalme10_age!J385/n10_age!J385,0)</f>
        <v>1379361.230024213</v>
      </c>
      <c r="V388">
        <f>IFERROR(totalme10_age!K385/n10_age!K385,0)</f>
        <v>945338.76273458439</v>
      </c>
      <c r="X388" s="5">
        <f t="shared" si="7"/>
        <v>0.15779358339785871</v>
      </c>
    </row>
    <row r="389" spans="1:24" x14ac:dyDescent="0.2">
      <c r="A389" s="1">
        <v>38718</v>
      </c>
      <c r="B389">
        <v>0.37931764060000001</v>
      </c>
      <c r="C389">
        <v>0.41923888799999998</v>
      </c>
      <c r="D389">
        <v>0.43897601720000001</v>
      </c>
      <c r="E389">
        <v>0.48161960720000002</v>
      </c>
      <c r="F389">
        <v>0.40897687789999998</v>
      </c>
      <c r="G389">
        <v>0.4289722996</v>
      </c>
      <c r="H389">
        <v>0.38333334870000002</v>
      </c>
      <c r="I389">
        <v>0.3575585201</v>
      </c>
      <c r="J389">
        <v>0.47555592130000002</v>
      </c>
      <c r="K389">
        <v>0.54838445170000005</v>
      </c>
      <c r="M389">
        <f>IFERROR(totalme10_age!B386/n10_age!B386,0)</f>
        <v>23177776.208333332</v>
      </c>
      <c r="N389">
        <f>IFERROR(totalme10_age!C386/n10_age!C386,0)</f>
        <v>5768275.8152866242</v>
      </c>
      <c r="O389">
        <f>IFERROR(totalme10_age!D386/n10_age!D386,0)</f>
        <v>6492436.5886889463</v>
      </c>
      <c r="P389">
        <f>IFERROR(totalme10_age!E386/n10_age!E386,0)</f>
        <v>4178443.2522522523</v>
      </c>
      <c r="Q389">
        <f>IFERROR(totalme10_age!F386/n10_age!F386,0)</f>
        <v>4440389.871794872</v>
      </c>
      <c r="R389">
        <f>IFERROR(totalme10_age!G386/n10_age!G386,0)</f>
        <v>2645120.588957055</v>
      </c>
      <c r="S389">
        <f>IFERROR(totalme10_age!H386/n10_age!H386,0)</f>
        <v>1365429.6295081966</v>
      </c>
      <c r="T389">
        <f>IFERROR(totalme10_age!I386/n10_age!I386,0)</f>
        <v>1060177.5894886365</v>
      </c>
      <c r="U389">
        <f>IFERROR(totalme10_age!J386/n10_age!J386,0)</f>
        <v>1475287.6812499999</v>
      </c>
      <c r="V389">
        <f>IFERROR(totalme10_age!K386/n10_age!K386,0)</f>
        <v>980194.94953519257</v>
      </c>
      <c r="X389" s="5">
        <f t="shared" si="7"/>
        <v>0.16008209224248288</v>
      </c>
    </row>
    <row r="390" spans="1:24" x14ac:dyDescent="0.2">
      <c r="A390" s="1">
        <v>38749</v>
      </c>
      <c r="B390">
        <v>0.3726628863</v>
      </c>
      <c r="C390">
        <v>0.40308026959999999</v>
      </c>
      <c r="D390">
        <v>0.43732393120000002</v>
      </c>
      <c r="E390">
        <v>0.47105503240000002</v>
      </c>
      <c r="F390">
        <v>0.40081884490000003</v>
      </c>
      <c r="G390">
        <v>0.41775473530000001</v>
      </c>
      <c r="H390">
        <v>0.36884540449999997</v>
      </c>
      <c r="I390">
        <v>0.33716274689999998</v>
      </c>
      <c r="J390">
        <v>0.4585020783</v>
      </c>
      <c r="K390">
        <v>0.53440079890000003</v>
      </c>
      <c r="M390">
        <f>IFERROR(totalme10_age!B387/n10_age!B387,0)</f>
        <v>23251672.928143714</v>
      </c>
      <c r="N390">
        <f>IFERROR(totalme10_age!C387/n10_age!C387,0)</f>
        <v>5637754.0191082805</v>
      </c>
      <c r="O390">
        <f>IFERROR(totalme10_age!D387/n10_age!D387,0)</f>
        <v>6574510.5440414511</v>
      </c>
      <c r="P390">
        <f>IFERROR(totalme10_age!E387/n10_age!E387,0)</f>
        <v>3832614.9173553721</v>
      </c>
      <c r="Q390">
        <f>IFERROR(totalme10_age!F387/n10_age!F387,0)</f>
        <v>4537185.5653061224</v>
      </c>
      <c r="R390">
        <f>IFERROR(totalme10_age!G387/n10_age!G387,0)</f>
        <v>2586646.4773662551</v>
      </c>
      <c r="S390">
        <f>IFERROR(totalme10_age!H387/n10_age!H387,0)</f>
        <v>1362490.4376012967</v>
      </c>
      <c r="T390">
        <f>IFERROR(totalme10_age!I387/n10_age!I387,0)</f>
        <v>1099504.2796005707</v>
      </c>
      <c r="U390">
        <f>IFERROR(totalme10_age!J387/n10_age!J387,0)</f>
        <v>1471778.1248407643</v>
      </c>
      <c r="V390">
        <f>IFERROR(totalme10_age!K387/n10_age!K387,0)</f>
        <v>979255.7629139073</v>
      </c>
      <c r="X390" s="5">
        <f t="shared" ref="X390:X453" si="8">LOG(K390)-LOG(B390)</f>
        <v>0.15655095543128039</v>
      </c>
    </row>
    <row r="391" spans="1:24" x14ac:dyDescent="0.2">
      <c r="A391" s="1">
        <v>38777</v>
      </c>
      <c r="B391">
        <v>0.37081251900000001</v>
      </c>
      <c r="C391">
        <v>0.4007479733</v>
      </c>
      <c r="D391">
        <v>0.42913318109999998</v>
      </c>
      <c r="E391">
        <v>0.47523665510000002</v>
      </c>
      <c r="F391">
        <v>0.40146118889999999</v>
      </c>
      <c r="G391">
        <v>0.41826753239999998</v>
      </c>
      <c r="H391">
        <v>0.3744913949</v>
      </c>
      <c r="I391">
        <v>0.34220266799999999</v>
      </c>
      <c r="J391">
        <v>0.46205616929999999</v>
      </c>
      <c r="K391">
        <v>0.53144958310000001</v>
      </c>
      <c r="M391">
        <f>IFERROR(totalme10_age!B388/n10_age!B388,0)</f>
        <v>23790576.077844311</v>
      </c>
      <c r="N391">
        <f>IFERROR(totalme10_age!C388/n10_age!C388,0)</f>
        <v>5883094.8343949048</v>
      </c>
      <c r="O391">
        <f>IFERROR(totalme10_age!D388/n10_age!D388,0)</f>
        <v>6631924.5896103894</v>
      </c>
      <c r="P391">
        <f>IFERROR(totalme10_age!E388/n10_age!E388,0)</f>
        <v>4090977.5206611571</v>
      </c>
      <c r="Q391">
        <f>IFERROR(totalme10_age!F388/n10_age!F388,0)</f>
        <v>4535272.1169354841</v>
      </c>
      <c r="R391">
        <f>IFERROR(totalme10_age!G388/n10_age!G388,0)</f>
        <v>2721080.8694736841</v>
      </c>
      <c r="S391">
        <f>IFERROR(totalme10_age!H388/n10_age!H388,0)</f>
        <v>1378515.3712948519</v>
      </c>
      <c r="T391">
        <f>IFERROR(totalme10_age!I388/n10_age!I388,0)</f>
        <v>1252889.3023952097</v>
      </c>
      <c r="U391">
        <f>IFERROR(totalme10_age!J388/n10_age!J388,0)</f>
        <v>1493418.7043147208</v>
      </c>
      <c r="V391">
        <f>IFERROR(totalme10_age!K388/n10_age!K388,0)</f>
        <v>1069974.4265091864</v>
      </c>
      <c r="X391" s="5">
        <f t="shared" si="8"/>
        <v>0.15630768276883977</v>
      </c>
    </row>
    <row r="392" spans="1:24" x14ac:dyDescent="0.2">
      <c r="A392" s="1">
        <v>38808</v>
      </c>
      <c r="B392">
        <v>0.36888467429999999</v>
      </c>
      <c r="C392">
        <v>0.38874809380000003</v>
      </c>
      <c r="D392">
        <v>0.43020909829999998</v>
      </c>
      <c r="E392">
        <v>0.45830694830000002</v>
      </c>
      <c r="F392">
        <v>0.3974758739</v>
      </c>
      <c r="G392">
        <v>0.41124343289999998</v>
      </c>
      <c r="H392">
        <v>0.35647532739999999</v>
      </c>
      <c r="I392">
        <v>0.3403977306</v>
      </c>
      <c r="J392">
        <v>0.49020004109999998</v>
      </c>
      <c r="K392">
        <v>0.39934298150000003</v>
      </c>
      <c r="M392">
        <f>IFERROR(totalme10_age!B389/n10_age!B389,0)</f>
        <v>24176336.63414634</v>
      </c>
      <c r="N392">
        <f>IFERROR(totalme10_age!C389/n10_age!C389,0)</f>
        <v>5845467.3962264154</v>
      </c>
      <c r="O392">
        <f>IFERROR(totalme10_age!D389/n10_age!D389,0)</f>
        <v>6809428.8394736843</v>
      </c>
      <c r="P392">
        <f>IFERROR(totalme10_age!E389/n10_age!E389,0)</f>
        <v>4033484.6260162601</v>
      </c>
      <c r="Q392">
        <f>IFERROR(totalme10_age!F389/n10_age!F389,0)</f>
        <v>4602027.1040816326</v>
      </c>
      <c r="R392">
        <f>IFERROR(totalme10_age!G389/n10_age!G389,0)</f>
        <v>2595995.1120162932</v>
      </c>
      <c r="S392">
        <f>IFERROR(totalme10_age!H389/n10_age!H389,0)</f>
        <v>1395104.3557251908</v>
      </c>
      <c r="T392">
        <f>IFERROR(totalme10_age!I389/n10_age!I389,0)</f>
        <v>1217526.4490106546</v>
      </c>
      <c r="U392">
        <f>IFERROR(totalme10_age!J389/n10_age!J389,0)</f>
        <v>1478520.5074626866</v>
      </c>
      <c r="V392">
        <f>IFERROR(totalme10_age!K389/n10_age!K389,0)</f>
        <v>1096957.0574555404</v>
      </c>
      <c r="X392" s="5">
        <f t="shared" si="8"/>
        <v>3.4455443676153941E-2</v>
      </c>
    </row>
    <row r="393" spans="1:24" x14ac:dyDescent="0.2">
      <c r="A393" s="1">
        <v>38838</v>
      </c>
      <c r="B393">
        <v>0.3625458688</v>
      </c>
      <c r="C393">
        <v>0.37947312049999998</v>
      </c>
      <c r="D393">
        <v>0.42192272040000001</v>
      </c>
      <c r="E393">
        <v>0.45947776639999999</v>
      </c>
      <c r="F393">
        <v>0.4009859207</v>
      </c>
      <c r="G393">
        <v>0.38289460489999999</v>
      </c>
      <c r="H393">
        <v>0.37214634079999998</v>
      </c>
      <c r="I393">
        <v>0.33650293279999999</v>
      </c>
      <c r="J393">
        <v>0.46970714060000002</v>
      </c>
      <c r="K393">
        <v>0.4074805561</v>
      </c>
      <c r="M393">
        <f>IFERROR(totalme10_age!B390/n10_age!B390,0)</f>
        <v>24311214.012195121</v>
      </c>
      <c r="N393">
        <f>IFERROR(totalme10_age!C390/n10_age!C390,0)</f>
        <v>6115896.4339622641</v>
      </c>
      <c r="O393">
        <f>IFERROR(totalme10_age!D390/n10_age!D390,0)</f>
        <v>6754872.9788918206</v>
      </c>
      <c r="P393">
        <f>IFERROR(totalme10_age!E390/n10_age!E390,0)</f>
        <v>3927053.3409090908</v>
      </c>
      <c r="Q393">
        <f>IFERROR(totalme10_age!F390/n10_age!F390,0)</f>
        <v>4598661.4704684317</v>
      </c>
      <c r="R393">
        <f>IFERROR(totalme10_age!G390/n10_age!G390,0)</f>
        <v>2710186.6993865031</v>
      </c>
      <c r="S393">
        <f>IFERROR(totalme10_age!H390/n10_age!H390,0)</f>
        <v>1495663.507788162</v>
      </c>
      <c r="T393">
        <f>IFERROR(totalme10_age!I390/n10_age!I390,0)</f>
        <v>1175858.5123726346</v>
      </c>
      <c r="U393">
        <f>IFERROR(totalme10_age!J390/n10_age!J390,0)</f>
        <v>1518169.1401425179</v>
      </c>
      <c r="V393">
        <f>IFERROR(totalme10_age!K390/n10_age!K390,0)</f>
        <v>1120508.6358208954</v>
      </c>
      <c r="X393" s="5">
        <f t="shared" si="8"/>
        <v>5.0743929462329973E-2</v>
      </c>
    </row>
    <row r="394" spans="1:24" x14ac:dyDescent="0.2">
      <c r="A394" s="1">
        <v>38869</v>
      </c>
      <c r="B394">
        <v>0.35216963489999997</v>
      </c>
      <c r="C394">
        <v>0.39144748820000003</v>
      </c>
      <c r="D394">
        <v>0.43585213080000001</v>
      </c>
      <c r="E394">
        <v>0.4613980775</v>
      </c>
      <c r="F394">
        <v>0.41996687900000002</v>
      </c>
      <c r="G394">
        <v>0.39589020339999997</v>
      </c>
      <c r="H394">
        <v>0.38989376809999998</v>
      </c>
      <c r="I394">
        <v>0.33887238660000002</v>
      </c>
      <c r="J394">
        <v>0.49568262839999999</v>
      </c>
      <c r="K394">
        <v>0.41429363920000001</v>
      </c>
      <c r="M394">
        <f>IFERROR(totalme10_age!B391/n10_age!B391,0)</f>
        <v>24731956.835365854</v>
      </c>
      <c r="N394">
        <f>IFERROR(totalme10_age!C391/n10_age!C391,0)</f>
        <v>6268268.8993710689</v>
      </c>
      <c r="O394">
        <f>IFERROR(totalme10_age!D391/n10_age!D391,0)</f>
        <v>6871595.670184697</v>
      </c>
      <c r="P394">
        <f>IFERROR(totalme10_age!E391/n10_age!E391,0)</f>
        <v>3938377.3857142855</v>
      </c>
      <c r="Q394">
        <f>IFERROR(totalme10_age!F391/n10_age!F391,0)</f>
        <v>4570688.461538462</v>
      </c>
      <c r="R394">
        <f>IFERROR(totalme10_age!G391/n10_age!G391,0)</f>
        <v>2808825.8701030929</v>
      </c>
      <c r="S394">
        <f>IFERROR(totalme10_age!H391/n10_age!H391,0)</f>
        <v>1395324.4507042253</v>
      </c>
      <c r="T394">
        <f>IFERROR(totalme10_age!I391/n10_age!I391,0)</f>
        <v>1239448.9170305678</v>
      </c>
      <c r="U394">
        <f>IFERROR(totalme10_age!J391/n10_age!J391,0)</f>
        <v>1575963.3825983314</v>
      </c>
      <c r="V394">
        <f>IFERROR(totalme10_age!K391/n10_age!K391,0)</f>
        <v>1026931.1744868035</v>
      </c>
      <c r="X394" s="5">
        <f t="shared" si="8"/>
        <v>7.0556358369241512E-2</v>
      </c>
    </row>
    <row r="395" spans="1:24" x14ac:dyDescent="0.2">
      <c r="A395" s="1">
        <v>38899</v>
      </c>
      <c r="B395">
        <v>0.36420658560000002</v>
      </c>
      <c r="C395">
        <v>0.47314244249999998</v>
      </c>
      <c r="D395">
        <v>0.46029915030000002</v>
      </c>
      <c r="E395">
        <v>0.47823745810000001</v>
      </c>
      <c r="F395">
        <v>0.4309071518</v>
      </c>
      <c r="G395">
        <v>0.4051370882</v>
      </c>
      <c r="H395">
        <v>0.42343713430000002</v>
      </c>
      <c r="I395">
        <v>0.38245527159999998</v>
      </c>
      <c r="J395">
        <v>0.52338219320000001</v>
      </c>
      <c r="K395">
        <v>0.42732060379999998</v>
      </c>
      <c r="M395">
        <f>IFERROR(totalme10_age!B392/n10_age!B392,0)</f>
        <v>24374487.847560976</v>
      </c>
      <c r="N395">
        <f>IFERROR(totalme10_age!C392/n10_age!C392,0)</f>
        <v>6048241.3773584906</v>
      </c>
      <c r="O395">
        <f>IFERROR(totalme10_age!D392/n10_age!D392,0)</f>
        <v>6696333.021276596</v>
      </c>
      <c r="P395">
        <f>IFERROR(totalme10_age!E392/n10_age!E392,0)</f>
        <v>4330999.45</v>
      </c>
      <c r="Q395">
        <f>IFERROR(totalme10_age!F392/n10_age!F392,0)</f>
        <v>4175251.2561983471</v>
      </c>
      <c r="R395">
        <f>IFERROR(totalme10_age!G392/n10_age!G392,0)</f>
        <v>2652299.8906882592</v>
      </c>
      <c r="S395">
        <f>IFERROR(totalme10_age!H392/n10_age!H392,0)</f>
        <v>1281824.3553846155</v>
      </c>
      <c r="T395">
        <f>IFERROR(totalme10_age!I392/n10_age!I392,0)</f>
        <v>1226408.3309248555</v>
      </c>
      <c r="U395">
        <f>IFERROR(totalme10_age!J392/n10_age!J392,0)</f>
        <v>1566570.6834804539</v>
      </c>
      <c r="V395">
        <f>IFERROR(totalme10_age!K392/n10_age!K392,0)</f>
        <v>1011336.5219858156</v>
      </c>
      <c r="X395" s="5">
        <f t="shared" si="8"/>
        <v>6.9406038913915724E-2</v>
      </c>
    </row>
    <row r="396" spans="1:24" x14ac:dyDescent="0.2">
      <c r="A396" s="1">
        <v>38930</v>
      </c>
      <c r="B396">
        <v>0.35568832109999998</v>
      </c>
      <c r="C396">
        <v>0.46492440779999999</v>
      </c>
      <c r="D396">
        <v>0.46193571630000002</v>
      </c>
      <c r="E396">
        <v>0.46701451059999999</v>
      </c>
      <c r="F396">
        <v>0.42874973560000001</v>
      </c>
      <c r="G396">
        <v>0.4199529582</v>
      </c>
      <c r="H396">
        <v>0.43502407139999999</v>
      </c>
      <c r="I396">
        <v>0.39864216940000002</v>
      </c>
      <c r="J396">
        <v>0.53381651630000004</v>
      </c>
      <c r="K396">
        <v>0.43795970200000001</v>
      </c>
      <c r="M396">
        <f>IFERROR(totalme10_age!B393/n10_age!B393,0)</f>
        <v>24466260.951219514</v>
      </c>
      <c r="N396">
        <f>IFERROR(totalme10_age!C393/n10_age!C393,0)</f>
        <v>6062847.0880503142</v>
      </c>
      <c r="O396">
        <f>IFERROR(totalme10_age!D393/n10_age!D393,0)</f>
        <v>6620431.3262032084</v>
      </c>
      <c r="P396">
        <f>IFERROR(totalme10_age!E393/n10_age!E393,0)</f>
        <v>4168727.9791666665</v>
      </c>
      <c r="Q396">
        <f>IFERROR(totalme10_age!F393/n10_age!F393,0)</f>
        <v>4189891.1303462321</v>
      </c>
      <c r="R396">
        <f>IFERROR(totalme10_age!G393/n10_age!G393,0)</f>
        <v>2772201.4769874476</v>
      </c>
      <c r="S396">
        <f>IFERROR(totalme10_age!H393/n10_age!H393,0)</f>
        <v>1251302.3693972179</v>
      </c>
      <c r="T396">
        <f>IFERROR(totalme10_age!I393/n10_age!I393,0)</f>
        <v>1165809.2951977402</v>
      </c>
      <c r="U396">
        <f>IFERROR(totalme10_age!J393/n10_age!J393,0)</f>
        <v>1525348.6448362721</v>
      </c>
      <c r="V396">
        <f>IFERROR(totalme10_age!K393/n10_age!K393,0)</f>
        <v>1034402.7130434783</v>
      </c>
      <c r="X396" s="5">
        <f t="shared" si="8"/>
        <v>9.0364546076009689E-2</v>
      </c>
    </row>
    <row r="397" spans="1:24" x14ac:dyDescent="0.2">
      <c r="A397" s="1">
        <v>38961</v>
      </c>
      <c r="B397">
        <v>0.36294796219999997</v>
      </c>
      <c r="C397">
        <v>0.46604396840000001</v>
      </c>
      <c r="D397">
        <v>0.45410010080000002</v>
      </c>
      <c r="E397">
        <v>0.47166654609999997</v>
      </c>
      <c r="F397">
        <v>0.42033395060000001</v>
      </c>
      <c r="G397">
        <v>0.40075720320000002</v>
      </c>
      <c r="H397">
        <v>0.42540427130000003</v>
      </c>
      <c r="I397">
        <v>0.3898008187</v>
      </c>
      <c r="J397">
        <v>0.52140353530000005</v>
      </c>
      <c r="K397">
        <v>0.42941349029999998</v>
      </c>
      <c r="M397">
        <f>IFERROR(totalme10_age!B394/n10_age!B394,0)</f>
        <v>25340574.685185187</v>
      </c>
      <c r="N397">
        <f>IFERROR(totalme10_age!C394/n10_age!C394,0)</f>
        <v>6153099.7358490564</v>
      </c>
      <c r="O397">
        <f>IFERROR(totalme10_age!D394/n10_age!D394,0)</f>
        <v>6621464.5281501338</v>
      </c>
      <c r="P397">
        <f>IFERROR(totalme10_age!E394/n10_age!E394,0)</f>
        <v>4293314.319444444</v>
      </c>
      <c r="Q397">
        <f>IFERROR(totalme10_age!F394/n10_age!F394,0)</f>
        <v>4084326.9623015872</v>
      </c>
      <c r="R397">
        <f>IFERROR(totalme10_age!G394/n10_age!G394,0)</f>
        <v>2756756.3071895423</v>
      </c>
      <c r="S397">
        <f>IFERROR(totalme10_age!H394/n10_age!H394,0)</f>
        <v>1186887.3822629969</v>
      </c>
      <c r="T397">
        <f>IFERROR(totalme10_age!I394/n10_age!I394,0)</f>
        <v>1154706.2586705203</v>
      </c>
      <c r="U397">
        <f>IFERROR(totalme10_age!J394/n10_age!J394,0)</f>
        <v>1464802.8320707071</v>
      </c>
      <c r="V397">
        <f>IFERROR(totalme10_age!K394/n10_age!K394,0)</f>
        <v>962803.22127659572</v>
      </c>
      <c r="X397" s="5">
        <f t="shared" si="8"/>
        <v>7.3031321588533704E-2</v>
      </c>
    </row>
    <row r="398" spans="1:24" x14ac:dyDescent="0.2">
      <c r="A398" s="1">
        <v>38991</v>
      </c>
      <c r="B398">
        <v>0.36115449960000001</v>
      </c>
      <c r="C398">
        <v>0.46216845519999999</v>
      </c>
      <c r="D398">
        <v>0.43875622009999998</v>
      </c>
      <c r="E398">
        <v>0.45528928060000001</v>
      </c>
      <c r="F398">
        <v>0.41023519120000002</v>
      </c>
      <c r="G398">
        <v>0.4027577685</v>
      </c>
      <c r="H398">
        <v>0.41031419139999997</v>
      </c>
      <c r="I398">
        <v>0.39026287230000001</v>
      </c>
      <c r="J398">
        <v>0.52295119069999996</v>
      </c>
      <c r="K398">
        <v>0.42288627249999999</v>
      </c>
      <c r="M398">
        <f>IFERROR(totalme10_age!B395/n10_age!B395,0)</f>
        <v>25652391.86419753</v>
      </c>
      <c r="N398">
        <f>IFERROR(totalme10_age!C395/n10_age!C395,0)</f>
        <v>6092987.149068323</v>
      </c>
      <c r="O398">
        <f>IFERROR(totalme10_age!D395/n10_age!D395,0)</f>
        <v>6793647.4471544717</v>
      </c>
      <c r="P398">
        <f>IFERROR(totalme10_age!E395/n10_age!E395,0)</f>
        <v>3870659.0063291141</v>
      </c>
      <c r="Q398">
        <f>IFERROR(totalme10_age!F395/n10_age!F395,0)</f>
        <v>4308593.2591836732</v>
      </c>
      <c r="R398">
        <f>IFERROR(totalme10_age!G395/n10_age!G395,0)</f>
        <v>2617481.3772819471</v>
      </c>
      <c r="S398">
        <f>IFERROR(totalme10_age!H395/n10_age!H395,0)</f>
        <v>1255592.004643963</v>
      </c>
      <c r="T398">
        <f>IFERROR(totalme10_age!I395/n10_age!I395,0)</f>
        <v>1176582.8023426062</v>
      </c>
      <c r="U398">
        <f>IFERROR(totalme10_age!J395/n10_age!J395,0)</f>
        <v>1519757.8128205128</v>
      </c>
      <c r="V398">
        <f>IFERROR(totalme10_age!K395/n10_age!K395,0)</f>
        <v>1041029.707977208</v>
      </c>
      <c r="X398" s="5">
        <f t="shared" si="8"/>
        <v>6.8530557472522458E-2</v>
      </c>
    </row>
    <row r="399" spans="1:24" x14ac:dyDescent="0.2">
      <c r="A399" s="1">
        <v>39022</v>
      </c>
      <c r="B399">
        <v>0.35381804649999998</v>
      </c>
      <c r="C399">
        <v>0.44397445499999999</v>
      </c>
      <c r="D399">
        <v>0.4259266665</v>
      </c>
      <c r="E399">
        <v>0.43212350989999998</v>
      </c>
      <c r="F399">
        <v>0.4037054806</v>
      </c>
      <c r="G399">
        <v>0.3922123495</v>
      </c>
      <c r="H399">
        <v>0.39162539149999998</v>
      </c>
      <c r="I399">
        <v>0.39547395860000001</v>
      </c>
      <c r="J399">
        <v>0.51348309029999994</v>
      </c>
      <c r="K399">
        <v>0.48837120499999997</v>
      </c>
      <c r="M399">
        <f>IFERROR(totalme10_age!B396/n10_age!B396,0)</f>
        <v>25788347.901234567</v>
      </c>
      <c r="N399">
        <f>IFERROR(totalme10_age!C396/n10_age!C396,0)</f>
        <v>6094315.3742331285</v>
      </c>
      <c r="O399">
        <f>IFERROR(totalme10_age!D396/n10_age!D396,0)</f>
        <v>7016818.9180327868</v>
      </c>
      <c r="P399">
        <f>IFERROR(totalme10_age!E396/n10_age!E396,0)</f>
        <v>3743383.0348837208</v>
      </c>
      <c r="Q399">
        <f>IFERROR(totalme10_age!F396/n10_age!F396,0)</f>
        <v>4484194.1342975209</v>
      </c>
      <c r="R399">
        <f>IFERROR(totalme10_age!G396/n10_age!G396,0)</f>
        <v>2678387.611328125</v>
      </c>
      <c r="S399">
        <f>IFERROR(totalme10_age!H396/n10_age!H396,0)</f>
        <v>1212338.6529680365</v>
      </c>
      <c r="T399">
        <f>IFERROR(totalme10_age!I396/n10_age!I396,0)</f>
        <v>1232232.0434131736</v>
      </c>
      <c r="U399">
        <f>IFERROR(totalme10_age!J396/n10_age!J396,0)</f>
        <v>1567884.1571428571</v>
      </c>
      <c r="V399">
        <f>IFERROR(totalme10_age!K396/n10_age!K396,0)</f>
        <v>1050540.4811594202</v>
      </c>
      <c r="X399" s="5">
        <f t="shared" si="8"/>
        <v>0.13997006911986226</v>
      </c>
    </row>
    <row r="400" spans="1:24" x14ac:dyDescent="0.2">
      <c r="A400" s="1">
        <v>39052</v>
      </c>
      <c r="B400">
        <v>0.34716031949999998</v>
      </c>
      <c r="C400">
        <v>0.4388369057</v>
      </c>
      <c r="D400">
        <v>0.42273564000000002</v>
      </c>
      <c r="E400">
        <v>0.46333823330000001</v>
      </c>
      <c r="F400">
        <v>0.4000780504</v>
      </c>
      <c r="G400">
        <v>0.37725390710000001</v>
      </c>
      <c r="H400">
        <v>0.37677563870000003</v>
      </c>
      <c r="I400">
        <v>0.39167380130000001</v>
      </c>
      <c r="J400">
        <v>0.49702696499999999</v>
      </c>
      <c r="K400">
        <v>0.47626201280000002</v>
      </c>
      <c r="M400">
        <f>IFERROR(totalme10_age!B397/n10_age!B397,0)</f>
        <v>26503420.701863352</v>
      </c>
      <c r="N400">
        <f>IFERROR(totalme10_age!C397/n10_age!C397,0)</f>
        <v>6353741.4723926382</v>
      </c>
      <c r="O400">
        <f>IFERROR(totalme10_age!D397/n10_age!D397,0)</f>
        <v>7266315.1758241756</v>
      </c>
      <c r="P400">
        <f>IFERROR(totalme10_age!E397/n10_age!E397,0)</f>
        <v>4063727.0647058822</v>
      </c>
      <c r="Q400">
        <f>IFERROR(totalme10_age!F397/n10_age!F397,0)</f>
        <v>4690487.6756756753</v>
      </c>
      <c r="R400">
        <f>IFERROR(totalme10_age!G397/n10_age!G397,0)</f>
        <v>2712724.8174757282</v>
      </c>
      <c r="S400">
        <f>IFERROR(totalme10_age!H397/n10_age!H397,0)</f>
        <v>1298416.0551415798</v>
      </c>
      <c r="T400">
        <f>IFERROR(totalme10_age!I397/n10_age!I397,0)</f>
        <v>1353825.4311111111</v>
      </c>
      <c r="U400">
        <f>IFERROR(totalme10_age!J397/n10_age!J397,0)</f>
        <v>1541974.1527224435</v>
      </c>
      <c r="V400">
        <f>IFERROR(totalme10_age!K397/n10_age!K397,0)</f>
        <v>1148137.4671532847</v>
      </c>
      <c r="X400" s="5">
        <f t="shared" si="8"/>
        <v>0.137315863683526</v>
      </c>
    </row>
    <row r="401" spans="1:24" x14ac:dyDescent="0.2">
      <c r="A401" s="1">
        <v>39083</v>
      </c>
      <c r="B401">
        <v>0.34370594389999998</v>
      </c>
      <c r="C401">
        <v>0.43499131759999998</v>
      </c>
      <c r="D401">
        <v>0.41645164759999997</v>
      </c>
      <c r="E401">
        <v>0.4200304641</v>
      </c>
      <c r="F401">
        <v>0.38975803549999999</v>
      </c>
      <c r="G401">
        <v>0.37670619290000001</v>
      </c>
      <c r="H401">
        <v>0.37220478379999999</v>
      </c>
      <c r="I401">
        <v>0.40086730120000003</v>
      </c>
      <c r="J401">
        <v>0.4953047974</v>
      </c>
      <c r="K401">
        <v>0.45059483259999999</v>
      </c>
      <c r="M401">
        <f>IFERROR(totalme10_age!B398/n10_age!B398,0)</f>
        <v>26986272.577639751</v>
      </c>
      <c r="N401">
        <f>IFERROR(totalme10_age!C398/n10_age!C398,0)</f>
        <v>6444745.2822085889</v>
      </c>
      <c r="O401">
        <f>IFERROR(totalme10_age!D398/n10_age!D398,0)</f>
        <v>7328318.063360882</v>
      </c>
      <c r="P401">
        <f>IFERROR(totalme10_age!E398/n10_age!E398,0)</f>
        <v>4159729.4470588234</v>
      </c>
      <c r="Q401">
        <f>IFERROR(totalme10_age!F398/n10_age!F398,0)</f>
        <v>4714822.9705882352</v>
      </c>
      <c r="R401">
        <f>IFERROR(totalme10_age!G398/n10_age!G398,0)</f>
        <v>2733492.8173076925</v>
      </c>
      <c r="S401">
        <f>IFERROR(totalme10_age!H398/n10_age!H398,0)</f>
        <v>1383823.3904320989</v>
      </c>
      <c r="T401">
        <f>IFERROR(totalme10_age!I398/n10_age!I398,0)</f>
        <v>1588028.9206586827</v>
      </c>
      <c r="U401">
        <f>IFERROR(totalme10_age!J398/n10_age!J398,0)</f>
        <v>1359672.518134715</v>
      </c>
      <c r="V401">
        <f>IFERROR(totalme10_age!K398/n10_age!K398,0)</f>
        <v>1232407.2113702623</v>
      </c>
      <c r="X401" s="5">
        <f t="shared" si="8"/>
        <v>0.1175991642473595</v>
      </c>
    </row>
    <row r="402" spans="1:24" x14ac:dyDescent="0.2">
      <c r="A402" s="1">
        <v>39114</v>
      </c>
      <c r="B402">
        <v>0.34151896710000001</v>
      </c>
      <c r="C402">
        <v>0.43119654460000001</v>
      </c>
      <c r="D402">
        <v>0.41443610669999997</v>
      </c>
      <c r="E402">
        <v>0.41381732290000001</v>
      </c>
      <c r="F402">
        <v>0.36715813269999997</v>
      </c>
      <c r="G402">
        <v>0.3745865813</v>
      </c>
      <c r="H402">
        <v>0.363713852</v>
      </c>
      <c r="I402">
        <v>0.38707184160000002</v>
      </c>
      <c r="J402">
        <v>0.4864583374</v>
      </c>
      <c r="K402">
        <v>0.45394305759999998</v>
      </c>
      <c r="M402">
        <f>IFERROR(totalme10_age!B399/n10_age!B399,0)</f>
        <v>27440241.381250001</v>
      </c>
      <c r="N402">
        <f>IFERROR(totalme10_age!C399/n10_age!C399,0)</f>
        <v>6624047.6312499996</v>
      </c>
      <c r="O402">
        <f>IFERROR(totalme10_age!D399/n10_age!D399,0)</f>
        <v>7398956.2410958903</v>
      </c>
      <c r="P402">
        <f>IFERROR(totalme10_age!E399/n10_age!E399,0)</f>
        <v>4206689.4404761903</v>
      </c>
      <c r="Q402">
        <f>IFERROR(totalme10_age!F399/n10_age!F399,0)</f>
        <v>4707014.4564755838</v>
      </c>
      <c r="R402">
        <f>IFERROR(totalme10_age!G399/n10_age!G399,0)</f>
        <v>2805359.3443579767</v>
      </c>
      <c r="S402">
        <f>IFERROR(totalme10_age!H399/n10_age!H399,0)</f>
        <v>1341869.7214611871</v>
      </c>
      <c r="T402">
        <f>IFERROR(totalme10_age!I399/n10_age!I399,0)</f>
        <v>1606598.98</v>
      </c>
      <c r="U402">
        <f>IFERROR(totalme10_age!J399/n10_age!J399,0)</f>
        <v>1405732.6709183673</v>
      </c>
      <c r="V402">
        <f>IFERROR(totalme10_age!K399/n10_age!K399,0)</f>
        <v>1216964.2673559822</v>
      </c>
      <c r="X402" s="5">
        <f t="shared" si="8"/>
        <v>0.12358655027669907</v>
      </c>
    </row>
    <row r="403" spans="1:24" x14ac:dyDescent="0.2">
      <c r="A403" s="1">
        <v>39142</v>
      </c>
      <c r="B403">
        <v>0.34858034360000001</v>
      </c>
      <c r="C403">
        <v>0.43703071770000002</v>
      </c>
      <c r="D403">
        <v>0.42064034449999999</v>
      </c>
      <c r="E403">
        <v>0.42113539030000002</v>
      </c>
      <c r="F403">
        <v>0.3834681814</v>
      </c>
      <c r="G403">
        <v>0.384924512</v>
      </c>
      <c r="H403">
        <v>0.37159598859999998</v>
      </c>
      <c r="I403">
        <v>0.3911150652</v>
      </c>
      <c r="J403">
        <v>0.48823930269999999</v>
      </c>
      <c r="K403">
        <v>0.4491583173</v>
      </c>
      <c r="M403">
        <f>IFERROR(totalme10_age!B400/n10_age!B400,0)</f>
        <v>27794921.836477987</v>
      </c>
      <c r="N403">
        <f>IFERROR(totalme10_age!C400/n10_age!C400,0)</f>
        <v>6611825.9506172836</v>
      </c>
      <c r="O403">
        <f>IFERROR(totalme10_age!D400/n10_age!D400,0)</f>
        <v>7482035.5867768591</v>
      </c>
      <c r="P403">
        <f>IFERROR(totalme10_age!E400/n10_age!E400,0)</f>
        <v>4109745.1666666665</v>
      </c>
      <c r="Q403">
        <f>IFERROR(totalme10_age!F400/n10_age!F400,0)</f>
        <v>4879339.4291666662</v>
      </c>
      <c r="R403">
        <f>IFERROR(totalme10_age!G400/n10_age!G400,0)</f>
        <v>2784302.3590733591</v>
      </c>
      <c r="S403">
        <f>IFERROR(totalme10_age!H400/n10_age!H400,0)</f>
        <v>1408050.2033639143</v>
      </c>
      <c r="T403">
        <f>IFERROR(totalme10_age!I400/n10_age!I400,0)</f>
        <v>1625622.1335356601</v>
      </c>
      <c r="U403">
        <f>IFERROR(totalme10_age!J400/n10_age!J400,0)</f>
        <v>1564977.7148648649</v>
      </c>
      <c r="V403">
        <f>IFERROR(totalme10_age!K400/n10_age!K400,0)</f>
        <v>1221720.7760115606</v>
      </c>
      <c r="X403" s="5">
        <f t="shared" si="8"/>
        <v>0.11009655249469824</v>
      </c>
    </row>
    <row r="404" spans="1:24" x14ac:dyDescent="0.2">
      <c r="A404" s="1">
        <v>39173</v>
      </c>
      <c r="B404">
        <v>0.33964330739999998</v>
      </c>
      <c r="C404">
        <v>0.42980188149999998</v>
      </c>
      <c r="D404">
        <v>0.42403165729999998</v>
      </c>
      <c r="E404">
        <v>0.45982474940000001</v>
      </c>
      <c r="F404">
        <v>0.38112042860000001</v>
      </c>
      <c r="G404">
        <v>0.38655956940000002</v>
      </c>
      <c r="H404">
        <v>0.37289693159999998</v>
      </c>
      <c r="I404">
        <v>0.38069738819999999</v>
      </c>
      <c r="J404">
        <v>0.49143139190000001</v>
      </c>
      <c r="K404">
        <v>0.45353887739999998</v>
      </c>
      <c r="M404">
        <f>IFERROR(totalme10_age!B401/n10_age!B401,0)</f>
        <v>27391454.753164556</v>
      </c>
      <c r="N404">
        <f>IFERROR(totalme10_age!C401/n10_age!C401,0)</f>
        <v>6581452.4658385096</v>
      </c>
      <c r="O404">
        <f>IFERROR(totalme10_age!D401/n10_age!D401,0)</f>
        <v>7438676.3676880226</v>
      </c>
      <c r="P404">
        <f>IFERROR(totalme10_age!E401/n10_age!E401,0)</f>
        <v>4142914.7109826589</v>
      </c>
      <c r="Q404">
        <f>IFERROR(totalme10_age!F401/n10_age!F401,0)</f>
        <v>4731494.9306722693</v>
      </c>
      <c r="R404">
        <f>IFERROR(totalme10_age!G401/n10_age!G401,0)</f>
        <v>2765444.5193798449</v>
      </c>
      <c r="S404">
        <f>IFERROR(totalme10_age!H401/n10_age!H401,0)</f>
        <v>1424948.9304482227</v>
      </c>
      <c r="T404">
        <f>IFERROR(totalme10_age!I401/n10_age!I401,0)</f>
        <v>1608760.2218934912</v>
      </c>
      <c r="U404">
        <f>IFERROR(totalme10_age!J401/n10_age!J401,0)</f>
        <v>1470353.0990502036</v>
      </c>
      <c r="V404">
        <f>IFERROR(totalme10_age!K401/n10_age!K401,0)</f>
        <v>1172566.7115942028</v>
      </c>
      <c r="X404" s="5">
        <f t="shared" si="8"/>
        <v>0.12559145943064021</v>
      </c>
    </row>
    <row r="405" spans="1:24" x14ac:dyDescent="0.2">
      <c r="A405" s="1">
        <v>39203</v>
      </c>
      <c r="B405">
        <v>0.32753687770000001</v>
      </c>
      <c r="C405">
        <v>0.41412663179999998</v>
      </c>
      <c r="D405">
        <v>0.40927900719999999</v>
      </c>
      <c r="E405">
        <v>0.43263313419999999</v>
      </c>
      <c r="F405">
        <v>0.36894750129999998</v>
      </c>
      <c r="G405">
        <v>0.3737146952</v>
      </c>
      <c r="H405">
        <v>0.36572165899999998</v>
      </c>
      <c r="I405">
        <v>0.37339064820000001</v>
      </c>
      <c r="J405">
        <v>0.44989575700000001</v>
      </c>
      <c r="K405">
        <v>0.44742371539999998</v>
      </c>
      <c r="M405">
        <f>IFERROR(totalme10_age!B402/n10_age!B402,0)</f>
        <v>27926554.474683546</v>
      </c>
      <c r="N405">
        <f>IFERROR(totalme10_age!C402/n10_age!C402,0)</f>
        <v>6732914.7062499998</v>
      </c>
      <c r="O405">
        <f>IFERROR(totalme10_age!D402/n10_age!D402,0)</f>
        <v>7460498.5056497175</v>
      </c>
      <c r="P405">
        <f>IFERROR(totalme10_age!E402/n10_age!E402,0)</f>
        <v>4041824.3016759777</v>
      </c>
      <c r="Q405">
        <f>IFERROR(totalme10_age!F402/n10_age!F402,0)</f>
        <v>4740262.9474789919</v>
      </c>
      <c r="R405">
        <f>IFERROR(totalme10_age!G402/n10_age!G402,0)</f>
        <v>2685899.1412429377</v>
      </c>
      <c r="S405">
        <f>IFERROR(totalme10_age!H402/n10_age!H402,0)</f>
        <v>1384901.7209653093</v>
      </c>
      <c r="T405">
        <f>IFERROR(totalme10_age!I402/n10_age!I402,0)</f>
        <v>1763925.188449848</v>
      </c>
      <c r="U405">
        <f>IFERROR(totalme10_age!J402/n10_age!J402,0)</f>
        <v>1389863.3512064344</v>
      </c>
      <c r="V405">
        <f>IFERROR(totalme10_age!K402/n10_age!K402,0)</f>
        <v>1296508.5775075988</v>
      </c>
      <c r="X405" s="5">
        <f t="shared" si="8"/>
        <v>0.13545879513966369</v>
      </c>
    </row>
    <row r="406" spans="1:24" x14ac:dyDescent="0.2">
      <c r="A406" s="1">
        <v>39234</v>
      </c>
      <c r="B406">
        <v>0.31687532660000001</v>
      </c>
      <c r="C406">
        <v>0.39658119159999999</v>
      </c>
      <c r="D406">
        <v>0.40059489980000001</v>
      </c>
      <c r="E406">
        <v>0.42679449390000002</v>
      </c>
      <c r="F406">
        <v>0.3565432852</v>
      </c>
      <c r="G406">
        <v>0.36717092670000001</v>
      </c>
      <c r="H406">
        <v>0.35295219100000003</v>
      </c>
      <c r="I406">
        <v>0.3763836673</v>
      </c>
      <c r="J406">
        <v>0.43958411479999998</v>
      </c>
      <c r="K406">
        <v>0.43091706130000001</v>
      </c>
      <c r="M406">
        <f>IFERROR(totalme10_age!B403/n10_age!B403,0)</f>
        <v>29102870.057324842</v>
      </c>
      <c r="N406">
        <f>IFERROR(totalme10_age!C403/n10_age!C403,0)</f>
        <v>6994305.7062499998</v>
      </c>
      <c r="O406">
        <f>IFERROR(totalme10_age!D403/n10_age!D403,0)</f>
        <v>7800333.025641026</v>
      </c>
      <c r="P406">
        <f>IFERROR(totalme10_age!E403/n10_age!E403,0)</f>
        <v>4377941.5526315793</v>
      </c>
      <c r="Q406">
        <f>IFERROR(totalme10_age!F403/n10_age!F403,0)</f>
        <v>4720446.8962655598</v>
      </c>
      <c r="R406">
        <f>IFERROR(totalme10_age!G403/n10_age!G403,0)</f>
        <v>2899388.3885714286</v>
      </c>
      <c r="S406">
        <f>IFERROR(totalme10_age!H403/n10_age!H403,0)</f>
        <v>1390973.9224924012</v>
      </c>
      <c r="T406">
        <f>IFERROR(totalme10_age!I403/n10_age!I403,0)</f>
        <v>1639927.810466761</v>
      </c>
      <c r="U406">
        <f>IFERROR(totalme10_age!J403/n10_age!J403,0)</f>
        <v>1811746.8848396502</v>
      </c>
      <c r="V406">
        <f>IFERROR(totalme10_age!K403/n10_age!K403,0)</f>
        <v>1133019.365925926</v>
      </c>
      <c r="X406" s="5">
        <f t="shared" si="8"/>
        <v>0.13350526515069244</v>
      </c>
    </row>
    <row r="407" spans="1:24" x14ac:dyDescent="0.2">
      <c r="A407" s="1">
        <v>39264</v>
      </c>
      <c r="B407">
        <v>0.34191507970000001</v>
      </c>
      <c r="C407">
        <v>0.44867410629999999</v>
      </c>
      <c r="D407">
        <v>0.471109047</v>
      </c>
      <c r="E407">
        <v>0.49167071379999999</v>
      </c>
      <c r="F407">
        <v>0.41818177760000003</v>
      </c>
      <c r="G407">
        <v>0.43320180479999998</v>
      </c>
      <c r="H407">
        <v>0.40578772130000001</v>
      </c>
      <c r="I407">
        <v>0.40574627089999998</v>
      </c>
      <c r="J407">
        <v>0.41938484780000002</v>
      </c>
      <c r="K407">
        <v>0.4264545153</v>
      </c>
      <c r="M407">
        <f>IFERROR(totalme10_age!B404/n10_age!B404,0)</f>
        <v>29982578.847133759</v>
      </c>
      <c r="N407">
        <f>IFERROR(totalme10_age!C404/n10_age!C404,0)</f>
        <v>7300386.4000000004</v>
      </c>
      <c r="O407">
        <f>IFERROR(totalme10_age!D404/n10_age!D404,0)</f>
        <v>8012252.518731988</v>
      </c>
      <c r="P407">
        <f>IFERROR(totalme10_age!E404/n10_age!E404,0)</f>
        <v>4435919.1399999997</v>
      </c>
      <c r="Q407">
        <f>IFERROR(totalme10_age!F404/n10_age!F404,0)</f>
        <v>4884574.9812500002</v>
      </c>
      <c r="R407">
        <f>IFERROR(totalme10_age!G404/n10_age!G404,0)</f>
        <v>2988411.3045112784</v>
      </c>
      <c r="S407">
        <f>IFERROR(totalme10_age!H404/n10_age!H404,0)</f>
        <v>1427947.3966049382</v>
      </c>
      <c r="T407">
        <f>IFERROR(totalme10_age!I404/n10_age!I404,0)</f>
        <v>1836233.5007153077</v>
      </c>
      <c r="U407">
        <f>IFERROR(totalme10_age!J404/n10_age!J404,0)</f>
        <v>1817714.432900433</v>
      </c>
      <c r="V407">
        <f>IFERROR(totalme10_age!K404/n10_age!K404,0)</f>
        <v>1045855.4401772526</v>
      </c>
      <c r="X407" s="5">
        <f t="shared" si="8"/>
        <v>9.5954461893028808E-2</v>
      </c>
    </row>
    <row r="408" spans="1:24" x14ac:dyDescent="0.2">
      <c r="A408" s="1">
        <v>39295</v>
      </c>
      <c r="B408">
        <v>0.34911645429999999</v>
      </c>
      <c r="C408">
        <v>0.46260471530000002</v>
      </c>
      <c r="D408">
        <v>0.49467609950000002</v>
      </c>
      <c r="E408">
        <v>0.51516957649999995</v>
      </c>
      <c r="F408">
        <v>0.43782393339999998</v>
      </c>
      <c r="G408">
        <v>0.4550117997</v>
      </c>
      <c r="H408">
        <v>0.42412502270000002</v>
      </c>
      <c r="I408">
        <v>0.43193312189999999</v>
      </c>
      <c r="J408">
        <v>0.4417041679</v>
      </c>
      <c r="K408">
        <v>0.45037850109999999</v>
      </c>
      <c r="M408">
        <f>IFERROR(totalme10_age!B405/n10_age!B405,0)</f>
        <v>29473061.146496814</v>
      </c>
      <c r="N408">
        <f>IFERROR(totalme10_age!C405/n10_age!C405,0)</f>
        <v>7183916.6603773581</v>
      </c>
      <c r="O408">
        <f>IFERROR(totalme10_age!D405/n10_age!D405,0)</f>
        <v>7881106.555555556</v>
      </c>
      <c r="P408">
        <f>IFERROR(totalme10_age!E405/n10_age!E405,0)</f>
        <v>4386425.7902439022</v>
      </c>
      <c r="Q408">
        <f>IFERROR(totalme10_age!F405/n10_age!F405,0)</f>
        <v>4789905.668058455</v>
      </c>
      <c r="R408">
        <f>IFERROR(totalme10_age!G405/n10_age!G405,0)</f>
        <v>2788154.5948434621</v>
      </c>
      <c r="S408">
        <f>IFERROR(totalme10_age!H405/n10_age!H405,0)</f>
        <v>1436565.9921875</v>
      </c>
      <c r="T408">
        <f>IFERROR(totalme10_age!I405/n10_age!I405,0)</f>
        <v>1779422.4263233191</v>
      </c>
      <c r="U408">
        <f>IFERROR(totalme10_age!J405/n10_age!J405,0)</f>
        <v>1938313.2039274925</v>
      </c>
      <c r="V408">
        <f>IFERROR(totalme10_age!K405/n10_age!K405,0)</f>
        <v>1020239.745014245</v>
      </c>
      <c r="X408" s="5">
        <f t="shared" si="8"/>
        <v>0.11060733306695347</v>
      </c>
    </row>
    <row r="409" spans="1:24" x14ac:dyDescent="0.2">
      <c r="A409" s="1">
        <v>39326</v>
      </c>
      <c r="B409">
        <v>0.3430751226</v>
      </c>
      <c r="C409">
        <v>0.45270920320000002</v>
      </c>
      <c r="D409">
        <v>0.48903037389999998</v>
      </c>
      <c r="E409">
        <v>0.50690399770000005</v>
      </c>
      <c r="F409">
        <v>0.4368020977</v>
      </c>
      <c r="G409">
        <v>0.4559137539</v>
      </c>
      <c r="H409">
        <v>0.42623948859999999</v>
      </c>
      <c r="I409">
        <v>0.4285454749</v>
      </c>
      <c r="J409">
        <v>0.4364272971</v>
      </c>
      <c r="K409">
        <v>0.44808371419999998</v>
      </c>
      <c r="M409">
        <f>IFERROR(totalme10_age!B406/n10_age!B406,0)</f>
        <v>29075020.910256412</v>
      </c>
      <c r="N409">
        <f>IFERROR(totalme10_age!C406/n10_age!C406,0)</f>
        <v>6957369.2767295595</v>
      </c>
      <c r="O409">
        <f>IFERROR(totalme10_age!D406/n10_age!D406,0)</f>
        <v>7583680.7537091989</v>
      </c>
      <c r="P409">
        <f>IFERROR(totalme10_age!E406/n10_age!E406,0)</f>
        <v>4337418.937799043</v>
      </c>
      <c r="Q409">
        <f>IFERROR(totalme10_age!F406/n10_age!F406,0)</f>
        <v>4724702.4535864983</v>
      </c>
      <c r="R409">
        <f>IFERROR(totalme10_age!G406/n10_age!G406,0)</f>
        <v>2534233.0998151572</v>
      </c>
      <c r="S409">
        <f>IFERROR(totalme10_age!H406/n10_age!H406,0)</f>
        <v>1409159.1870047543</v>
      </c>
      <c r="T409">
        <f>IFERROR(totalme10_age!I406/n10_age!I406,0)</f>
        <v>1596808.2391891892</v>
      </c>
      <c r="U409">
        <f>IFERROR(totalme10_age!J406/n10_age!J406,0)</f>
        <v>1936084.0759289176</v>
      </c>
      <c r="V409">
        <f>IFERROR(totalme10_age!K406/n10_age!K406,0)</f>
        <v>981258.48879551818</v>
      </c>
      <c r="X409" s="5">
        <f t="shared" si="8"/>
        <v>0.11596993236541026</v>
      </c>
    </row>
    <row r="410" spans="1:24" x14ac:dyDescent="0.2">
      <c r="A410" s="1">
        <v>39356</v>
      </c>
      <c r="B410">
        <v>0.32818280830000002</v>
      </c>
      <c r="C410">
        <v>0.4404517302</v>
      </c>
      <c r="D410">
        <v>0.48889746839999998</v>
      </c>
      <c r="E410">
        <v>0.51357344829999996</v>
      </c>
      <c r="F410">
        <v>0.4275335971</v>
      </c>
      <c r="G410">
        <v>0.45114378620000001</v>
      </c>
      <c r="H410">
        <v>0.41071817830000001</v>
      </c>
      <c r="I410">
        <v>0.39945818290000001</v>
      </c>
      <c r="J410">
        <v>0.433409614</v>
      </c>
      <c r="K410">
        <v>0.45464646069999998</v>
      </c>
      <c r="M410">
        <f>IFERROR(totalme10_age!B407/n10_age!B407,0)</f>
        <v>29410836.46153846</v>
      </c>
      <c r="N410">
        <f>IFERROR(totalme10_age!C407/n10_age!C407,0)</f>
        <v>7252854.5379746836</v>
      </c>
      <c r="O410">
        <f>IFERROR(totalme10_age!D407/n10_age!D407,0)</f>
        <v>7666373.4251497006</v>
      </c>
      <c r="P410">
        <f>IFERROR(totalme10_age!E407/n10_age!E407,0)</f>
        <v>4435117.3110047849</v>
      </c>
      <c r="Q410">
        <f>IFERROR(totalme10_age!F407/n10_age!F407,0)</f>
        <v>4644474.6880165292</v>
      </c>
      <c r="R410">
        <f>IFERROR(totalme10_age!G407/n10_age!G407,0)</f>
        <v>2673985.5212355214</v>
      </c>
      <c r="S410">
        <f>IFERROR(totalme10_age!H407/n10_age!H407,0)</f>
        <v>1395702.7259615385</v>
      </c>
      <c r="T410">
        <f>IFERROR(totalme10_age!I407/n10_age!I407,0)</f>
        <v>1574033.1542483659</v>
      </c>
      <c r="U410">
        <f>IFERROR(totalme10_age!J407/n10_age!J407,0)</f>
        <v>1990876.1215106733</v>
      </c>
      <c r="V410">
        <f>IFERROR(totalme10_age!K407/n10_age!K407,0)</f>
        <v>988946.11477761832</v>
      </c>
      <c r="X410" s="5">
        <f t="shared" si="8"/>
        <v>0.14155798756763843</v>
      </c>
    </row>
    <row r="411" spans="1:24" x14ac:dyDescent="0.2">
      <c r="A411" s="1">
        <v>39387</v>
      </c>
      <c r="B411">
        <v>0.32600079770000001</v>
      </c>
      <c r="C411">
        <v>0.43138909660000002</v>
      </c>
      <c r="D411">
        <v>0.49271746360000002</v>
      </c>
      <c r="E411">
        <v>0.50124982740000001</v>
      </c>
      <c r="F411">
        <v>0.41391241039999999</v>
      </c>
      <c r="G411">
        <v>0.4485187068</v>
      </c>
      <c r="H411">
        <v>0.41748573509999998</v>
      </c>
      <c r="I411">
        <v>0.385112544</v>
      </c>
      <c r="J411">
        <v>0.43499352190000001</v>
      </c>
      <c r="K411">
        <v>0.4541552398</v>
      </c>
      <c r="M411">
        <f>IFERROR(totalme10_age!B408/n10_age!B408,0)</f>
        <v>31592766.289473683</v>
      </c>
      <c r="N411">
        <f>IFERROR(totalme10_age!C408/n10_age!C408,0)</f>
        <v>7276222.3580246912</v>
      </c>
      <c r="O411">
        <f>IFERROR(totalme10_age!D408/n10_age!D408,0)</f>
        <v>7745706.2757575754</v>
      </c>
      <c r="P411">
        <f>IFERROR(totalme10_age!E408/n10_age!E408,0)</f>
        <v>4251852.694063927</v>
      </c>
      <c r="Q411">
        <f>IFERROR(totalme10_age!F408/n10_age!F408,0)</f>
        <v>4816850.7703549061</v>
      </c>
      <c r="R411">
        <f>IFERROR(totalme10_age!G408/n10_age!G408,0)</f>
        <v>2453266.1425992781</v>
      </c>
      <c r="S411">
        <f>IFERROR(totalme10_age!H408/n10_age!H408,0)</f>
        <v>1496442.4092409241</v>
      </c>
      <c r="T411">
        <f>IFERROR(totalme10_age!I408/n10_age!I408,0)</f>
        <v>1825088.1595174263</v>
      </c>
      <c r="U411">
        <f>IFERROR(totalme10_age!J408/n10_age!J408,0)</f>
        <v>2046886.8181818181</v>
      </c>
      <c r="V411">
        <f>IFERROR(totalme10_age!K408/n10_age!K408,0)</f>
        <v>962424.40252454416</v>
      </c>
      <c r="X411" s="5">
        <f t="shared" si="8"/>
        <v>0.14398566645458738</v>
      </c>
    </row>
    <row r="412" spans="1:24" x14ac:dyDescent="0.2">
      <c r="A412" s="1">
        <v>39417</v>
      </c>
      <c r="B412">
        <v>0.33389541649999999</v>
      </c>
      <c r="C412">
        <v>0.44547091820000001</v>
      </c>
      <c r="D412">
        <v>0.51480671379999998</v>
      </c>
      <c r="E412">
        <v>0.5333119851</v>
      </c>
      <c r="F412">
        <v>0.44425625810000002</v>
      </c>
      <c r="G412">
        <v>0.49196469510000002</v>
      </c>
      <c r="H412">
        <v>0.4262154615</v>
      </c>
      <c r="I412">
        <v>0.40990508879999998</v>
      </c>
      <c r="J412">
        <v>0.445878989</v>
      </c>
      <c r="K412">
        <v>0.47701372320000002</v>
      </c>
      <c r="M412">
        <f>IFERROR(totalme10_age!B409/n10_age!B409,0)</f>
        <v>31491728.822368421</v>
      </c>
      <c r="N412">
        <f>IFERROR(totalme10_age!C409/n10_age!C409,0)</f>
        <v>7518611.6770186331</v>
      </c>
      <c r="O412">
        <f>IFERROR(totalme10_age!D409/n10_age!D409,0)</f>
        <v>7801000.5586419757</v>
      </c>
      <c r="P412">
        <f>IFERROR(totalme10_age!E409/n10_age!E409,0)</f>
        <v>4142120.9291666667</v>
      </c>
      <c r="Q412">
        <f>IFERROR(totalme10_age!F409/n10_age!F409,0)</f>
        <v>5141974.1663066959</v>
      </c>
      <c r="R412">
        <f>IFERROR(totalme10_age!G409/n10_age!G409,0)</f>
        <v>2647357.1407407406</v>
      </c>
      <c r="S412">
        <f>IFERROR(totalme10_age!H409/n10_age!H409,0)</f>
        <v>1491047.8790849673</v>
      </c>
      <c r="T412">
        <f>IFERROR(totalme10_age!I409/n10_age!I409,0)</f>
        <v>1849287.099328859</v>
      </c>
      <c r="U412">
        <f>IFERROR(totalme10_age!J409/n10_age!J409,0)</f>
        <v>1943986.319422151</v>
      </c>
      <c r="V412">
        <f>IFERROR(totalme10_age!K409/n10_age!K409,0)</f>
        <v>1071654.8970588236</v>
      </c>
      <c r="X412" s="5">
        <f t="shared" si="8"/>
        <v>0.15492041604873386</v>
      </c>
    </row>
    <row r="413" spans="1:24" x14ac:dyDescent="0.2">
      <c r="A413" s="1">
        <v>39448</v>
      </c>
      <c r="B413">
        <v>0.33377165190000002</v>
      </c>
      <c r="C413">
        <v>0.44470226509999999</v>
      </c>
      <c r="D413">
        <v>0.53354619390000002</v>
      </c>
      <c r="E413">
        <v>0.5446817209</v>
      </c>
      <c r="F413">
        <v>0.43557923679999999</v>
      </c>
      <c r="G413">
        <v>0.50992062729999998</v>
      </c>
      <c r="H413">
        <v>0.42945542840000001</v>
      </c>
      <c r="I413">
        <v>0.41473867959999999</v>
      </c>
      <c r="J413">
        <v>0.4633971039</v>
      </c>
      <c r="K413">
        <v>0.4926604188</v>
      </c>
      <c r="M413">
        <f>IFERROR(totalme10_age!B410/n10_age!B410,0)</f>
        <v>30699711.210526317</v>
      </c>
      <c r="N413">
        <f>IFERROR(totalme10_age!C410/n10_age!C410,0)</f>
        <v>7234866.0691823903</v>
      </c>
      <c r="O413">
        <f>IFERROR(totalme10_age!D410/n10_age!D410,0)</f>
        <v>7397310.1512345681</v>
      </c>
      <c r="P413">
        <f>IFERROR(totalme10_age!E410/n10_age!E410,0)</f>
        <v>4491042.5733333332</v>
      </c>
      <c r="Q413">
        <f>IFERROR(totalme10_age!F410/n10_age!F410,0)</f>
        <v>4415207.2821576763</v>
      </c>
      <c r="R413">
        <f>IFERROR(totalme10_age!G410/n10_age!G410,0)</f>
        <v>2469536.2087286529</v>
      </c>
      <c r="S413">
        <f>IFERROR(totalme10_age!H410/n10_age!H410,0)</f>
        <v>1479190.2046204621</v>
      </c>
      <c r="T413">
        <f>IFERROR(totalme10_age!I410/n10_age!I410,0)</f>
        <v>1707851.7466124662</v>
      </c>
      <c r="U413">
        <f>IFERROR(totalme10_age!J410/n10_age!J410,0)</f>
        <v>1887402.2778675284</v>
      </c>
      <c r="V413">
        <f>IFERROR(totalme10_age!K410/n10_age!K410,0)</f>
        <v>933097.7743300423</v>
      </c>
      <c r="X413" s="5">
        <f t="shared" si="8"/>
        <v>0.1690982235554781</v>
      </c>
    </row>
    <row r="414" spans="1:24" x14ac:dyDescent="0.2">
      <c r="A414" s="1">
        <v>39479</v>
      </c>
      <c r="B414">
        <v>0.35754787970000002</v>
      </c>
      <c r="C414">
        <v>0.47538072599999998</v>
      </c>
      <c r="D414">
        <v>0.54139571440000001</v>
      </c>
      <c r="E414">
        <v>0.55644556030000003</v>
      </c>
      <c r="F414">
        <v>0.47749994089999998</v>
      </c>
      <c r="G414">
        <v>0.52839916149999999</v>
      </c>
      <c r="H414">
        <v>0.4594564156</v>
      </c>
      <c r="I414">
        <v>0.43771047819999997</v>
      </c>
      <c r="J414">
        <v>0.48409436509999998</v>
      </c>
      <c r="K414">
        <v>0.52126922959999999</v>
      </c>
      <c r="M414">
        <f>IFERROR(totalme10_age!B411/n10_age!B411,0)</f>
        <v>30639634.361842107</v>
      </c>
      <c r="N414">
        <f>IFERROR(totalme10_age!C411/n10_age!C411,0)</f>
        <v>7223639.1509433966</v>
      </c>
      <c r="O414">
        <f>IFERROR(totalme10_age!D411/n10_age!D411,0)</f>
        <v>7139826.7098765429</v>
      </c>
      <c r="P414">
        <f>IFERROR(totalme10_age!E411/n10_age!E411,0)</f>
        <v>4238168.7021276597</v>
      </c>
      <c r="Q414">
        <f>IFERROR(totalme10_age!F411/n10_age!F411,0)</f>
        <v>4524948.77148847</v>
      </c>
      <c r="R414">
        <f>IFERROR(totalme10_age!G411/n10_age!G411,0)</f>
        <v>2329453.1069418387</v>
      </c>
      <c r="S414">
        <f>IFERROR(totalme10_age!H411/n10_age!H411,0)</f>
        <v>1460940.9900662252</v>
      </c>
      <c r="T414">
        <f>IFERROR(totalme10_age!I411/n10_age!I411,0)</f>
        <v>1701701.0163710779</v>
      </c>
      <c r="U414">
        <f>IFERROR(totalme10_age!J411/n10_age!J411,0)</f>
        <v>1867309.0241935484</v>
      </c>
      <c r="V414">
        <f>IFERROR(totalme10_age!K411/n10_age!K411,0)</f>
        <v>987356</v>
      </c>
      <c r="X414" s="5">
        <f t="shared" si="8"/>
        <v>0.16372788241418107</v>
      </c>
    </row>
    <row r="415" spans="1:24" x14ac:dyDescent="0.2">
      <c r="A415" s="1">
        <v>39508</v>
      </c>
      <c r="B415">
        <v>0.3628112416</v>
      </c>
      <c r="C415">
        <v>0.47898123079999999</v>
      </c>
      <c r="D415">
        <v>0.58316849609999999</v>
      </c>
      <c r="E415">
        <v>0.56744650799999996</v>
      </c>
      <c r="F415">
        <v>0.50845920700000002</v>
      </c>
      <c r="G415">
        <v>0.53683986169999998</v>
      </c>
      <c r="H415">
        <v>0.46274886840000001</v>
      </c>
      <c r="I415">
        <v>0.43935023270000001</v>
      </c>
      <c r="J415">
        <v>0.53445607319999999</v>
      </c>
      <c r="K415">
        <v>0.4787531947</v>
      </c>
      <c r="M415">
        <f>IFERROR(totalme10_age!B412/n10_age!B412,0)</f>
        <v>28643775.875</v>
      </c>
      <c r="N415">
        <f>IFERROR(totalme10_age!C412/n10_age!C412,0)</f>
        <v>6751117.2327044029</v>
      </c>
      <c r="O415">
        <f>IFERROR(totalme10_age!D412/n10_age!D412,0)</f>
        <v>7008256.6265432099</v>
      </c>
      <c r="P415">
        <f>IFERROR(totalme10_age!E412/n10_age!E412,0)</f>
        <v>3944461.5021276595</v>
      </c>
      <c r="Q415">
        <f>IFERROR(totalme10_age!F412/n10_age!F412,0)</f>
        <v>4184520.7322175731</v>
      </c>
      <c r="R415">
        <f>IFERROR(totalme10_age!G412/n10_age!G412,0)</f>
        <v>2154158.0241635689</v>
      </c>
      <c r="S415">
        <f>IFERROR(totalme10_age!H412/n10_age!H412,0)</f>
        <v>1392750.3662691652</v>
      </c>
      <c r="T415">
        <f>IFERROR(totalme10_age!I412/n10_age!I412,0)</f>
        <v>1563884.2758152173</v>
      </c>
      <c r="U415">
        <f>IFERROR(totalme10_age!J412/n10_age!J412,0)</f>
        <v>1753559.2088815789</v>
      </c>
      <c r="V415">
        <f>IFERROR(totalme10_age!K412/n10_age!K412,0)</f>
        <v>851694.27195467427</v>
      </c>
      <c r="X415" s="5">
        <f t="shared" si="8"/>
        <v>0.12043094993143411</v>
      </c>
    </row>
    <row r="416" spans="1:24" x14ac:dyDescent="0.2">
      <c r="A416" s="1">
        <v>39539</v>
      </c>
      <c r="B416">
        <v>0.37293013460000002</v>
      </c>
      <c r="C416">
        <v>0.48595157480000001</v>
      </c>
      <c r="D416">
        <v>0.58677295119999995</v>
      </c>
      <c r="E416">
        <v>0.5737358534</v>
      </c>
      <c r="F416">
        <v>0.51247534699999997</v>
      </c>
      <c r="G416">
        <v>0.54433991230000001</v>
      </c>
      <c r="H416">
        <v>0.48056616660000001</v>
      </c>
      <c r="I416">
        <v>0.44454255929999997</v>
      </c>
      <c r="J416">
        <v>0.55063562519999998</v>
      </c>
      <c r="K416">
        <v>0.48012823929999998</v>
      </c>
      <c r="M416">
        <f>IFERROR(totalme10_age!B413/n10_age!B413,0)</f>
        <v>28219347.907894738</v>
      </c>
      <c r="N416">
        <f>IFERROR(totalme10_age!C413/n10_age!C413,0)</f>
        <v>6785791.3184713377</v>
      </c>
      <c r="O416">
        <f>IFERROR(totalme10_age!D413/n10_age!D413,0)</f>
        <v>6573137.5807453413</v>
      </c>
      <c r="P416">
        <f>IFERROR(totalme10_age!E413/n10_age!E413,0)</f>
        <v>3707247.5555555555</v>
      </c>
      <c r="Q416">
        <f>IFERROR(totalme10_age!F413/n10_age!F413,0)</f>
        <v>3908155.9217758984</v>
      </c>
      <c r="R416">
        <f>IFERROR(totalme10_age!G413/n10_age!G413,0)</f>
        <v>2160763.825426945</v>
      </c>
      <c r="S416">
        <f>IFERROR(totalme10_age!H413/n10_age!H413,0)</f>
        <v>1311546.9933222036</v>
      </c>
      <c r="T416">
        <f>IFERROR(totalme10_age!I413/n10_age!I413,0)</f>
        <v>1586087.83839779</v>
      </c>
      <c r="U416">
        <f>IFERROR(totalme10_age!J413/n10_age!J413,0)</f>
        <v>1614224.2845528456</v>
      </c>
      <c r="V416">
        <f>IFERROR(totalme10_age!K413/n10_age!K413,0)</f>
        <v>829152.52983988356</v>
      </c>
      <c r="X416" s="5">
        <f t="shared" si="8"/>
        <v>0.10972977233260611</v>
      </c>
    </row>
    <row r="417" spans="1:24" x14ac:dyDescent="0.2">
      <c r="A417" s="1">
        <v>39569</v>
      </c>
      <c r="B417">
        <v>0.36450196359999998</v>
      </c>
      <c r="C417">
        <v>0.4601255266</v>
      </c>
      <c r="D417">
        <v>0.5538793004</v>
      </c>
      <c r="E417">
        <v>0.56042982569999999</v>
      </c>
      <c r="F417">
        <v>0.47082236830000002</v>
      </c>
      <c r="G417">
        <v>0.5805957129</v>
      </c>
      <c r="H417">
        <v>0.4682103682</v>
      </c>
      <c r="I417">
        <v>0.42437781099999999</v>
      </c>
      <c r="J417">
        <v>0.51474758580000002</v>
      </c>
      <c r="K417">
        <v>0.4541021274</v>
      </c>
      <c r="M417">
        <f>IFERROR(totalme10_age!B414/n10_age!B414,0)</f>
        <v>27410870.065789472</v>
      </c>
      <c r="N417">
        <f>IFERROR(totalme10_age!C414/n10_age!C414,0)</f>
        <v>6657930.9936708864</v>
      </c>
      <c r="O417">
        <f>IFERROR(totalme10_age!D414/n10_age!D414,0)</f>
        <v>6603223.4748427672</v>
      </c>
      <c r="P417">
        <f>IFERROR(totalme10_age!E414/n10_age!E414,0)</f>
        <v>3842434.2913385825</v>
      </c>
      <c r="Q417">
        <f>IFERROR(totalme10_age!F414/n10_age!F414,0)</f>
        <v>3798302.9436325678</v>
      </c>
      <c r="R417">
        <f>IFERROR(totalme10_age!G414/n10_age!G414,0)</f>
        <v>2069720.7123552123</v>
      </c>
      <c r="S417">
        <f>IFERROR(totalme10_age!H414/n10_age!H414,0)</f>
        <v>1311510.3831932773</v>
      </c>
      <c r="T417">
        <f>IFERROR(totalme10_age!I414/n10_age!I414,0)</f>
        <v>1677749.7665260197</v>
      </c>
      <c r="U417">
        <f>IFERROR(totalme10_age!J414/n10_age!J414,0)</f>
        <v>1461325.71636953</v>
      </c>
      <c r="V417">
        <f>IFERROR(totalme10_age!K414/n10_age!K414,0)</f>
        <v>1020504.0208333334</v>
      </c>
      <c r="X417" s="5">
        <f t="shared" si="8"/>
        <v>9.545366427196228E-2</v>
      </c>
    </row>
    <row r="418" spans="1:24" x14ac:dyDescent="0.2">
      <c r="A418" s="1">
        <v>39600</v>
      </c>
      <c r="B418">
        <v>0.36234708459999998</v>
      </c>
      <c r="C418">
        <v>0.44897112449999999</v>
      </c>
      <c r="D418">
        <v>0.56360496780000002</v>
      </c>
      <c r="E418">
        <v>0.55161689800000002</v>
      </c>
      <c r="F418">
        <v>0.46260538969999998</v>
      </c>
      <c r="G418">
        <v>0.55132734029999997</v>
      </c>
      <c r="H418">
        <v>0.4553380172</v>
      </c>
      <c r="I418">
        <v>0.43403137000000003</v>
      </c>
      <c r="J418">
        <v>0.51060781550000001</v>
      </c>
      <c r="K418">
        <v>0.4680432886</v>
      </c>
      <c r="M418">
        <f>IFERROR(totalme10_age!B415/n10_age!B415,0)</f>
        <v>28296710.086092714</v>
      </c>
      <c r="N418">
        <f>IFERROR(totalme10_age!C415/n10_age!C415,0)</f>
        <v>7024879.1772151897</v>
      </c>
      <c r="O418">
        <f>IFERROR(totalme10_age!D415/n10_age!D415,0)</f>
        <v>7020522.2911392404</v>
      </c>
      <c r="P418">
        <f>IFERROR(totalme10_age!E415/n10_age!E415,0)</f>
        <v>4310232.4541666666</v>
      </c>
      <c r="Q418">
        <f>IFERROR(totalme10_age!F415/n10_age!F415,0)</f>
        <v>4167366.0408997955</v>
      </c>
      <c r="R418">
        <f>IFERROR(totalme10_age!G415/n10_age!G415,0)</f>
        <v>1897743.513671875</v>
      </c>
      <c r="S418">
        <f>IFERROR(totalme10_age!H415/n10_age!H415,0)</f>
        <v>1465487.5425170069</v>
      </c>
      <c r="T418">
        <f>IFERROR(totalme10_age!I415/n10_age!I415,0)</f>
        <v>1711395.9758179232</v>
      </c>
      <c r="U418">
        <f>IFERROR(totalme10_age!J415/n10_age!J415,0)</f>
        <v>1497804.8430141287</v>
      </c>
      <c r="V418">
        <f>IFERROR(totalme10_age!K415/n10_age!K415,0)</f>
        <v>1120923.756429652</v>
      </c>
      <c r="X418" s="5">
        <f t="shared" si="8"/>
        <v>0.11116125076833749</v>
      </c>
    </row>
    <row r="419" spans="1:24" x14ac:dyDescent="0.2">
      <c r="A419" s="1">
        <v>39630</v>
      </c>
      <c r="B419">
        <v>0.41204214970000003</v>
      </c>
      <c r="C419">
        <v>0.46539610949999999</v>
      </c>
      <c r="D419">
        <v>0.69235703689999994</v>
      </c>
      <c r="E419">
        <v>0.52282128979999998</v>
      </c>
      <c r="F419">
        <v>0.51368190970000005</v>
      </c>
      <c r="G419">
        <v>0.59721868040000003</v>
      </c>
      <c r="H419">
        <v>0.52633146689999999</v>
      </c>
      <c r="I419">
        <v>0.47053084350000002</v>
      </c>
      <c r="J419">
        <v>0.59590806709999999</v>
      </c>
      <c r="K419">
        <v>0.63401517529999996</v>
      </c>
      <c r="M419">
        <f>IFERROR(totalme10_age!B416/n10_age!B416,0)</f>
        <v>28243341.822368421</v>
      </c>
      <c r="N419">
        <f>IFERROR(totalme10_age!C416/n10_age!C416,0)</f>
        <v>7246123.6329113925</v>
      </c>
      <c r="O419">
        <f>IFERROR(totalme10_age!D416/n10_age!D416,0)</f>
        <v>6913177.3449367089</v>
      </c>
      <c r="P419">
        <f>IFERROR(totalme10_age!E416/n10_age!E416,0)</f>
        <v>4400266.2677824264</v>
      </c>
      <c r="Q419">
        <f>IFERROR(totalme10_age!F416/n10_age!F416,0)</f>
        <v>4314798.9074074076</v>
      </c>
      <c r="R419">
        <f>IFERROR(totalme10_age!G416/n10_age!G416,0)</f>
        <v>1916823.1897533208</v>
      </c>
      <c r="S419">
        <f>IFERROR(totalme10_age!H416/n10_age!H416,0)</f>
        <v>1526418.8255613125</v>
      </c>
      <c r="T419">
        <f>IFERROR(totalme10_age!I416/n10_age!I416,0)</f>
        <v>1783016.2596291013</v>
      </c>
      <c r="U419">
        <f>IFERROR(totalme10_age!J416/n10_age!J416,0)</f>
        <v>1608133.1954765751</v>
      </c>
      <c r="V419">
        <f>IFERROR(totalme10_age!K416/n10_age!K416,0)</f>
        <v>1139272.1984962407</v>
      </c>
      <c r="X419" s="5">
        <f t="shared" si="8"/>
        <v>0.18715800864541407</v>
      </c>
    </row>
    <row r="420" spans="1:24" x14ac:dyDescent="0.2">
      <c r="A420" s="1">
        <v>39661</v>
      </c>
      <c r="B420">
        <v>0.42159201480000003</v>
      </c>
      <c r="C420">
        <v>0.47477152960000002</v>
      </c>
      <c r="D420">
        <v>0.67555009359999996</v>
      </c>
      <c r="E420">
        <v>0.51955438669999998</v>
      </c>
      <c r="F420">
        <v>0.52411062689999999</v>
      </c>
      <c r="G420">
        <v>0.61622821650000004</v>
      </c>
      <c r="H420">
        <v>0.54100009059999998</v>
      </c>
      <c r="I420">
        <v>0.46527758330000002</v>
      </c>
      <c r="J420">
        <v>0.60775984459999999</v>
      </c>
      <c r="K420">
        <v>0.67032318849999994</v>
      </c>
      <c r="M420">
        <f>IFERROR(totalme10_age!B417/n10_age!B417,0)</f>
        <v>26417586.125</v>
      </c>
      <c r="N420">
        <f>IFERROR(totalme10_age!C417/n10_age!C417,0)</f>
        <v>6889231.3121019108</v>
      </c>
      <c r="O420">
        <f>IFERROR(totalme10_age!D417/n10_age!D417,0)</f>
        <v>5989919.7436708864</v>
      </c>
      <c r="P420">
        <f>IFERROR(totalme10_age!E417/n10_age!E417,0)</f>
        <v>3995359.1890756302</v>
      </c>
      <c r="Q420">
        <f>IFERROR(totalme10_age!F417/n10_age!F417,0)</f>
        <v>3894270.018672199</v>
      </c>
      <c r="R420">
        <f>IFERROR(totalme10_age!G417/n10_age!G417,0)</f>
        <v>1899134.3846153845</v>
      </c>
      <c r="S420">
        <f>IFERROR(totalme10_age!H417/n10_age!H417,0)</f>
        <v>1318247.0591216215</v>
      </c>
      <c r="T420">
        <f>IFERROR(totalme10_age!I417/n10_age!I417,0)</f>
        <v>1734525.9562146892</v>
      </c>
      <c r="U420">
        <f>IFERROR(totalme10_age!J417/n10_age!J417,0)</f>
        <v>1362452.7925445705</v>
      </c>
      <c r="V420">
        <f>IFERROR(totalme10_age!K417/n10_age!K417,0)</f>
        <v>1109676.4914992272</v>
      </c>
      <c r="X420" s="5">
        <f t="shared" si="8"/>
        <v>0.20139186671882617</v>
      </c>
    </row>
    <row r="421" spans="1:24" x14ac:dyDescent="0.2">
      <c r="A421" s="1">
        <v>39692</v>
      </c>
      <c r="B421">
        <v>0.41799145560000001</v>
      </c>
      <c r="C421">
        <v>0.46946476399999998</v>
      </c>
      <c r="D421">
        <v>0.6632773045</v>
      </c>
      <c r="E421">
        <v>0.49487919759999999</v>
      </c>
      <c r="F421">
        <v>0.50628632939999996</v>
      </c>
      <c r="G421">
        <v>0.55665931430000004</v>
      </c>
      <c r="H421">
        <v>0.5375164724</v>
      </c>
      <c r="I421">
        <v>0.466211985</v>
      </c>
      <c r="J421">
        <v>0.55691402130000001</v>
      </c>
      <c r="K421">
        <v>0.66500348399999998</v>
      </c>
      <c r="M421">
        <f>IFERROR(totalme10_age!B418/n10_age!B418,0)</f>
        <v>25846460.493421052</v>
      </c>
      <c r="N421">
        <f>IFERROR(totalme10_age!C418/n10_age!C418,0)</f>
        <v>6894834.2402597405</v>
      </c>
      <c r="O421">
        <f>IFERROR(totalme10_age!D418/n10_age!D418,0)</f>
        <v>6221967.5440251576</v>
      </c>
      <c r="P421">
        <f>IFERROR(totalme10_age!E418/n10_age!E418,0)</f>
        <v>4150724.1826086957</v>
      </c>
      <c r="Q421">
        <f>IFERROR(totalme10_age!F418/n10_age!F418,0)</f>
        <v>3968318.6241900646</v>
      </c>
      <c r="R421">
        <f>IFERROR(totalme10_age!G418/n10_age!G418,0)</f>
        <v>1870926.4657534247</v>
      </c>
      <c r="S421">
        <f>IFERROR(totalme10_age!H418/n10_age!H418,0)</f>
        <v>1309968.3594548551</v>
      </c>
      <c r="T421">
        <f>IFERROR(totalme10_age!I418/n10_age!I418,0)</f>
        <v>1757062.7372159092</v>
      </c>
      <c r="U421">
        <f>IFERROR(totalme10_age!J418/n10_age!J418,0)</f>
        <v>1314718.3451612904</v>
      </c>
      <c r="V421">
        <f>IFERROR(totalme10_age!K418/n10_age!K418,0)</f>
        <v>1054999.3087557603</v>
      </c>
      <c r="X421" s="5">
        <f t="shared" si="8"/>
        <v>0.20165651640200527</v>
      </c>
    </row>
    <row r="422" spans="1:24" x14ac:dyDescent="0.2">
      <c r="A422" s="1">
        <v>39722</v>
      </c>
      <c r="B422">
        <v>0.44953121779999999</v>
      </c>
      <c r="C422">
        <v>0.49606376019999998</v>
      </c>
      <c r="D422">
        <v>0.59045049949999995</v>
      </c>
      <c r="E422">
        <v>0.54099026299999997</v>
      </c>
      <c r="F422">
        <v>0.549177099</v>
      </c>
      <c r="G422">
        <v>0.62710734700000004</v>
      </c>
      <c r="H422">
        <v>0.58871124870000002</v>
      </c>
      <c r="I422">
        <v>0.52161413599999995</v>
      </c>
      <c r="J422">
        <v>0.63716317479999995</v>
      </c>
      <c r="K422">
        <v>0.78678129959999998</v>
      </c>
      <c r="M422">
        <f>IFERROR(totalme10_age!B419/n10_age!B419,0)</f>
        <v>26065090.743421052</v>
      </c>
      <c r="N422">
        <f>IFERROR(totalme10_age!C419/n10_age!C419,0)</f>
        <v>6901465.2774193548</v>
      </c>
      <c r="O422">
        <f>IFERROR(totalme10_age!D419/n10_age!D419,0)</f>
        <v>6415018.9587301584</v>
      </c>
      <c r="P422">
        <f>IFERROR(totalme10_age!E419/n10_age!E419,0)</f>
        <v>3862312.3973799124</v>
      </c>
      <c r="Q422">
        <f>IFERROR(totalme10_age!F419/n10_age!F419,0)</f>
        <v>3998474.7586956522</v>
      </c>
      <c r="R422">
        <f>IFERROR(totalme10_age!G419/n10_age!G419,0)</f>
        <v>2170305.8149606301</v>
      </c>
      <c r="S422">
        <f>IFERROR(totalme10_age!H419/n10_age!H419,0)</f>
        <v>1322341.1626712328</v>
      </c>
      <c r="T422">
        <f>IFERROR(totalme10_age!I419/n10_age!I419,0)</f>
        <v>1744854.4051355207</v>
      </c>
      <c r="U422">
        <f>IFERROR(totalme10_age!J419/n10_age!J419,0)</f>
        <v>1357222.1973898858</v>
      </c>
      <c r="V422">
        <f>IFERROR(totalme10_age!K419/n10_age!K419,0)</f>
        <v>1067442.2980030722</v>
      </c>
      <c r="X422" s="5">
        <f t="shared" si="8"/>
        <v>0.24309417216037277</v>
      </c>
    </row>
    <row r="423" spans="1:24" x14ac:dyDescent="0.2">
      <c r="A423" s="1">
        <v>39753</v>
      </c>
      <c r="B423">
        <v>0.5276106545</v>
      </c>
      <c r="C423">
        <v>0.6009904318</v>
      </c>
      <c r="D423">
        <v>0.74413723070000004</v>
      </c>
      <c r="E423">
        <v>0.629810062</v>
      </c>
      <c r="F423">
        <v>0.65921818799999998</v>
      </c>
      <c r="G423">
        <v>0.80046622430000003</v>
      </c>
      <c r="H423">
        <v>0.77303775299999999</v>
      </c>
      <c r="I423">
        <v>0.61744366019999997</v>
      </c>
      <c r="J423">
        <v>0.85576445170000004</v>
      </c>
      <c r="K423">
        <v>0.9408549034</v>
      </c>
      <c r="M423">
        <f>IFERROR(totalme10_age!B420/n10_age!B420,0)</f>
        <v>24507264.206666667</v>
      </c>
      <c r="N423">
        <f>IFERROR(totalme10_age!C420/n10_age!C420,0)</f>
        <v>6596847.0065359473</v>
      </c>
      <c r="O423">
        <f>IFERROR(totalme10_age!D420/n10_age!D420,0)</f>
        <v>6018814.8726114649</v>
      </c>
      <c r="P423">
        <f>IFERROR(totalme10_age!E420/n10_age!E420,0)</f>
        <v>3540987.956140351</v>
      </c>
      <c r="Q423">
        <f>IFERROR(totalme10_age!F420/n10_age!F420,0)</f>
        <v>3594660.5193965519</v>
      </c>
      <c r="R423">
        <f>IFERROR(totalme10_age!G420/n10_age!G420,0)</f>
        <v>1983708.2611336033</v>
      </c>
      <c r="S423">
        <f>IFERROR(totalme10_age!H420/n10_age!H420,0)</f>
        <v>1120244.0932642487</v>
      </c>
      <c r="T423">
        <f>IFERROR(totalme10_age!I420/n10_age!I420,0)</f>
        <v>1576745.2386530014</v>
      </c>
      <c r="U423">
        <f>IFERROR(totalme10_age!J420/n10_age!J420,0)</f>
        <v>1168938.748776509</v>
      </c>
      <c r="V423">
        <f>IFERROR(totalme10_age!K420/n10_age!K420,0)</f>
        <v>914015.14285714284</v>
      </c>
      <c r="X423" s="5">
        <f t="shared" si="8"/>
        <v>0.25120909559091037</v>
      </c>
    </row>
    <row r="424" spans="1:24" x14ac:dyDescent="0.2">
      <c r="A424" s="1">
        <v>39783</v>
      </c>
      <c r="B424">
        <v>0.54377661359999996</v>
      </c>
      <c r="C424">
        <v>0.63950347320000001</v>
      </c>
      <c r="D424">
        <v>0.847972685</v>
      </c>
      <c r="E424">
        <v>0.66831817910000002</v>
      </c>
      <c r="F424">
        <v>0.69371143010000003</v>
      </c>
      <c r="G424">
        <v>1.0070792534999999</v>
      </c>
      <c r="H424">
        <v>0.85838863200000004</v>
      </c>
      <c r="I424">
        <v>0.70585383290000003</v>
      </c>
      <c r="J424">
        <v>0.93847794790000005</v>
      </c>
      <c r="K424">
        <v>0.98999623699999995</v>
      </c>
      <c r="M424">
        <f>IFERROR(totalme10_age!B421/n10_age!B421,0)</f>
        <v>21106512.493243244</v>
      </c>
      <c r="N424">
        <f>IFERROR(totalme10_age!C421/n10_age!C421,0)</f>
        <v>5326290.4545454541</v>
      </c>
      <c r="O424">
        <f>IFERROR(totalme10_age!D421/n10_age!D421,0)</f>
        <v>5201803.6071428573</v>
      </c>
      <c r="P424">
        <f>IFERROR(totalme10_age!E421/n10_age!E421,0)</f>
        <v>2805538.5569105693</v>
      </c>
      <c r="Q424">
        <f>IFERROR(totalme10_age!F421/n10_age!F421,0)</f>
        <v>3024449.3108695652</v>
      </c>
      <c r="R424">
        <f>IFERROR(totalme10_age!G421/n10_age!G421,0)</f>
        <v>1515014.0919765166</v>
      </c>
      <c r="S424">
        <f>IFERROR(totalme10_age!H421/n10_age!H421,0)</f>
        <v>899480.60366972478</v>
      </c>
      <c r="T424">
        <f>IFERROR(totalme10_age!I421/n10_age!I421,0)</f>
        <v>1183815.9277620397</v>
      </c>
      <c r="U424">
        <f>IFERROR(totalme10_age!J421/n10_age!J421,0)</f>
        <v>965253.60276338516</v>
      </c>
      <c r="V424">
        <f>IFERROR(totalme10_age!K421/n10_age!K421,0)</f>
        <v>736827.47758887173</v>
      </c>
      <c r="X424" s="5">
        <f t="shared" si="8"/>
        <v>0.26021301804544761</v>
      </c>
    </row>
    <row r="425" spans="1:24" x14ac:dyDescent="0.2">
      <c r="A425" s="1">
        <v>39814</v>
      </c>
      <c r="B425">
        <v>0.54122209909999996</v>
      </c>
      <c r="C425">
        <v>0.62996642820000004</v>
      </c>
      <c r="D425">
        <v>0.78299871519999997</v>
      </c>
      <c r="E425">
        <v>0.66272392339999997</v>
      </c>
      <c r="F425">
        <v>0.68906870109999996</v>
      </c>
      <c r="G425">
        <v>0.93396206660000003</v>
      </c>
      <c r="H425">
        <v>0.81663746000000004</v>
      </c>
      <c r="I425">
        <v>0.6740140537</v>
      </c>
      <c r="J425">
        <v>0.89351450060000004</v>
      </c>
      <c r="K425">
        <v>0.97378969810000005</v>
      </c>
      <c r="M425">
        <f>IFERROR(totalme10_age!B422/n10_age!B422,0)</f>
        <v>20489209.858108107</v>
      </c>
      <c r="N425">
        <f>IFERROR(totalme10_age!C422/n10_age!C422,0)</f>
        <v>5069978.9868421052</v>
      </c>
      <c r="O425">
        <f>IFERROR(totalme10_age!D422/n10_age!D422,0)</f>
        <v>4366450.3019480519</v>
      </c>
      <c r="P425">
        <f>IFERROR(totalme10_age!E422/n10_age!E422,0)</f>
        <v>3081665.3047210299</v>
      </c>
      <c r="Q425">
        <f>IFERROR(totalme10_age!F422/n10_age!F422,0)</f>
        <v>2777918.8967741937</v>
      </c>
      <c r="R425">
        <f>IFERROR(totalme10_age!G422/n10_age!G422,0)</f>
        <v>1180506.3700787402</v>
      </c>
      <c r="S425">
        <f>IFERROR(totalme10_age!H422/n10_age!H422,0)</f>
        <v>725150.5294117647</v>
      </c>
      <c r="T425">
        <f>IFERROR(totalme10_age!I422/n10_age!I422,0)</f>
        <v>1201171.505327245</v>
      </c>
      <c r="U425">
        <f>IFERROR(totalme10_age!J422/n10_age!J422,0)</f>
        <v>779458.47985989496</v>
      </c>
      <c r="V425">
        <f>IFERROR(totalme10_age!K422/n10_age!K422,0)</f>
        <v>659794.86286594765</v>
      </c>
      <c r="X425" s="5">
        <f t="shared" si="8"/>
        <v>0.25508965441799952</v>
      </c>
    </row>
    <row r="426" spans="1:24" x14ac:dyDescent="0.2">
      <c r="A426" s="1">
        <v>39845</v>
      </c>
      <c r="B426">
        <v>0.57337909890000005</v>
      </c>
      <c r="C426">
        <v>0.67563225910000002</v>
      </c>
      <c r="D426">
        <v>0.93442717980000001</v>
      </c>
      <c r="E426">
        <v>0.71795402620000004</v>
      </c>
      <c r="F426">
        <v>0.75183047599999997</v>
      </c>
      <c r="G426">
        <v>1.0052469761</v>
      </c>
      <c r="H426">
        <v>0.85125055439999997</v>
      </c>
      <c r="I426">
        <v>0.70449623080000001</v>
      </c>
      <c r="J426">
        <v>0.95205869700000001</v>
      </c>
      <c r="K426">
        <v>1.0742963806000001</v>
      </c>
      <c r="M426">
        <f>IFERROR(totalme10_age!B423/n10_age!B423,0)</f>
        <v>20735011.442176871</v>
      </c>
      <c r="N426">
        <f>IFERROR(totalme10_age!C423/n10_age!C423,0)</f>
        <v>5133647.9802631577</v>
      </c>
      <c r="O426">
        <f>IFERROR(totalme10_age!D423/n10_age!D423,0)</f>
        <v>4295393.8327868851</v>
      </c>
      <c r="P426">
        <f>IFERROR(totalme10_age!E423/n10_age!E423,0)</f>
        <v>2873717.7916666665</v>
      </c>
      <c r="Q426">
        <f>IFERROR(totalme10_age!F423/n10_age!F423,0)</f>
        <v>2823123.6941431672</v>
      </c>
      <c r="R426">
        <f>IFERROR(totalme10_age!G423/n10_age!G423,0)</f>
        <v>1236716.1768172889</v>
      </c>
      <c r="S426">
        <f>IFERROR(totalme10_age!H423/n10_age!H423,0)</f>
        <v>832638.83096085407</v>
      </c>
      <c r="T426">
        <f>IFERROR(totalme10_age!I423/n10_age!I423,0)</f>
        <v>1213463.7328244275</v>
      </c>
      <c r="U426">
        <f>IFERROR(totalme10_age!J423/n10_age!J423,0)</f>
        <v>800538.02901023894</v>
      </c>
      <c r="V426">
        <f>IFERROR(totalme10_age!K423/n10_age!K423,0)</f>
        <v>716653.00791139237</v>
      </c>
      <c r="X426" s="5">
        <f t="shared" si="8"/>
        <v>0.27268225477670349</v>
      </c>
    </row>
    <row r="427" spans="1:24" x14ac:dyDescent="0.2">
      <c r="A427" s="1">
        <v>39873</v>
      </c>
      <c r="B427">
        <v>0.66342460729999997</v>
      </c>
      <c r="C427">
        <v>0.77550560660000001</v>
      </c>
      <c r="D427">
        <v>1.0054957356000001</v>
      </c>
      <c r="E427">
        <v>0.79783831859999998</v>
      </c>
      <c r="F427">
        <v>0.71691662970000003</v>
      </c>
      <c r="G427">
        <v>1.0939506958</v>
      </c>
      <c r="H427">
        <v>0.90258963469999998</v>
      </c>
      <c r="I427">
        <v>0.75925377729999999</v>
      </c>
      <c r="J427">
        <v>1.0146565312</v>
      </c>
      <c r="K427">
        <v>1.0909111164</v>
      </c>
      <c r="M427">
        <f>IFERROR(totalme10_age!B424/n10_age!B424,0)</f>
        <v>19778913.193103448</v>
      </c>
      <c r="N427">
        <f>IFERROR(totalme10_age!C424/n10_age!C424,0)</f>
        <v>4759645.875</v>
      </c>
      <c r="O427">
        <f>IFERROR(totalme10_age!D424/n10_age!D424,0)</f>
        <v>3634771.1118421052</v>
      </c>
      <c r="P427">
        <f>IFERROR(totalme10_age!E424/n10_age!E424,0)</f>
        <v>2660586.489539749</v>
      </c>
      <c r="Q427">
        <f>IFERROR(totalme10_age!F424/n10_age!F424,0)</f>
        <v>2571463.3859649124</v>
      </c>
      <c r="R427">
        <f>IFERROR(totalme10_age!G424/n10_age!G424,0)</f>
        <v>1160752.3438735178</v>
      </c>
      <c r="S427">
        <f>IFERROR(totalme10_age!H424/n10_age!H424,0)</f>
        <v>783096.87634408602</v>
      </c>
      <c r="T427">
        <f>IFERROR(totalme10_age!I424/n10_age!I424,0)</f>
        <v>1154962.9831288343</v>
      </c>
      <c r="U427">
        <f>IFERROR(totalme10_age!J424/n10_age!J424,0)</f>
        <v>751923.80134680134</v>
      </c>
      <c r="V427">
        <f>IFERROR(totalme10_age!K424/n10_age!K424,0)</f>
        <v>671947.79445350729</v>
      </c>
      <c r="X427" s="5">
        <f t="shared" si="8"/>
        <v>0.21599779120173598</v>
      </c>
    </row>
    <row r="428" spans="1:24" x14ac:dyDescent="0.2">
      <c r="A428" s="1">
        <v>39904</v>
      </c>
      <c r="B428">
        <v>0.62362799179999995</v>
      </c>
      <c r="C428">
        <v>0.73275964329999999</v>
      </c>
      <c r="D428">
        <v>0.91406176210000001</v>
      </c>
      <c r="E428">
        <v>0.7328801962</v>
      </c>
      <c r="F428">
        <v>0.73087130990000004</v>
      </c>
      <c r="G428">
        <v>1.0053003410000001</v>
      </c>
      <c r="H428">
        <v>0.84503164490000005</v>
      </c>
      <c r="I428">
        <v>0.81639572289999995</v>
      </c>
      <c r="J428">
        <v>0.89196493499999996</v>
      </c>
      <c r="K428">
        <v>1.0778139362000001</v>
      </c>
      <c r="M428">
        <f>IFERROR(totalme10_age!B425/n10_age!B425,0)</f>
        <v>17071323.875862069</v>
      </c>
      <c r="N428">
        <f>IFERROR(totalme10_age!C425/n10_age!C425,0)</f>
        <v>4135206.3046357618</v>
      </c>
      <c r="O428">
        <f>IFERROR(totalme10_age!D425/n10_age!D425,0)</f>
        <v>3285615.5803278689</v>
      </c>
      <c r="P428">
        <f>IFERROR(totalme10_age!E425/n10_age!E425,0)</f>
        <v>2480121.0562770562</v>
      </c>
      <c r="Q428">
        <f>IFERROR(totalme10_age!F425/n10_age!F425,0)</f>
        <v>2320070.6420824295</v>
      </c>
      <c r="R428">
        <f>IFERROR(totalme10_age!G425/n10_age!G425,0)</f>
        <v>1066841.5908183632</v>
      </c>
      <c r="S428">
        <f>IFERROR(totalme10_age!H425/n10_age!H425,0)</f>
        <v>736067.30144404329</v>
      </c>
      <c r="T428">
        <f>IFERROR(totalme10_age!I425/n10_age!I425,0)</f>
        <v>1064961.8428351309</v>
      </c>
      <c r="U428">
        <f>IFERROR(totalme10_age!J425/n10_age!J425,0)</f>
        <v>736045.02058319037</v>
      </c>
      <c r="V428">
        <f>IFERROR(totalme10_age!K425/n10_age!K425,0)</f>
        <v>595783.73735725938</v>
      </c>
      <c r="X428" s="5">
        <f t="shared" si="8"/>
        <v>0.23761819430896924</v>
      </c>
    </row>
    <row r="429" spans="1:24" x14ac:dyDescent="0.2">
      <c r="A429" s="1">
        <v>39934</v>
      </c>
      <c r="B429">
        <v>0.59590855080000005</v>
      </c>
      <c r="C429">
        <v>0.65876802619999997</v>
      </c>
      <c r="D429">
        <v>0.82015782240000001</v>
      </c>
      <c r="E429">
        <v>0.65639820989999997</v>
      </c>
      <c r="F429">
        <v>0.68065514370000002</v>
      </c>
      <c r="G429">
        <v>0.88579169879999997</v>
      </c>
      <c r="H429">
        <v>0.76891782630000005</v>
      </c>
      <c r="I429">
        <v>0.70215595539999998</v>
      </c>
      <c r="J429">
        <v>0.80440882280000003</v>
      </c>
      <c r="K429">
        <v>0.97097106070000005</v>
      </c>
      <c r="M429">
        <f>IFERROR(totalme10_age!B426/n10_age!B426,0)</f>
        <v>18265710.756944444</v>
      </c>
      <c r="N429">
        <f>IFERROR(totalme10_age!C426/n10_age!C426,0)</f>
        <v>4390311.5328947371</v>
      </c>
      <c r="O429">
        <f>IFERROR(totalme10_age!D426/n10_age!D426,0)</f>
        <v>3705872.3531353134</v>
      </c>
      <c r="P429">
        <f>IFERROR(totalme10_age!E426/n10_age!E426,0)</f>
        <v>2632378.1434599156</v>
      </c>
      <c r="Q429">
        <f>IFERROR(totalme10_age!F426/n10_age!F426,0)</f>
        <v>2605209.7440347071</v>
      </c>
      <c r="R429">
        <f>IFERROR(totalme10_age!G426/n10_age!G426,0)</f>
        <v>1137294.4882352941</v>
      </c>
      <c r="S429">
        <f>IFERROR(totalme10_age!H426/n10_age!H426,0)</f>
        <v>810958.71297989029</v>
      </c>
      <c r="T429">
        <f>IFERROR(totalme10_age!I426/n10_age!I426,0)</f>
        <v>1039668.300623053</v>
      </c>
      <c r="U429">
        <f>IFERROR(totalme10_age!J426/n10_age!J426,0)</f>
        <v>805985.72027972026</v>
      </c>
      <c r="V429">
        <f>IFERROR(totalme10_age!K426/n10_age!K426,0)</f>
        <v>646011.15462184872</v>
      </c>
      <c r="X429" s="5">
        <f t="shared" si="8"/>
        <v>0.21202666893425287</v>
      </c>
    </row>
    <row r="430" spans="1:24" x14ac:dyDescent="0.2">
      <c r="A430" s="1">
        <v>39965</v>
      </c>
      <c r="B430">
        <v>0.56691888359999998</v>
      </c>
      <c r="C430">
        <v>0.59734408760000002</v>
      </c>
      <c r="D430">
        <v>0.78867776810000001</v>
      </c>
      <c r="E430">
        <v>0.63900621170000005</v>
      </c>
      <c r="F430">
        <v>0.67062334530000001</v>
      </c>
      <c r="G430">
        <v>0.86293004169999998</v>
      </c>
      <c r="H430">
        <v>0.69916889280000005</v>
      </c>
      <c r="I430">
        <v>0.65933311120000004</v>
      </c>
      <c r="J430">
        <v>0.789768621</v>
      </c>
      <c r="K430">
        <v>0.88849257049999997</v>
      </c>
      <c r="M430">
        <f>IFERROR(totalme10_age!B427/n10_age!B427,0)</f>
        <v>19063686.048611112</v>
      </c>
      <c r="N430">
        <f>IFERROR(totalme10_age!C427/n10_age!C427,0)</f>
        <v>4925147.0197368423</v>
      </c>
      <c r="O430">
        <f>IFERROR(totalme10_age!D427/n10_age!D427,0)</f>
        <v>4153158.8106312291</v>
      </c>
      <c r="P430">
        <f>IFERROR(totalme10_age!E427/n10_age!E427,0)</f>
        <v>2990960.7021276597</v>
      </c>
      <c r="Q430">
        <f>IFERROR(totalme10_age!F427/n10_age!F427,0)</f>
        <v>2884027.0960698691</v>
      </c>
      <c r="R430">
        <f>IFERROR(totalme10_age!G427/n10_age!G427,0)</f>
        <v>1289045.8873517786</v>
      </c>
      <c r="S430">
        <f>IFERROR(totalme10_age!H427/n10_age!H427,0)</f>
        <v>921943.24723247229</v>
      </c>
      <c r="T430">
        <f>IFERROR(totalme10_age!I427/n10_age!I427,0)</f>
        <v>1227627.8618524333</v>
      </c>
      <c r="U430">
        <f>IFERROR(totalme10_age!J427/n10_age!J427,0)</f>
        <v>907635.76776429813</v>
      </c>
      <c r="V430">
        <f>IFERROR(totalme10_age!K427/n10_age!K427,0)</f>
        <v>743538.96054888505</v>
      </c>
      <c r="X430" s="5">
        <f t="shared" si="8"/>
        <v>0.19513287740007809</v>
      </c>
    </row>
    <row r="431" spans="1:24" x14ac:dyDescent="0.2">
      <c r="A431" s="1">
        <v>39995</v>
      </c>
      <c r="B431">
        <v>0.54484007199999995</v>
      </c>
      <c r="C431">
        <v>0.63055301450000001</v>
      </c>
      <c r="D431">
        <v>0.75061065299999996</v>
      </c>
      <c r="E431">
        <v>0.58590016460000005</v>
      </c>
      <c r="F431">
        <v>0.60074695879999995</v>
      </c>
      <c r="G431">
        <v>0.71721765159999995</v>
      </c>
      <c r="H431">
        <v>0.64417861340000004</v>
      </c>
      <c r="I431">
        <v>0.5979156632</v>
      </c>
      <c r="J431">
        <v>0.74176807960000002</v>
      </c>
      <c r="K431">
        <v>0.62894098470000004</v>
      </c>
      <c r="M431">
        <f>IFERROR(totalme10_age!B428/n10_age!B428,0)</f>
        <v>20180392.25874126</v>
      </c>
      <c r="N431">
        <f>IFERROR(totalme10_age!C428/n10_age!C428,0)</f>
        <v>5286443.294871795</v>
      </c>
      <c r="O431">
        <f>IFERROR(totalme10_age!D428/n10_age!D428,0)</f>
        <v>4422234.5959595963</v>
      </c>
      <c r="P431">
        <f>IFERROR(totalme10_age!E428/n10_age!E428,0)</f>
        <v>3083455.7021276597</v>
      </c>
      <c r="Q431">
        <f>IFERROR(totalme10_age!F428/n10_age!F428,0)</f>
        <v>2942545.8621444199</v>
      </c>
      <c r="R431">
        <f>IFERROR(totalme10_age!G428/n10_age!G428,0)</f>
        <v>1350178.2075848302</v>
      </c>
      <c r="S431">
        <f>IFERROR(totalme10_age!H428/n10_age!H428,0)</f>
        <v>991451.04460966541</v>
      </c>
      <c r="T431">
        <f>IFERROR(totalme10_age!I428/n10_age!I428,0)</f>
        <v>1324418.5709779179</v>
      </c>
      <c r="U431">
        <f>IFERROR(totalme10_age!J428/n10_age!J428,0)</f>
        <v>1041876.5188509874</v>
      </c>
      <c r="V431">
        <f>IFERROR(totalme10_age!K428/n10_age!K428,0)</f>
        <v>772836.88026981452</v>
      </c>
      <c r="X431" s="5">
        <f t="shared" si="8"/>
        <v>6.2340854633807591E-2</v>
      </c>
    </row>
    <row r="432" spans="1:24" x14ac:dyDescent="0.2">
      <c r="A432" s="1">
        <v>40026</v>
      </c>
      <c r="B432">
        <v>0.50861239970000005</v>
      </c>
      <c r="C432">
        <v>0.59369330440000001</v>
      </c>
      <c r="D432">
        <v>0.66384639889999997</v>
      </c>
      <c r="E432">
        <v>0.52846543960000003</v>
      </c>
      <c r="F432">
        <v>0.56441382529999995</v>
      </c>
      <c r="G432">
        <v>0.70322673530000002</v>
      </c>
      <c r="H432">
        <v>0.57803030229999997</v>
      </c>
      <c r="I432">
        <v>0.54456815329999997</v>
      </c>
      <c r="J432">
        <v>0.68445148420000002</v>
      </c>
      <c r="K432">
        <v>0.75887183820000004</v>
      </c>
      <c r="M432">
        <f>IFERROR(totalme10_age!B429/n10_age!B429,0)</f>
        <v>20113312.349650349</v>
      </c>
      <c r="N432">
        <f>IFERROR(totalme10_age!C429/n10_age!C429,0)</f>
        <v>5256385.467948718</v>
      </c>
      <c r="O432">
        <f>IFERROR(totalme10_age!D429/n10_age!D429,0)</f>
        <v>4484606.117845118</v>
      </c>
      <c r="P432">
        <f>IFERROR(totalme10_age!E429/n10_age!E429,0)</f>
        <v>3150331.9957081545</v>
      </c>
      <c r="Q432">
        <f>IFERROR(totalme10_age!F429/n10_age!F429,0)</f>
        <v>3052058.5043859649</v>
      </c>
      <c r="R432">
        <f>IFERROR(totalme10_age!G429/n10_age!G429,0)</f>
        <v>1377862.01002004</v>
      </c>
      <c r="S432">
        <f>IFERROR(totalme10_age!H429/n10_age!H429,0)</f>
        <v>1007554.729477612</v>
      </c>
      <c r="T432">
        <f>IFERROR(totalme10_age!I429/n10_age!I429,0)</f>
        <v>1312331.0845295056</v>
      </c>
      <c r="U432">
        <f>IFERROR(totalme10_age!J429/n10_age!J429,0)</f>
        <v>1023282.7186932849</v>
      </c>
      <c r="V432">
        <f>IFERROR(totalme10_age!K429/n10_age!K429,0)</f>
        <v>790086.83952702698</v>
      </c>
      <c r="X432" s="5">
        <f t="shared" si="8"/>
        <v>0.17378149258201311</v>
      </c>
    </row>
    <row r="433" spans="1:24" x14ac:dyDescent="0.2">
      <c r="A433" s="1">
        <v>40057</v>
      </c>
      <c r="B433">
        <v>0.50523901800000004</v>
      </c>
      <c r="C433">
        <v>0.56997814489999998</v>
      </c>
      <c r="D433">
        <v>0.62976381690000005</v>
      </c>
      <c r="E433">
        <v>0.51168242789999996</v>
      </c>
      <c r="F433">
        <v>0.53935202719999997</v>
      </c>
      <c r="G433">
        <v>0.64628304690000005</v>
      </c>
      <c r="H433">
        <v>0.55325992589999995</v>
      </c>
      <c r="I433">
        <v>0.53118012270000003</v>
      </c>
      <c r="J433">
        <v>0.67676060680000005</v>
      </c>
      <c r="K433">
        <v>0.58891861690000002</v>
      </c>
      <c r="M433">
        <f>IFERROR(totalme10_age!B430/n10_age!B430,0)</f>
        <v>21379883.426573426</v>
      </c>
      <c r="N433">
        <f>IFERROR(totalme10_age!C430/n10_age!C430,0)</f>
        <v>5604662.038461538</v>
      </c>
      <c r="O433">
        <f>IFERROR(totalme10_age!D430/n10_age!D430,0)</f>
        <v>4958008.1047297297</v>
      </c>
      <c r="P433">
        <f>IFERROR(totalme10_age!E430/n10_age!E430,0)</f>
        <v>3515969.0086580086</v>
      </c>
      <c r="Q433">
        <f>IFERROR(totalme10_age!F430/n10_age!F430,0)</f>
        <v>3267187.707048458</v>
      </c>
      <c r="R433">
        <f>IFERROR(totalme10_age!G430/n10_age!G430,0)</f>
        <v>1490200.6993987977</v>
      </c>
      <c r="S433">
        <f>IFERROR(totalme10_age!H430/n10_age!H430,0)</f>
        <v>1105172.9379699249</v>
      </c>
      <c r="T433">
        <f>IFERROR(totalme10_age!I430/n10_age!I430,0)</f>
        <v>1423999.4375987363</v>
      </c>
      <c r="U433">
        <f>IFERROR(totalme10_age!J430/n10_age!J430,0)</f>
        <v>1101840.2545454546</v>
      </c>
      <c r="V433">
        <f>IFERROR(totalme10_age!K430/n10_age!K430,0)</f>
        <v>864942.82817869412</v>
      </c>
      <c r="X433" s="5">
        <f t="shared" si="8"/>
        <v>6.6558401099405778E-2</v>
      </c>
    </row>
    <row r="434" spans="1:24" x14ac:dyDescent="0.2">
      <c r="A434" s="1">
        <v>40087</v>
      </c>
      <c r="B434">
        <v>0.48813987250000002</v>
      </c>
      <c r="C434">
        <v>0.55195716610000001</v>
      </c>
      <c r="D434">
        <v>0.6291501008</v>
      </c>
      <c r="E434">
        <v>0.49342506920000001</v>
      </c>
      <c r="F434">
        <v>0.50264982960000004</v>
      </c>
      <c r="G434">
        <v>0.61898559959999999</v>
      </c>
      <c r="H434">
        <v>0.51847138999999998</v>
      </c>
      <c r="I434">
        <v>0.49945368350000002</v>
      </c>
      <c r="J434">
        <v>0.62261981489999996</v>
      </c>
      <c r="K434">
        <v>0.67111423660000002</v>
      </c>
      <c r="M434">
        <f>IFERROR(totalme10_age!B431/n10_age!B431,0)</f>
        <v>21733690.104895104</v>
      </c>
      <c r="N434">
        <f>IFERROR(totalme10_age!C431/n10_age!C431,0)</f>
        <v>5670303.5625</v>
      </c>
      <c r="O434">
        <f>IFERROR(totalme10_age!D431/n10_age!D431,0)</f>
        <v>5468465.7889273353</v>
      </c>
      <c r="P434">
        <f>IFERROR(totalme10_age!E431/n10_age!E431,0)</f>
        <v>3463949.6157024791</v>
      </c>
      <c r="Q434">
        <f>IFERROR(totalme10_age!F431/n10_age!F431,0)</f>
        <v>3419722.2400881057</v>
      </c>
      <c r="R434">
        <f>IFERROR(totalme10_age!G431/n10_age!G431,0)</f>
        <v>1498652.7283464568</v>
      </c>
      <c r="S434">
        <f>IFERROR(totalme10_age!H431/n10_age!H431,0)</f>
        <v>1141591.0225563911</v>
      </c>
      <c r="T434">
        <f>IFERROR(totalme10_age!I431/n10_age!I431,0)</f>
        <v>1538886.3542009885</v>
      </c>
      <c r="U434">
        <f>IFERROR(totalme10_age!J431/n10_age!J431,0)</f>
        <v>1145183.6094032549</v>
      </c>
      <c r="V434">
        <f>IFERROR(totalme10_age!K431/n10_age!K431,0)</f>
        <v>867111.1176470588</v>
      </c>
      <c r="X434" s="5">
        <f t="shared" si="8"/>
        <v>0.13825216838937363</v>
      </c>
    </row>
    <row r="435" spans="1:24" x14ac:dyDescent="0.2">
      <c r="A435" s="1">
        <v>40118</v>
      </c>
      <c r="B435">
        <v>0.48672749929999998</v>
      </c>
      <c r="C435">
        <v>0.56274826710000003</v>
      </c>
      <c r="D435">
        <v>0.65648625429999996</v>
      </c>
      <c r="E435">
        <v>0.50483092460000001</v>
      </c>
      <c r="F435">
        <v>0.51361013060000005</v>
      </c>
      <c r="G435">
        <v>0.66459334309999996</v>
      </c>
      <c r="H435">
        <v>0.53244711749999996</v>
      </c>
      <c r="I435">
        <v>0.52484718419999998</v>
      </c>
      <c r="J435">
        <v>0.64731443700000002</v>
      </c>
      <c r="K435">
        <v>0.71564179319999999</v>
      </c>
      <c r="M435">
        <f>IFERROR(totalme10_age!B432/n10_age!B432,0)</f>
        <v>22641725.943661973</v>
      </c>
      <c r="N435">
        <f>IFERROR(totalme10_age!C432/n10_age!C432,0)</f>
        <v>5948372.90625</v>
      </c>
      <c r="O435">
        <f>IFERROR(totalme10_age!D432/n10_age!D432,0)</f>
        <v>5447694.590277778</v>
      </c>
      <c r="P435">
        <f>IFERROR(totalme10_age!E432/n10_age!E432,0)</f>
        <v>3785725.784232365</v>
      </c>
      <c r="Q435">
        <f>IFERROR(totalme10_age!F432/n10_age!F432,0)</f>
        <v>3552596.6112311017</v>
      </c>
      <c r="R435">
        <f>IFERROR(totalme10_age!G432/n10_age!G432,0)</f>
        <v>1609109.8404040404</v>
      </c>
      <c r="S435">
        <f>IFERROR(totalme10_age!H432/n10_age!H432,0)</f>
        <v>1225372.4867924529</v>
      </c>
      <c r="T435">
        <f>IFERROR(totalme10_age!I432/n10_age!I432,0)</f>
        <v>1605669.3180327869</v>
      </c>
      <c r="U435">
        <f>IFERROR(totalme10_age!J432/n10_age!J432,0)</f>
        <v>1232469.6129032257</v>
      </c>
      <c r="V435">
        <f>IFERROR(totalme10_age!K432/n10_age!K432,0)</f>
        <v>950930.75528169016</v>
      </c>
      <c r="X435" s="5">
        <f t="shared" si="8"/>
        <v>0.16740981140555403</v>
      </c>
    </row>
    <row r="436" spans="1:24" x14ac:dyDescent="0.2">
      <c r="A436" s="1">
        <v>40148</v>
      </c>
      <c r="B436">
        <v>0.46045410860000002</v>
      </c>
      <c r="C436">
        <v>0.53754948609999997</v>
      </c>
      <c r="D436">
        <v>0.62124833660000001</v>
      </c>
      <c r="E436">
        <v>0.47953092990000001</v>
      </c>
      <c r="F436">
        <v>0.49434329370000002</v>
      </c>
      <c r="G436">
        <v>0.65612785119999995</v>
      </c>
      <c r="H436">
        <v>0.48622450340000001</v>
      </c>
      <c r="I436">
        <v>0.56099856640000001</v>
      </c>
      <c r="J436">
        <v>0.51969103539999995</v>
      </c>
      <c r="K436">
        <v>0.68989449820000004</v>
      </c>
      <c r="M436">
        <f>IFERROR(totalme10_age!B433/n10_age!B433,0)</f>
        <v>22386438.588652484</v>
      </c>
      <c r="N436">
        <f>IFERROR(totalme10_age!C433/n10_age!C433,0)</f>
        <v>5878205.6981132077</v>
      </c>
      <c r="O436">
        <f>IFERROR(totalme10_age!D433/n10_age!D433,0)</f>
        <v>5250312.9510489507</v>
      </c>
      <c r="P436">
        <f>IFERROR(totalme10_age!E433/n10_age!E433,0)</f>
        <v>3713348.9624999999</v>
      </c>
      <c r="Q436">
        <f>IFERROR(totalme10_age!F433/n10_age!F433,0)</f>
        <v>3457472.170940171</v>
      </c>
      <c r="R436">
        <f>IFERROR(totalme10_age!G433/n10_age!G433,0)</f>
        <v>1479627.3024193549</v>
      </c>
      <c r="S436">
        <f>IFERROR(totalme10_age!H433/n10_age!H433,0)</f>
        <v>1190182.8785046728</v>
      </c>
      <c r="T436">
        <f>IFERROR(totalme10_age!I433/n10_age!I433,0)</f>
        <v>1494704.0096774194</v>
      </c>
      <c r="U436">
        <f>IFERROR(totalme10_age!J433/n10_age!J433,0)</f>
        <v>1219452.3604240282</v>
      </c>
      <c r="V436">
        <f>IFERROR(totalme10_age!K433/n10_age!K433,0)</f>
        <v>896852.64971751417</v>
      </c>
      <c r="X436" s="5">
        <f t="shared" si="8"/>
        <v>0.17559632902769395</v>
      </c>
    </row>
    <row r="437" spans="1:24" x14ac:dyDescent="0.2">
      <c r="A437" s="1">
        <v>40179</v>
      </c>
      <c r="B437">
        <v>0.45870316280000001</v>
      </c>
      <c r="C437">
        <v>0.55786534450000003</v>
      </c>
      <c r="D437">
        <v>0.5918775597</v>
      </c>
      <c r="E437">
        <v>0.46513634059999998</v>
      </c>
      <c r="F437">
        <v>0.48508877039999998</v>
      </c>
      <c r="G437">
        <v>0.61326246669999995</v>
      </c>
      <c r="H437">
        <v>0.4684803025</v>
      </c>
      <c r="I437">
        <v>0.53743205999999999</v>
      </c>
      <c r="J437">
        <v>0.47709900420000001</v>
      </c>
      <c r="K437">
        <v>0.65373686779999995</v>
      </c>
      <c r="M437">
        <f>IFERROR(totalme10_age!B434/n10_age!B434,0)</f>
        <v>23708616.127659574</v>
      </c>
      <c r="N437">
        <f>IFERROR(totalme10_age!C434/n10_age!C434,0)</f>
        <v>6120833.1312499996</v>
      </c>
      <c r="O437">
        <f>IFERROR(totalme10_age!D434/n10_age!D434,0)</f>
        <v>5668981.3167259786</v>
      </c>
      <c r="P437">
        <f>IFERROR(totalme10_age!E434/n10_age!E434,0)</f>
        <v>3808870.2804878047</v>
      </c>
      <c r="Q437">
        <f>IFERROR(totalme10_age!F434/n10_age!F434,0)</f>
        <v>3640531.8879310344</v>
      </c>
      <c r="R437">
        <f>IFERROR(totalme10_age!G434/n10_age!G434,0)</f>
        <v>1578678.2444444445</v>
      </c>
      <c r="S437">
        <f>IFERROR(totalme10_age!H434/n10_age!H434,0)</f>
        <v>1223191.0314232903</v>
      </c>
      <c r="T437">
        <f>IFERROR(totalme10_age!I434/n10_age!I434,0)</f>
        <v>1651233.6300940439</v>
      </c>
      <c r="U437">
        <f>IFERROR(totalme10_age!J434/n10_age!J434,0)</f>
        <v>1215915.7765765765</v>
      </c>
      <c r="V437">
        <f>IFERROR(totalme10_age!K434/n10_age!K434,0)</f>
        <v>961480.68972332019</v>
      </c>
      <c r="X437" s="5">
        <f t="shared" si="8"/>
        <v>0.15387124325714668</v>
      </c>
    </row>
    <row r="438" spans="1:24" x14ac:dyDescent="0.2">
      <c r="A438" s="1">
        <v>40210</v>
      </c>
      <c r="B438">
        <v>0.47211230720000003</v>
      </c>
      <c r="C438">
        <v>0.57978898950000002</v>
      </c>
      <c r="D438">
        <v>0.59643243960000003</v>
      </c>
      <c r="E438">
        <v>0.46980696490000001</v>
      </c>
      <c r="F438">
        <v>0.50619068249999999</v>
      </c>
      <c r="G438">
        <v>0.63219590240000001</v>
      </c>
      <c r="H438">
        <v>0.49237497540000003</v>
      </c>
      <c r="I438">
        <v>0.56355965630000004</v>
      </c>
      <c r="J438">
        <v>0.507279649</v>
      </c>
      <c r="K438">
        <v>0.5443384885</v>
      </c>
      <c r="M438">
        <f>IFERROR(totalme10_age!B435/n10_age!B435,0)</f>
        <v>23705856.092198581</v>
      </c>
      <c r="N438">
        <f>IFERROR(totalme10_age!C435/n10_age!C435,0)</f>
        <v>7408870.9685534593</v>
      </c>
      <c r="O438">
        <f>IFERROR(totalme10_age!D435/n10_age!D435,0)</f>
        <v>5147276.3843416367</v>
      </c>
      <c r="P438">
        <f>IFERROR(totalme10_age!E435/n10_age!E435,0)</f>
        <v>4028564.3795918366</v>
      </c>
      <c r="Q438">
        <f>IFERROR(totalme10_age!F435/n10_age!F435,0)</f>
        <v>3689302.7327586208</v>
      </c>
      <c r="R438">
        <f>IFERROR(totalme10_age!G435/n10_age!G435,0)</f>
        <v>1628540.7504798465</v>
      </c>
      <c r="S438">
        <f>IFERROR(totalme10_age!H435/n10_age!H435,0)</f>
        <v>1302394.0534351144</v>
      </c>
      <c r="T438">
        <f>IFERROR(totalme10_age!I435/n10_age!I435,0)</f>
        <v>1837654.0450160771</v>
      </c>
      <c r="U438">
        <f>IFERROR(totalme10_age!J435/n10_age!J435,0)</f>
        <v>1220399.6404886562</v>
      </c>
      <c r="V438">
        <f>IFERROR(totalme10_age!K435/n10_age!K435,0)</f>
        <v>1038414.8028747434</v>
      </c>
      <c r="X438" s="5">
        <f t="shared" si="8"/>
        <v>6.18237210999385E-2</v>
      </c>
    </row>
    <row r="439" spans="1:24" x14ac:dyDescent="0.2">
      <c r="A439" s="1">
        <v>40238</v>
      </c>
      <c r="B439">
        <v>0.4702605144</v>
      </c>
      <c r="C439">
        <v>0.55752957250000001</v>
      </c>
      <c r="D439">
        <v>0.56596187340000004</v>
      </c>
      <c r="E439">
        <v>0.44881724470000001</v>
      </c>
      <c r="F439">
        <v>0.48838082030000002</v>
      </c>
      <c r="G439">
        <v>0.61143967799999999</v>
      </c>
      <c r="H439">
        <v>0.46676572240000003</v>
      </c>
      <c r="I439">
        <v>0.55626919409999998</v>
      </c>
      <c r="J439">
        <v>0.4848617174</v>
      </c>
      <c r="K439">
        <v>0.67724890250000003</v>
      </c>
      <c r="M439">
        <f>IFERROR(totalme10_age!B436/n10_age!B436,0)</f>
        <v>23025262.829787236</v>
      </c>
      <c r="N439">
        <f>IFERROR(totalme10_age!C436/n10_age!C436,0)</f>
        <v>7187794.9050632911</v>
      </c>
      <c r="O439">
        <f>IFERROR(totalme10_age!D436/n10_age!D436,0)</f>
        <v>5111652.6035714289</v>
      </c>
      <c r="P439">
        <f>IFERROR(totalme10_age!E436/n10_age!E436,0)</f>
        <v>3923543.3052208833</v>
      </c>
      <c r="Q439">
        <f>IFERROR(totalme10_age!F436/n10_age!F436,0)</f>
        <v>3618373.1604395607</v>
      </c>
      <c r="R439">
        <f>IFERROR(totalme10_age!G436/n10_age!G436,0)</f>
        <v>1596115.4835589943</v>
      </c>
      <c r="S439">
        <f>IFERROR(totalme10_age!H436/n10_age!H436,0)</f>
        <v>1241205.7164750958</v>
      </c>
      <c r="T439">
        <f>IFERROR(totalme10_age!I436/n10_age!I436,0)</f>
        <v>1704435.0414673046</v>
      </c>
      <c r="U439">
        <f>IFERROR(totalme10_age!J436/n10_age!J436,0)</f>
        <v>1222302.5874999999</v>
      </c>
      <c r="V439">
        <f>IFERROR(totalme10_age!K436/n10_age!K436,0)</f>
        <v>926460.49595141702</v>
      </c>
      <c r="X439" s="5">
        <f t="shared" si="8"/>
        <v>0.15840979534163294</v>
      </c>
    </row>
    <row r="440" spans="1:24" x14ac:dyDescent="0.2">
      <c r="A440" s="1">
        <v>40269</v>
      </c>
      <c r="B440">
        <v>0.44953940399999998</v>
      </c>
      <c r="C440">
        <v>0.51943614339999999</v>
      </c>
      <c r="D440">
        <v>0.53353084849999999</v>
      </c>
      <c r="E440">
        <v>0.41495782689999999</v>
      </c>
      <c r="F440">
        <v>0.46288520230000002</v>
      </c>
      <c r="G440">
        <v>0.5757085139</v>
      </c>
      <c r="H440">
        <v>0.4327446841</v>
      </c>
      <c r="I440">
        <v>0.51366746419999998</v>
      </c>
      <c r="J440">
        <v>0.4504661975</v>
      </c>
      <c r="K440">
        <v>0.63326596670000002</v>
      </c>
      <c r="M440">
        <f>IFERROR(totalme10_age!B437/n10_age!B437,0)</f>
        <v>23581618.850000001</v>
      </c>
      <c r="N440">
        <f>IFERROR(totalme10_age!C437/n10_age!C437,0)</f>
        <v>7450518.7405063296</v>
      </c>
      <c r="O440">
        <f>IFERROR(totalme10_age!D437/n10_age!D437,0)</f>
        <v>5290552.3561151084</v>
      </c>
      <c r="P440">
        <f>IFERROR(totalme10_age!E437/n10_age!E437,0)</f>
        <v>3882996.6240601502</v>
      </c>
      <c r="Q440">
        <f>IFERROR(totalme10_age!F437/n10_age!F437,0)</f>
        <v>3829699.9549549548</v>
      </c>
      <c r="R440">
        <f>IFERROR(totalme10_age!G437/n10_age!G437,0)</f>
        <v>1661781.40625</v>
      </c>
      <c r="S440">
        <f>IFERROR(totalme10_age!H437/n10_age!H437,0)</f>
        <v>1308618.9668615984</v>
      </c>
      <c r="T440">
        <f>IFERROR(totalme10_age!I437/n10_age!I437,0)</f>
        <v>1707951.1853582554</v>
      </c>
      <c r="U440">
        <f>IFERROR(totalme10_age!J437/n10_age!J437,0)</f>
        <v>1318900.3913857678</v>
      </c>
      <c r="V440">
        <f>IFERROR(totalme10_age!K437/n10_age!K437,0)</f>
        <v>945592.95266272186</v>
      </c>
      <c r="X440" s="5">
        <f t="shared" si="8"/>
        <v>0.14881838312382198</v>
      </c>
    </row>
    <row r="441" spans="1:24" x14ac:dyDescent="0.2">
      <c r="A441" s="1">
        <v>40299</v>
      </c>
      <c r="B441">
        <v>0.44279663619999998</v>
      </c>
      <c r="C441">
        <v>0.51231704209999995</v>
      </c>
      <c r="D441">
        <v>0.51847840749999996</v>
      </c>
      <c r="E441">
        <v>0.48520529019999997</v>
      </c>
      <c r="F441">
        <v>0.45200209079999998</v>
      </c>
      <c r="G441">
        <v>0.56140625219999996</v>
      </c>
      <c r="H441">
        <v>0.42646781080000001</v>
      </c>
      <c r="I441">
        <v>0.50955652269999996</v>
      </c>
      <c r="J441">
        <v>0.46583064740000002</v>
      </c>
      <c r="K441">
        <v>0.60884612599999999</v>
      </c>
      <c r="M441">
        <f>IFERROR(totalme10_age!B438/n10_age!B438,0)</f>
        <v>24656556.928571429</v>
      </c>
      <c r="N441">
        <f>IFERROR(totalme10_age!C438/n10_age!C438,0)</f>
        <v>8057164.5095541403</v>
      </c>
      <c r="O441">
        <f>IFERROR(totalme10_age!D438/n10_age!D438,0)</f>
        <v>5614837.7625899278</v>
      </c>
      <c r="P441">
        <f>IFERROR(totalme10_age!E438/n10_age!E438,0)</f>
        <v>4329440.0651340997</v>
      </c>
      <c r="Q441">
        <f>IFERROR(totalme10_age!F438/n10_age!F438,0)</f>
        <v>4068065.3603603602</v>
      </c>
      <c r="R441">
        <f>IFERROR(totalme10_age!G438/n10_age!G438,0)</f>
        <v>1728887.3592233011</v>
      </c>
      <c r="S441">
        <f>IFERROR(totalme10_age!H438/n10_age!H438,0)</f>
        <v>1357366.487804878</v>
      </c>
      <c r="T441">
        <f>IFERROR(totalme10_age!I438/n10_age!I438,0)</f>
        <v>1953819.7418831168</v>
      </c>
      <c r="U441">
        <f>IFERROR(totalme10_age!J438/n10_age!J438,0)</f>
        <v>1355117.2003610109</v>
      </c>
      <c r="V441">
        <f>IFERROR(totalme10_age!K438/n10_age!K438,0)</f>
        <v>1077286.2603305785</v>
      </c>
      <c r="X441" s="5">
        <f t="shared" si="8"/>
        <v>0.13830323402100653</v>
      </c>
    </row>
    <row r="442" spans="1:24" x14ac:dyDescent="0.2">
      <c r="A442" s="1">
        <v>40330</v>
      </c>
      <c r="B442">
        <v>0.48293970980000001</v>
      </c>
      <c r="C442">
        <v>0.56038148440000002</v>
      </c>
      <c r="D442">
        <v>0.56393541950000003</v>
      </c>
      <c r="E442">
        <v>0.52662237239999998</v>
      </c>
      <c r="F442">
        <v>0.50071749809999999</v>
      </c>
      <c r="G442">
        <v>0.57372569669999995</v>
      </c>
      <c r="H442">
        <v>0.46716102980000002</v>
      </c>
      <c r="I442">
        <v>0.54518893489999998</v>
      </c>
      <c r="J442">
        <v>0.54392590299999999</v>
      </c>
      <c r="K442">
        <v>0.42274453369999998</v>
      </c>
      <c r="M442">
        <f>IFERROR(totalme10_age!B439/n10_age!B439,0)</f>
        <v>24995261.657142859</v>
      </c>
      <c r="N442">
        <f>IFERROR(totalme10_age!C439/n10_age!C439,0)</f>
        <v>8170962.9426751593</v>
      </c>
      <c r="O442">
        <f>IFERROR(totalme10_age!D439/n10_age!D439,0)</f>
        <v>5784447.2960288804</v>
      </c>
      <c r="P442">
        <f>IFERROR(totalme10_age!E439/n10_age!E439,0)</f>
        <v>4315135.8215613384</v>
      </c>
      <c r="Q442">
        <f>IFERROR(totalme10_age!F439/n10_age!F439,0)</f>
        <v>4290903.0436781608</v>
      </c>
      <c r="R442">
        <f>IFERROR(totalme10_age!G439/n10_age!G439,0)</f>
        <v>1722289.3199233715</v>
      </c>
      <c r="S442">
        <f>IFERROR(totalme10_age!H439/n10_age!H439,0)</f>
        <v>1519836.706439394</v>
      </c>
      <c r="T442">
        <f>IFERROR(totalme10_age!I439/n10_age!I439,0)</f>
        <v>1926516.1764705882</v>
      </c>
      <c r="U442">
        <f>IFERROR(totalme10_age!J439/n10_age!J439,0)</f>
        <v>1311345.8598615916</v>
      </c>
      <c r="V442">
        <f>IFERROR(totalme10_age!K439/n10_age!K439,0)</f>
        <v>1088236.0129589632</v>
      </c>
      <c r="X442" s="5">
        <f t="shared" si="8"/>
        <v>-5.7814916146963879E-2</v>
      </c>
    </row>
    <row r="443" spans="1:24" x14ac:dyDescent="0.2">
      <c r="A443" s="1">
        <v>40360</v>
      </c>
      <c r="B443">
        <v>0.55024340900000002</v>
      </c>
      <c r="C443">
        <v>0.6679489797</v>
      </c>
      <c r="D443">
        <v>0.6804488018</v>
      </c>
      <c r="E443">
        <v>0.51048074750000005</v>
      </c>
      <c r="F443">
        <v>0.63306049210000004</v>
      </c>
      <c r="G443">
        <v>0.57334237619999995</v>
      </c>
      <c r="H443">
        <v>0.509952403</v>
      </c>
      <c r="I443">
        <v>0.68383526770000003</v>
      </c>
      <c r="J443">
        <v>0.58695993079999997</v>
      </c>
      <c r="K443">
        <v>0.67081972519999999</v>
      </c>
      <c r="M443">
        <f>IFERROR(totalme10_age!B440/n10_age!B440,0)</f>
        <v>22982818.535714287</v>
      </c>
      <c r="N443">
        <f>IFERROR(totalme10_age!C440/n10_age!C440,0)</f>
        <v>7351223.9308176097</v>
      </c>
      <c r="O443">
        <f>IFERROR(totalme10_age!D440/n10_age!D440,0)</f>
        <v>5344345.3090909095</v>
      </c>
      <c r="P443">
        <f>IFERROR(totalme10_age!E440/n10_age!E440,0)</f>
        <v>4073863.0111940298</v>
      </c>
      <c r="Q443">
        <f>IFERROR(totalme10_age!F440/n10_age!F440,0)</f>
        <v>3733092.1069042315</v>
      </c>
      <c r="R443">
        <f>IFERROR(totalme10_age!G440/n10_age!G440,0)</f>
        <v>1704148.3544061303</v>
      </c>
      <c r="S443">
        <f>IFERROR(totalme10_age!H440/n10_age!H440,0)</f>
        <v>1331990.3896103897</v>
      </c>
      <c r="T443">
        <f>IFERROR(totalme10_age!I440/n10_age!I440,0)</f>
        <v>1780082.1518151816</v>
      </c>
      <c r="U443">
        <f>IFERROR(totalme10_age!J440/n10_age!J440,0)</f>
        <v>1199372.6666666667</v>
      </c>
      <c r="V443">
        <f>IFERROR(totalme10_age!K440/n10_age!K440,0)</f>
        <v>1020496.8531468532</v>
      </c>
      <c r="X443" s="5">
        <f t="shared" si="8"/>
        <v>8.6050975254932438E-2</v>
      </c>
    </row>
    <row r="444" spans="1:24" x14ac:dyDescent="0.2">
      <c r="A444" s="1">
        <v>40391</v>
      </c>
      <c r="B444">
        <v>0.51829387689999995</v>
      </c>
      <c r="C444">
        <v>0.62328621299999998</v>
      </c>
      <c r="D444">
        <v>0.65267990939999998</v>
      </c>
      <c r="E444">
        <v>0.58207381800000002</v>
      </c>
      <c r="F444">
        <v>0.52076066629999995</v>
      </c>
      <c r="G444">
        <v>0.54024972189999998</v>
      </c>
      <c r="H444">
        <v>0.52130333230000003</v>
      </c>
      <c r="I444">
        <v>0.63696090230000002</v>
      </c>
      <c r="J444">
        <v>0.54744147239999996</v>
      </c>
      <c r="K444">
        <v>0.63077132530000002</v>
      </c>
      <c r="M444">
        <f>IFERROR(totalme10_age!B441/n10_age!B441,0)</f>
        <v>22227839.907142859</v>
      </c>
      <c r="N444">
        <f>IFERROR(totalme10_age!C441/n10_age!C441,0)</f>
        <v>7030932.108974359</v>
      </c>
      <c r="O444">
        <f>IFERROR(totalme10_age!D441/n10_age!D441,0)</f>
        <v>4958168.0109090907</v>
      </c>
      <c r="P444">
        <f>IFERROR(totalme10_age!E441/n10_age!E441,0)</f>
        <v>3876472.0842490843</v>
      </c>
      <c r="Q444">
        <f>IFERROR(totalme10_age!F441/n10_age!F441,0)</f>
        <v>3633306.4574712645</v>
      </c>
      <c r="R444">
        <f>IFERROR(totalme10_age!G441/n10_age!G441,0)</f>
        <v>1474988.1466165413</v>
      </c>
      <c r="S444">
        <f>IFERROR(totalme10_age!H441/n10_age!H441,0)</f>
        <v>1306858.3364485982</v>
      </c>
      <c r="T444">
        <f>IFERROR(totalme10_age!I441/n10_age!I441,0)</f>
        <v>1650773.3159663866</v>
      </c>
      <c r="U444">
        <f>IFERROR(totalme10_age!J441/n10_age!J441,0)</f>
        <v>1192473.8093587521</v>
      </c>
      <c r="V444">
        <f>IFERROR(totalme10_age!K441/n10_age!K441,0)</f>
        <v>867565.11060948076</v>
      </c>
      <c r="X444" s="5">
        <f t="shared" si="8"/>
        <v>8.5295864056859683E-2</v>
      </c>
    </row>
    <row r="445" spans="1:24" x14ac:dyDescent="0.2">
      <c r="A445" s="1">
        <v>40422</v>
      </c>
      <c r="B445">
        <v>0.53389909099999999</v>
      </c>
      <c r="C445">
        <v>0.67356030190000005</v>
      </c>
      <c r="D445">
        <v>0.70304839640000005</v>
      </c>
      <c r="E445">
        <v>0.60119091170000005</v>
      </c>
      <c r="F445">
        <v>0.56649465809999999</v>
      </c>
      <c r="G445">
        <v>0.56703901320000005</v>
      </c>
      <c r="H445">
        <v>0.53842034480000001</v>
      </c>
      <c r="I445">
        <v>0.68369350979999999</v>
      </c>
      <c r="J445">
        <v>0.57290414720000005</v>
      </c>
      <c r="K445">
        <v>0.66746711020000005</v>
      </c>
      <c r="M445">
        <f>IFERROR(totalme10_age!B442/n10_age!B442,0)</f>
        <v>23651989.72857143</v>
      </c>
      <c r="N445">
        <f>IFERROR(totalme10_age!C442/n10_age!C442,0)</f>
        <v>7460449.2420382164</v>
      </c>
      <c r="O445">
        <f>IFERROR(totalme10_age!D442/n10_age!D442,0)</f>
        <v>5221435.1098901099</v>
      </c>
      <c r="P445">
        <f>IFERROR(totalme10_age!E442/n10_age!E442,0)</f>
        <v>4854624.4835164836</v>
      </c>
      <c r="Q445">
        <f>IFERROR(totalme10_age!F442/n10_age!F442,0)</f>
        <v>3391916.751152074</v>
      </c>
      <c r="R445">
        <f>IFERROR(totalme10_age!G442/n10_age!G442,0)</f>
        <v>1613367.8778195488</v>
      </c>
      <c r="S445">
        <f>IFERROR(totalme10_age!H442/n10_age!H442,0)</f>
        <v>1407688.4877589454</v>
      </c>
      <c r="T445">
        <f>IFERROR(totalme10_age!I442/n10_age!I442,0)</f>
        <v>1778095.9280821919</v>
      </c>
      <c r="U445">
        <f>IFERROR(totalme10_age!J442/n10_age!J442,0)</f>
        <v>1277959.8137931034</v>
      </c>
      <c r="V445">
        <f>IFERROR(totalme10_age!K442/n10_age!K442,0)</f>
        <v>936098.12803532009</v>
      </c>
      <c r="X445" s="5">
        <f t="shared" si="8"/>
        <v>9.697068902796932E-2</v>
      </c>
    </row>
    <row r="446" spans="1:24" x14ac:dyDescent="0.2">
      <c r="A446" s="1">
        <v>40452</v>
      </c>
      <c r="B446">
        <v>0.49764389850000001</v>
      </c>
      <c r="C446">
        <v>0.63017690989999997</v>
      </c>
      <c r="D446">
        <v>0.68886672270000004</v>
      </c>
      <c r="E446">
        <v>0.54572713799999994</v>
      </c>
      <c r="F446">
        <v>0.51012468489999996</v>
      </c>
      <c r="G446">
        <v>0.51518850299999996</v>
      </c>
      <c r="H446">
        <v>0.49728477389999998</v>
      </c>
      <c r="I446">
        <v>0.64295528810000002</v>
      </c>
      <c r="J446">
        <v>0.50073257100000002</v>
      </c>
      <c r="K446">
        <v>0.60948309690000002</v>
      </c>
      <c r="M446">
        <f>IFERROR(totalme10_age!B443/n10_age!B443,0)</f>
        <v>22892214.207142856</v>
      </c>
      <c r="N446">
        <f>IFERROR(totalme10_age!C443/n10_age!C443,0)</f>
        <v>6960601.6967741931</v>
      </c>
      <c r="O446">
        <f>IFERROR(totalme10_age!D443/n10_age!D443,0)</f>
        <v>4776084.7636363637</v>
      </c>
      <c r="P446">
        <f>IFERROR(totalme10_age!E443/n10_age!E443,0)</f>
        <v>4707098.9853479853</v>
      </c>
      <c r="Q446">
        <f>IFERROR(totalme10_age!F443/n10_age!F443,0)</f>
        <v>3115386.1678160918</v>
      </c>
      <c r="R446">
        <f>IFERROR(totalme10_age!G443/n10_age!G443,0)</f>
        <v>1573090.7365384616</v>
      </c>
      <c r="S446">
        <f>IFERROR(totalme10_age!H443/n10_age!H443,0)</f>
        <v>1358068.65085389</v>
      </c>
      <c r="T446">
        <f>IFERROR(totalme10_age!I443/n10_age!I443,0)</f>
        <v>1613393.1186161449</v>
      </c>
      <c r="U446">
        <f>IFERROR(totalme10_age!J443/n10_age!J443,0)</f>
        <v>1288154.0760869565</v>
      </c>
      <c r="V446">
        <f>IFERROR(totalme10_age!K443/n10_age!K443,0)</f>
        <v>908276.44078947371</v>
      </c>
      <c r="X446" s="5">
        <f t="shared" si="8"/>
        <v>8.8042981963998401E-2</v>
      </c>
    </row>
    <row r="447" spans="1:24" x14ac:dyDescent="0.2">
      <c r="A447" s="1">
        <v>40483</v>
      </c>
      <c r="B447">
        <v>0.48371332859999999</v>
      </c>
      <c r="C447">
        <v>0.61060018859999998</v>
      </c>
      <c r="D447">
        <v>0.68376092560000001</v>
      </c>
      <c r="E447">
        <v>0.53638542140000001</v>
      </c>
      <c r="F447">
        <v>0.48342458620000001</v>
      </c>
      <c r="G447">
        <v>0.49044435759999999</v>
      </c>
      <c r="H447">
        <v>0.47511365249999998</v>
      </c>
      <c r="I447">
        <v>0.60821304539999999</v>
      </c>
      <c r="J447">
        <v>0.46186717980000003</v>
      </c>
      <c r="K447">
        <v>0.5942728075</v>
      </c>
      <c r="M447">
        <f>IFERROR(totalme10_age!B444/n10_age!B444,0)</f>
        <v>24555080.47857143</v>
      </c>
      <c r="N447">
        <f>IFERROR(totalme10_age!C444/n10_age!C444,0)</f>
        <v>7501759.8903225809</v>
      </c>
      <c r="O447">
        <f>IFERROR(totalme10_age!D444/n10_age!D444,0)</f>
        <v>5174046.9489051094</v>
      </c>
      <c r="P447">
        <f>IFERROR(totalme10_age!E444/n10_age!E444,0)</f>
        <v>5168644.3406593408</v>
      </c>
      <c r="Q447">
        <f>IFERROR(totalme10_age!F444/n10_age!F444,0)</f>
        <v>3393930.0474040634</v>
      </c>
      <c r="R447">
        <f>IFERROR(totalme10_age!G444/n10_age!G444,0)</f>
        <v>1677736.833020638</v>
      </c>
      <c r="S447">
        <f>IFERROR(totalme10_age!H444/n10_age!H444,0)</f>
        <v>1614079.7673956263</v>
      </c>
      <c r="T447">
        <f>IFERROR(totalme10_age!I444/n10_age!I444,0)</f>
        <v>1783793.6552845528</v>
      </c>
      <c r="U447">
        <f>IFERROR(totalme10_age!J444/n10_age!J444,0)</f>
        <v>1456725.5018939395</v>
      </c>
      <c r="V447">
        <f>IFERROR(totalme10_age!K444/n10_age!K444,0)</f>
        <v>994264.42672413797</v>
      </c>
      <c r="X447" s="5">
        <f t="shared" si="8"/>
        <v>8.9397804008428117E-2</v>
      </c>
    </row>
    <row r="448" spans="1:24" x14ac:dyDescent="0.2">
      <c r="A448" s="1">
        <v>40513</v>
      </c>
      <c r="B448">
        <v>0.488055974</v>
      </c>
      <c r="C448">
        <v>0.60076496290000003</v>
      </c>
      <c r="D448">
        <v>0.66755707440000001</v>
      </c>
      <c r="E448">
        <v>0.53294278250000005</v>
      </c>
      <c r="F448">
        <v>0.49856365019999999</v>
      </c>
      <c r="G448">
        <v>0.47648879490000001</v>
      </c>
      <c r="H448">
        <v>0.46518115329999998</v>
      </c>
      <c r="I448">
        <v>0.59868700929999996</v>
      </c>
      <c r="J448">
        <v>0.47699374290000002</v>
      </c>
      <c r="K448">
        <v>0.597479545</v>
      </c>
      <c r="M448">
        <f>IFERROR(totalme10_age!B445/n10_age!B445,0)</f>
        <v>25317298.192857143</v>
      </c>
      <c r="N448">
        <f>IFERROR(totalme10_age!C445/n10_age!C445,0)</f>
        <v>7632165.647435897</v>
      </c>
      <c r="O448">
        <f>IFERROR(totalme10_age!D445/n10_age!D445,0)</f>
        <v>5258334.8713235296</v>
      </c>
      <c r="P448">
        <f>IFERROR(totalme10_age!E445/n10_age!E445,0)</f>
        <v>5153283.1218637992</v>
      </c>
      <c r="Q448">
        <f>IFERROR(totalme10_age!F445/n10_age!F445,0)</f>
        <v>3559207.8501118566</v>
      </c>
      <c r="R448">
        <f>IFERROR(totalme10_age!G445/n10_age!G445,0)</f>
        <v>1920370.2</v>
      </c>
      <c r="S448">
        <f>IFERROR(totalme10_age!H445/n10_age!H445,0)</f>
        <v>1599256.7602339182</v>
      </c>
      <c r="T448">
        <f>IFERROR(totalme10_age!I445/n10_age!I445,0)</f>
        <v>1915438.4013157894</v>
      </c>
      <c r="U448">
        <f>IFERROR(totalme10_age!J445/n10_age!J445,0)</f>
        <v>1476794.7716390423</v>
      </c>
      <c r="V448">
        <f>IFERROR(totalme10_age!K445/n10_age!K445,0)</f>
        <v>1095279.4613636364</v>
      </c>
      <c r="X448" s="5">
        <f t="shared" si="8"/>
        <v>8.7853408514781378E-2</v>
      </c>
    </row>
    <row r="449" spans="1:24" x14ac:dyDescent="0.2">
      <c r="A449" s="1">
        <v>40544</v>
      </c>
      <c r="B449">
        <v>0.4608189989</v>
      </c>
      <c r="C449">
        <v>0.55942390259999997</v>
      </c>
      <c r="D449">
        <v>0.62496337229999999</v>
      </c>
      <c r="E449">
        <v>0.50639351420000001</v>
      </c>
      <c r="F449">
        <v>0.44754858949999998</v>
      </c>
      <c r="G449">
        <v>0.46117870630000002</v>
      </c>
      <c r="H449">
        <v>0.48249065089999998</v>
      </c>
      <c r="I449">
        <v>0.51509287790000002</v>
      </c>
      <c r="J449">
        <v>0.48710812599999997</v>
      </c>
      <c r="K449">
        <v>0.61358916289999998</v>
      </c>
      <c r="M449">
        <f>IFERROR(totalme10_age!B446/n10_age!B446,0)</f>
        <v>25111952.27142857</v>
      </c>
      <c r="N449">
        <f>IFERROR(totalme10_age!C446/n10_age!C446,0)</f>
        <v>7956622.0196078429</v>
      </c>
      <c r="O449">
        <f>IFERROR(totalme10_age!D446/n10_age!D446,0)</f>
        <v>5387673.6568265678</v>
      </c>
      <c r="P449">
        <f>IFERROR(totalme10_age!E446/n10_age!E446,0)</f>
        <v>5135774.8239436615</v>
      </c>
      <c r="Q449">
        <f>IFERROR(totalme10_age!F446/n10_age!F446,0)</f>
        <v>3507169.5602678573</v>
      </c>
      <c r="R449">
        <f>IFERROR(totalme10_age!G446/n10_age!G446,0)</f>
        <v>1955612.9717741935</v>
      </c>
      <c r="S449">
        <f>IFERROR(totalme10_age!H446/n10_age!H446,0)</f>
        <v>1630874.5970149254</v>
      </c>
      <c r="T449">
        <f>IFERROR(totalme10_age!I446/n10_age!I446,0)</f>
        <v>1986685.2372881356</v>
      </c>
      <c r="U449">
        <f>IFERROR(totalme10_age!J446/n10_age!J446,0)</f>
        <v>1499984.4582560298</v>
      </c>
      <c r="V449">
        <f>IFERROR(totalme10_age!K446/n10_age!K446,0)</f>
        <v>1204392.6091954024</v>
      </c>
      <c r="X449" s="5">
        <f t="shared" si="8"/>
        <v>0.12434730446180278</v>
      </c>
    </row>
    <row r="450" spans="1:24" x14ac:dyDescent="0.2">
      <c r="A450" s="1">
        <v>40575</v>
      </c>
      <c r="B450">
        <v>0.44780352890000003</v>
      </c>
      <c r="C450">
        <v>0.54687664830000005</v>
      </c>
      <c r="D450">
        <v>0.60484841300000003</v>
      </c>
      <c r="E450">
        <v>0.50019658810000001</v>
      </c>
      <c r="F450">
        <v>0.43073994139999999</v>
      </c>
      <c r="G450">
        <v>0.47852846049999997</v>
      </c>
      <c r="H450">
        <v>0.4497544926</v>
      </c>
      <c r="I450">
        <v>0.50045705100000004</v>
      </c>
      <c r="J450">
        <v>0.48905994419999999</v>
      </c>
      <c r="K450">
        <v>0.59896987410000002</v>
      </c>
      <c r="M450">
        <f>IFERROR(totalme10_age!B447/n10_age!B447,0)</f>
        <v>26573512.25</v>
      </c>
      <c r="N450">
        <f>IFERROR(totalme10_age!C447/n10_age!C447,0)</f>
        <v>8545235.4509803914</v>
      </c>
      <c r="O450">
        <f>IFERROR(totalme10_age!D447/n10_age!D447,0)</f>
        <v>5789072.3370370371</v>
      </c>
      <c r="P450">
        <f>IFERROR(totalme10_age!E447/n10_age!E447,0)</f>
        <v>5524351.5496453904</v>
      </c>
      <c r="Q450">
        <f>IFERROR(totalme10_age!F447/n10_age!F447,0)</f>
        <v>3885179.0501089324</v>
      </c>
      <c r="R450">
        <f>IFERROR(totalme10_age!G447/n10_age!G447,0)</f>
        <v>1886512.7804391216</v>
      </c>
      <c r="S450">
        <f>IFERROR(totalme10_age!H447/n10_age!H447,0)</f>
        <v>2044386.6060037524</v>
      </c>
      <c r="T450">
        <f>IFERROR(totalme10_age!I447/n10_age!I447,0)</f>
        <v>2130047.6064735944</v>
      </c>
      <c r="U450">
        <f>IFERROR(totalme10_age!J447/n10_age!J447,0)</f>
        <v>1401275.8027079303</v>
      </c>
      <c r="V450">
        <f>IFERROR(totalme10_age!K447/n10_age!K447,0)</f>
        <v>1222199.1425339365</v>
      </c>
      <c r="X450" s="5">
        <f t="shared" si="8"/>
        <v>0.12631746788378753</v>
      </c>
    </row>
    <row r="451" spans="1:24" x14ac:dyDescent="0.2">
      <c r="A451" s="1">
        <v>40603</v>
      </c>
      <c r="B451">
        <v>0.43310166579999998</v>
      </c>
      <c r="C451">
        <v>0.52987276979999998</v>
      </c>
      <c r="D451">
        <v>0.60387907169999999</v>
      </c>
      <c r="E451">
        <v>0.48086956590000002</v>
      </c>
      <c r="F451">
        <v>0.42183005820000002</v>
      </c>
      <c r="G451">
        <v>0.43930675660000001</v>
      </c>
      <c r="H451">
        <v>0.44198421300000001</v>
      </c>
      <c r="I451">
        <v>0.49171779529999998</v>
      </c>
      <c r="J451">
        <v>0.45874413489999999</v>
      </c>
      <c r="K451">
        <v>0.60468261729999995</v>
      </c>
      <c r="M451">
        <f>IFERROR(totalme10_age!B448/n10_age!B448,0)</f>
        <v>27496122.057553958</v>
      </c>
      <c r="N451">
        <f>IFERROR(totalme10_age!C448/n10_age!C448,0)</f>
        <v>8652342</v>
      </c>
      <c r="O451">
        <f>IFERROR(totalme10_age!D448/n10_age!D448,0)</f>
        <v>6027734.9179104473</v>
      </c>
      <c r="P451">
        <f>IFERROR(totalme10_age!E448/n10_age!E448,0)</f>
        <v>5586465.9361702129</v>
      </c>
      <c r="Q451">
        <f>IFERROR(totalme10_age!F448/n10_age!F448,0)</f>
        <v>4105836.9912854033</v>
      </c>
      <c r="R451">
        <f>IFERROR(totalme10_age!G448/n10_age!G448,0)</f>
        <v>1858862.529880478</v>
      </c>
      <c r="S451">
        <f>IFERROR(totalme10_age!H448/n10_age!H448,0)</f>
        <v>2014425.0409683427</v>
      </c>
      <c r="T451">
        <f>IFERROR(totalme10_age!I448/n10_age!I448,0)</f>
        <v>2247750.8605851978</v>
      </c>
      <c r="U451">
        <f>IFERROR(totalme10_age!J448/n10_age!J448,0)</f>
        <v>1308619.6327683616</v>
      </c>
      <c r="V451">
        <f>IFERROR(totalme10_age!K448/n10_age!K448,0)</f>
        <v>1294939.3934426229</v>
      </c>
      <c r="X451" s="5">
        <f t="shared" si="8"/>
        <v>0.1449376300809026</v>
      </c>
    </row>
    <row r="452" spans="1:24" x14ac:dyDescent="0.2">
      <c r="A452" s="1">
        <v>40634</v>
      </c>
      <c r="B452">
        <v>0.43020181429999999</v>
      </c>
      <c r="C452">
        <v>0.5283310309</v>
      </c>
      <c r="D452">
        <v>0.6114317749</v>
      </c>
      <c r="E452">
        <v>0.47810375420000001</v>
      </c>
      <c r="F452">
        <v>0.42522613929999997</v>
      </c>
      <c r="G452">
        <v>0.45117547810000003</v>
      </c>
      <c r="H452">
        <v>0.43616670369999999</v>
      </c>
      <c r="I452">
        <v>0.49508237259999999</v>
      </c>
      <c r="J452">
        <v>0.45634102129999998</v>
      </c>
      <c r="K452">
        <v>0.63425199379999997</v>
      </c>
      <c r="M452">
        <f>IFERROR(totalme10_age!B449/n10_age!B449,0)</f>
        <v>28358127.100719426</v>
      </c>
      <c r="N452">
        <f>IFERROR(totalme10_age!C449/n10_age!C449,0)</f>
        <v>9004827.7077922076</v>
      </c>
      <c r="O452">
        <f>IFERROR(totalme10_age!D449/n10_age!D449,0)</f>
        <v>6013018.3022388062</v>
      </c>
      <c r="P452">
        <f>IFERROR(totalme10_age!E449/n10_age!E449,0)</f>
        <v>5846579.2846975084</v>
      </c>
      <c r="Q452">
        <f>IFERROR(totalme10_age!F449/n10_age!F449,0)</f>
        <v>4214955.04595186</v>
      </c>
      <c r="R452">
        <f>IFERROR(totalme10_age!G449/n10_age!G449,0)</f>
        <v>2046927.3286290322</v>
      </c>
      <c r="S452">
        <f>IFERROR(totalme10_age!H449/n10_age!H449,0)</f>
        <v>2103827.9518518518</v>
      </c>
      <c r="T452">
        <f>IFERROR(totalme10_age!I449/n10_age!I449,0)</f>
        <v>2267098.2285714285</v>
      </c>
      <c r="U452">
        <f>IFERROR(totalme10_age!J449/n10_age!J449,0)</f>
        <v>1322376.5608365019</v>
      </c>
      <c r="V452">
        <f>IFERROR(totalme10_age!K449/n10_age!K449,0)</f>
        <v>1382023.2088452089</v>
      </c>
      <c r="X452" s="5">
        <f t="shared" si="8"/>
        <v>0.16858960350497071</v>
      </c>
    </row>
    <row r="453" spans="1:24" x14ac:dyDescent="0.2">
      <c r="A453" s="1">
        <v>40664</v>
      </c>
      <c r="B453">
        <v>0.4155499634</v>
      </c>
      <c r="C453">
        <v>0.52202354380000004</v>
      </c>
      <c r="D453">
        <v>0.59712927230000001</v>
      </c>
      <c r="E453">
        <v>0.46972061129999998</v>
      </c>
      <c r="F453">
        <v>0.4129919675</v>
      </c>
      <c r="G453">
        <v>0.4324705311</v>
      </c>
      <c r="H453">
        <v>0.44110604440000001</v>
      </c>
      <c r="I453">
        <v>0.49188771819999999</v>
      </c>
      <c r="J453">
        <v>0.44778659180000002</v>
      </c>
      <c r="K453">
        <v>0.61351823029999997</v>
      </c>
      <c r="M453">
        <f>IFERROR(totalme10_age!B450/n10_age!B450,0)</f>
        <v>28564797.611510791</v>
      </c>
      <c r="N453">
        <f>IFERROR(totalme10_age!C450/n10_age!C450,0)</f>
        <v>9042203.2727272734</v>
      </c>
      <c r="O453">
        <f>IFERROR(totalme10_age!D450/n10_age!D450,0)</f>
        <v>5939497.75</v>
      </c>
      <c r="P453">
        <f>IFERROR(totalme10_age!E450/n10_age!E450,0)</f>
        <v>5797760.6456140354</v>
      </c>
      <c r="Q453">
        <f>IFERROR(totalme10_age!F450/n10_age!F450,0)</f>
        <v>4219299.6233480172</v>
      </c>
      <c r="R453">
        <f>IFERROR(totalme10_age!G450/n10_age!G450,0)</f>
        <v>1940209.1882352941</v>
      </c>
      <c r="S453">
        <f>IFERROR(totalme10_age!H450/n10_age!H450,0)</f>
        <v>2253356.6061776062</v>
      </c>
      <c r="T453">
        <f>IFERROR(totalme10_age!I450/n10_age!I450,0)</f>
        <v>2369625.4003436426</v>
      </c>
      <c r="U453">
        <f>IFERROR(totalme10_age!J450/n10_age!J450,0)</f>
        <v>1331570.0209923664</v>
      </c>
      <c r="V453">
        <f>IFERROR(totalme10_age!K450/n10_age!K450,0)</f>
        <v>1406605.1004901961</v>
      </c>
      <c r="X453" s="5">
        <f t="shared" si="8"/>
        <v>0.16920422364078974</v>
      </c>
    </row>
    <row r="454" spans="1:24" x14ac:dyDescent="0.2">
      <c r="A454" s="1">
        <v>40695</v>
      </c>
      <c r="B454">
        <v>0.42275719859999999</v>
      </c>
      <c r="C454">
        <v>0.53767562120000001</v>
      </c>
      <c r="D454">
        <v>0.60194153819999996</v>
      </c>
      <c r="E454">
        <v>0.47658450470000002</v>
      </c>
      <c r="F454">
        <v>0.43067523489999998</v>
      </c>
      <c r="G454">
        <v>0.42215114240000001</v>
      </c>
      <c r="H454">
        <v>0.47344750600000002</v>
      </c>
      <c r="I454">
        <v>0.48682107549999998</v>
      </c>
      <c r="J454">
        <v>0.4543664415</v>
      </c>
      <c r="K454">
        <v>0.60162383310000001</v>
      </c>
      <c r="M454">
        <f>IFERROR(totalme10_age!B451/n10_age!B451,0)</f>
        <v>29654566.417266186</v>
      </c>
      <c r="N454">
        <f>IFERROR(totalme10_age!C451/n10_age!C451,0)</f>
        <v>9276620.2105263155</v>
      </c>
      <c r="O454">
        <f>IFERROR(totalme10_age!D451/n10_age!D451,0)</f>
        <v>6121124.3558052434</v>
      </c>
      <c r="P454">
        <f>IFERROR(totalme10_age!E451/n10_age!E451,0)</f>
        <v>5898182.564912281</v>
      </c>
      <c r="Q454">
        <f>IFERROR(totalme10_age!F451/n10_age!F451,0)</f>
        <v>4226454.7483870964</v>
      </c>
      <c r="R454">
        <f>IFERROR(totalme10_age!G451/n10_age!G451,0)</f>
        <v>2079348.829745597</v>
      </c>
      <c r="S454">
        <f>IFERROR(totalme10_age!H451/n10_age!H451,0)</f>
        <v>2244026.8323471402</v>
      </c>
      <c r="T454">
        <f>IFERROR(totalme10_age!I451/n10_age!I451,0)</f>
        <v>2441106.5993031361</v>
      </c>
      <c r="U454">
        <f>IFERROR(totalme10_age!J451/n10_age!J451,0)</f>
        <v>1381570.3946869071</v>
      </c>
      <c r="V454">
        <f>IFERROR(totalme10_age!K451/n10_age!K451,0)</f>
        <v>1535740.3225806451</v>
      </c>
      <c r="X454" s="5">
        <f t="shared" ref="X454:X517" si="9">LOG(K454)-LOG(B454)</f>
        <v>0.15323402094896482</v>
      </c>
    </row>
    <row r="455" spans="1:24" x14ac:dyDescent="0.2">
      <c r="A455" s="1">
        <v>40725</v>
      </c>
      <c r="B455">
        <v>0.46981574999999998</v>
      </c>
      <c r="C455">
        <v>0.59706035079999997</v>
      </c>
      <c r="D455">
        <v>0.68460770940000004</v>
      </c>
      <c r="E455">
        <v>0.4852491666</v>
      </c>
      <c r="F455">
        <v>0.48277352289999997</v>
      </c>
      <c r="G455">
        <v>0.47161525380000002</v>
      </c>
      <c r="H455">
        <v>0.51048421730000004</v>
      </c>
      <c r="I455">
        <v>0.58982493300000005</v>
      </c>
      <c r="J455">
        <v>0.50404811599999999</v>
      </c>
      <c r="K455">
        <v>0.60962915340000001</v>
      </c>
      <c r="M455">
        <f>IFERROR(totalme10_age!B452/n10_age!B452,0)</f>
        <v>29382380.173913043</v>
      </c>
      <c r="N455">
        <f>IFERROR(totalme10_age!C452/n10_age!C452,0)</f>
        <v>9002105.5855263155</v>
      </c>
      <c r="O455">
        <f>IFERROR(totalme10_age!D452/n10_age!D452,0)</f>
        <v>6132245.3901515156</v>
      </c>
      <c r="P455">
        <f>IFERROR(totalme10_age!E452/n10_age!E452,0)</f>
        <v>5506406.96</v>
      </c>
      <c r="Q455">
        <f>IFERROR(totalme10_age!F452/n10_age!F452,0)</f>
        <v>4393701.6321585905</v>
      </c>
      <c r="R455">
        <f>IFERROR(totalme10_age!G452/n10_age!G452,0)</f>
        <v>1980382.7485380117</v>
      </c>
      <c r="S455">
        <f>IFERROR(totalme10_age!H452/n10_age!H452,0)</f>
        <v>2124699.3218390807</v>
      </c>
      <c r="T455">
        <f>IFERROR(totalme10_age!I452/n10_age!I452,0)</f>
        <v>2465378.3886861312</v>
      </c>
      <c r="U455">
        <f>IFERROR(totalme10_age!J452/n10_age!J452,0)</f>
        <v>1378404.8197674418</v>
      </c>
      <c r="V455">
        <f>IFERROR(totalme10_age!K452/n10_age!K452,0)</f>
        <v>1588468.0812182741</v>
      </c>
      <c r="X455" s="5">
        <f t="shared" si="9"/>
        <v>0.11313815557712623</v>
      </c>
    </row>
    <row r="456" spans="1:24" x14ac:dyDescent="0.2">
      <c r="A456" s="1">
        <v>40756</v>
      </c>
      <c r="B456">
        <v>0.48749953779999999</v>
      </c>
      <c r="C456">
        <v>0.61466094179999997</v>
      </c>
      <c r="D456">
        <v>0.70756010209999998</v>
      </c>
      <c r="E456">
        <v>0.48487940870000001</v>
      </c>
      <c r="F456">
        <v>0.4943343436</v>
      </c>
      <c r="G456">
        <v>0.48427701319999999</v>
      </c>
      <c r="H456">
        <v>0.52248334090000004</v>
      </c>
      <c r="I456">
        <v>0.59424635999999997</v>
      </c>
      <c r="J456">
        <v>0.51800254290000003</v>
      </c>
      <c r="K456">
        <v>0.6312791257</v>
      </c>
      <c r="M456">
        <f>IFERROR(totalme10_age!B453/n10_age!B453,0)</f>
        <v>28804159.840579711</v>
      </c>
      <c r="N456">
        <f>IFERROR(totalme10_age!C453/n10_age!C453,0)</f>
        <v>9237543.9868421052</v>
      </c>
      <c r="O456">
        <f>IFERROR(totalme10_age!D453/n10_age!D453,0)</f>
        <v>5749576.4809160307</v>
      </c>
      <c r="P456">
        <f>IFERROR(totalme10_age!E453/n10_age!E453,0)</f>
        <v>5676934.9127516774</v>
      </c>
      <c r="Q456">
        <f>IFERROR(totalme10_age!F453/n10_age!F453,0)</f>
        <v>4184554.1934065935</v>
      </c>
      <c r="R456">
        <f>IFERROR(totalme10_age!G453/n10_age!G453,0)</f>
        <v>1947795.8921568627</v>
      </c>
      <c r="S456">
        <f>IFERROR(totalme10_age!H453/n10_age!H453,0)</f>
        <v>2215472.2157996148</v>
      </c>
      <c r="T456">
        <f>IFERROR(totalme10_age!I453/n10_age!I453,0)</f>
        <v>2328255.408839779</v>
      </c>
      <c r="U456">
        <f>IFERROR(totalme10_age!J453/n10_age!J453,0)</f>
        <v>1315130.5458015266</v>
      </c>
      <c r="V456">
        <f>IFERROR(totalme10_age!K453/n10_age!K453,0)</f>
        <v>1497436.1321695761</v>
      </c>
      <c r="X456" s="5">
        <f t="shared" si="9"/>
        <v>0.11224722061280085</v>
      </c>
    </row>
    <row r="457" spans="1:24" x14ac:dyDescent="0.2">
      <c r="A457" s="1">
        <v>40787</v>
      </c>
      <c r="B457">
        <v>0.50745129379999998</v>
      </c>
      <c r="C457">
        <v>0.66673719210000004</v>
      </c>
      <c r="D457">
        <v>0.76138773299999996</v>
      </c>
      <c r="E457">
        <v>0.50675300280000002</v>
      </c>
      <c r="F457">
        <v>0.53904818450000003</v>
      </c>
      <c r="G457">
        <v>0.52384677570000004</v>
      </c>
      <c r="H457">
        <v>0.57502916370000001</v>
      </c>
      <c r="I457">
        <v>0.64793331570000001</v>
      </c>
      <c r="J457">
        <v>0.56657605980000003</v>
      </c>
      <c r="K457">
        <v>0.69572699120000003</v>
      </c>
      <c r="M457">
        <f>IFERROR(totalme10_age!B454/n10_age!B454,0)</f>
        <v>27745224.949275363</v>
      </c>
      <c r="N457">
        <f>IFERROR(totalme10_age!C454/n10_age!C454,0)</f>
        <v>9039965.7086092718</v>
      </c>
      <c r="O457">
        <f>IFERROR(totalme10_age!D454/n10_age!D454,0)</f>
        <v>5542120.5478927204</v>
      </c>
      <c r="P457">
        <f>IFERROR(totalme10_age!E454/n10_age!E454,0)</f>
        <v>5686282.2567567565</v>
      </c>
      <c r="Q457">
        <f>IFERROR(totalme10_age!F454/n10_age!F454,0)</f>
        <v>4101225.1258278145</v>
      </c>
      <c r="R457">
        <f>IFERROR(totalme10_age!G454/n10_age!G454,0)</f>
        <v>1903500.5186640471</v>
      </c>
      <c r="S457">
        <f>IFERROR(totalme10_age!H454/n10_age!H454,0)</f>
        <v>2179220.4669260699</v>
      </c>
      <c r="T457">
        <f>IFERROR(totalme10_age!I454/n10_age!I454,0)</f>
        <v>2298506.4916820703</v>
      </c>
      <c r="U457">
        <f>IFERROR(totalme10_age!J454/n10_age!J454,0)</f>
        <v>1609342.5919540229</v>
      </c>
      <c r="V457">
        <f>IFERROR(totalme10_age!K454/n10_age!K454,0)</f>
        <v>1076932.3267813267</v>
      </c>
      <c r="X457" s="5">
        <f t="shared" si="9"/>
        <v>0.13704448830900956</v>
      </c>
    </row>
    <row r="458" spans="1:24" x14ac:dyDescent="0.2">
      <c r="A458" s="1">
        <v>40817</v>
      </c>
      <c r="B458">
        <v>0.53493938119999995</v>
      </c>
      <c r="C458">
        <v>0.75153041170000001</v>
      </c>
      <c r="D458">
        <v>0.82586368560000001</v>
      </c>
      <c r="E458">
        <v>0.53131790609999996</v>
      </c>
      <c r="F458">
        <v>0.58101453280000004</v>
      </c>
      <c r="G458">
        <v>0.59671683710000001</v>
      </c>
      <c r="H458">
        <v>0.64540275150000004</v>
      </c>
      <c r="I458">
        <v>0.71426238919999996</v>
      </c>
      <c r="J458">
        <v>0.64741122610000001</v>
      </c>
      <c r="K458">
        <v>0.75449028679999997</v>
      </c>
      <c r="M458">
        <f>IFERROR(totalme10_age!B455/n10_age!B455,0)</f>
        <v>26644130.36231884</v>
      </c>
      <c r="N458">
        <f>IFERROR(totalme10_age!C455/n10_age!C455,0)</f>
        <v>8397499.5600000005</v>
      </c>
      <c r="O458">
        <f>IFERROR(totalme10_age!D455/n10_age!D455,0)</f>
        <v>5168354.9769230774</v>
      </c>
      <c r="P458">
        <f>IFERROR(totalme10_age!E455/n10_age!E455,0)</f>
        <v>5456215.905405405</v>
      </c>
      <c r="Q458">
        <f>IFERROR(totalme10_age!F455/n10_age!F455,0)</f>
        <v>3757434.4295154186</v>
      </c>
      <c r="R458">
        <f>IFERROR(totalme10_age!G455/n10_age!G455,0)</f>
        <v>1762179.0236220472</v>
      </c>
      <c r="S458">
        <f>IFERROR(totalme10_age!H455/n10_age!H455,0)</f>
        <v>1946984.4742857143</v>
      </c>
      <c r="T458">
        <f>IFERROR(totalme10_age!I455/n10_age!I455,0)</f>
        <v>2137320.3969754255</v>
      </c>
      <c r="U458">
        <f>IFERROR(totalme10_age!J455/n10_age!J455,0)</f>
        <v>1517781.5521235522</v>
      </c>
      <c r="V458">
        <f>IFERROR(totalme10_age!K455/n10_age!K455,0)</f>
        <v>986320.01463414636</v>
      </c>
      <c r="X458" s="5">
        <f t="shared" si="9"/>
        <v>0.14934908211298256</v>
      </c>
    </row>
    <row r="459" spans="1:24" x14ac:dyDescent="0.2">
      <c r="A459" s="1">
        <v>40848</v>
      </c>
      <c r="B459">
        <v>0.4980419143</v>
      </c>
      <c r="C459">
        <v>0.66544247749999996</v>
      </c>
      <c r="D459">
        <v>0.73819274690000003</v>
      </c>
      <c r="E459">
        <v>0.49359231799999997</v>
      </c>
      <c r="F459">
        <v>0.51622355109999996</v>
      </c>
      <c r="G459">
        <v>0.50623781329999995</v>
      </c>
      <c r="H459">
        <v>0.58769375830000004</v>
      </c>
      <c r="I459">
        <v>0.61534961450000003</v>
      </c>
      <c r="J459">
        <v>0.57482737569999998</v>
      </c>
      <c r="K459">
        <v>0.68295055120000003</v>
      </c>
      <c r="M459">
        <f>IFERROR(totalme10_age!B456/n10_age!B456,0)</f>
        <v>25225614.818840578</v>
      </c>
      <c r="N459">
        <f>IFERROR(totalme10_age!C456/n10_age!C456,0)</f>
        <v>7412170.5333333332</v>
      </c>
      <c r="O459">
        <f>IFERROR(totalme10_age!D456/n10_age!D456,0)</f>
        <v>4781251.2751937984</v>
      </c>
      <c r="P459">
        <f>IFERROR(totalme10_age!E456/n10_age!E456,0)</f>
        <v>5155703.3010033444</v>
      </c>
      <c r="Q459">
        <f>IFERROR(totalme10_age!F456/n10_age!F456,0)</f>
        <v>3448241.0764192138</v>
      </c>
      <c r="R459">
        <f>IFERROR(totalme10_age!G456/n10_age!G456,0)</f>
        <v>1529531.1972920697</v>
      </c>
      <c r="S459">
        <f>IFERROR(totalme10_age!H456/n10_age!H456,0)</f>
        <v>1756452.740530303</v>
      </c>
      <c r="T459">
        <f>IFERROR(totalme10_age!I456/n10_age!I456,0)</f>
        <v>1933146.9903288202</v>
      </c>
      <c r="U459">
        <f>IFERROR(totalme10_age!J456/n10_age!J456,0)</f>
        <v>1356731.3980392157</v>
      </c>
      <c r="V459">
        <f>IFERROR(totalme10_age!K456/n10_age!K456,0)</f>
        <v>931448.3358585859</v>
      </c>
      <c r="X459" s="5">
        <f t="shared" si="9"/>
        <v>0.13712336614710019</v>
      </c>
    </row>
    <row r="460" spans="1:24" x14ac:dyDescent="0.2">
      <c r="A460" s="1">
        <v>40878</v>
      </c>
      <c r="B460">
        <v>0.49630810600000003</v>
      </c>
      <c r="C460">
        <v>0.67346794099999996</v>
      </c>
      <c r="D460">
        <v>0.74413146620000004</v>
      </c>
      <c r="E460">
        <v>0.49812755310000001</v>
      </c>
      <c r="F460">
        <v>0.52784620550000005</v>
      </c>
      <c r="G460">
        <v>0.51052059849999998</v>
      </c>
      <c r="H460">
        <v>0.60780752159999996</v>
      </c>
      <c r="I460">
        <v>0.63075761549999998</v>
      </c>
      <c r="J460">
        <v>0.58085316259999997</v>
      </c>
      <c r="K460">
        <v>0.71479370639999995</v>
      </c>
      <c r="M460">
        <f>IFERROR(totalme10_age!B457/n10_age!B457,0)</f>
        <v>27337651.912408758</v>
      </c>
      <c r="N460">
        <f>IFERROR(totalme10_age!C457/n10_age!C457,0)</f>
        <v>8397572.6066666674</v>
      </c>
      <c r="O460">
        <f>IFERROR(totalme10_age!D457/n10_age!D457,0)</f>
        <v>5336469.1937984498</v>
      </c>
      <c r="P460">
        <f>IFERROR(totalme10_age!E457/n10_age!E457,0)</f>
        <v>5545558.7458745874</v>
      </c>
      <c r="Q460">
        <f>IFERROR(totalme10_age!F457/n10_age!F457,0)</f>
        <v>3961391.3876651982</v>
      </c>
      <c r="R460">
        <f>IFERROR(totalme10_age!G457/n10_age!G457,0)</f>
        <v>1729319.2945736435</v>
      </c>
      <c r="S460">
        <f>IFERROR(totalme10_age!H457/n10_age!H457,0)</f>
        <v>2008347.2340036563</v>
      </c>
      <c r="T460">
        <f>IFERROR(totalme10_age!I457/n10_age!I457,0)</f>
        <v>2177097.6987951808</v>
      </c>
      <c r="U460">
        <f>IFERROR(totalme10_age!J457/n10_age!J457,0)</f>
        <v>1623658.7160493827</v>
      </c>
      <c r="V460">
        <f>IFERROR(totalme10_age!K457/n10_age!K457,0)</f>
        <v>963186.00977995107</v>
      </c>
      <c r="X460" s="5">
        <f t="shared" si="9"/>
        <v>0.15842935157212718</v>
      </c>
    </row>
    <row r="461" spans="1:24" x14ac:dyDescent="0.2">
      <c r="A461" s="1">
        <v>40909</v>
      </c>
      <c r="B461">
        <v>0.48431936330000003</v>
      </c>
      <c r="C461">
        <v>0.66866306600000003</v>
      </c>
      <c r="D461">
        <v>0.73581728430000004</v>
      </c>
      <c r="E461">
        <v>0.49280875200000002</v>
      </c>
      <c r="F461">
        <v>0.53594632399999997</v>
      </c>
      <c r="G461">
        <v>0.51676338980000003</v>
      </c>
      <c r="H461">
        <v>0.63031203030000005</v>
      </c>
      <c r="I461">
        <v>0.63360970859999999</v>
      </c>
      <c r="J461">
        <v>0.59781949010000002</v>
      </c>
      <c r="K461">
        <v>0.71764962310000002</v>
      </c>
      <c r="M461">
        <f>IFERROR(totalme10_age!B458/n10_age!B458,0)</f>
        <v>27583105.147058822</v>
      </c>
      <c r="N461">
        <f>IFERROR(totalme10_age!C458/n10_age!C458,0)</f>
        <v>8077357.6428571427</v>
      </c>
      <c r="O461">
        <f>IFERROR(totalme10_age!D458/n10_age!D458,0)</f>
        <v>5407598.5138339922</v>
      </c>
      <c r="P461">
        <f>IFERROR(totalme10_age!E458/n10_age!E458,0)</f>
        <v>5436701.7922077924</v>
      </c>
      <c r="Q461">
        <f>IFERROR(totalme10_age!F458/n10_age!F458,0)</f>
        <v>3956356.0767494356</v>
      </c>
      <c r="R461">
        <f>IFERROR(totalme10_age!G458/n10_age!G458,0)</f>
        <v>1723434.087890625</v>
      </c>
      <c r="S461">
        <f>IFERROR(totalme10_age!H458/n10_age!H458,0)</f>
        <v>1989511.6210720888</v>
      </c>
      <c r="T461">
        <f>IFERROR(totalme10_age!I458/n10_age!I458,0)</f>
        <v>2102009.1153846155</v>
      </c>
      <c r="U461">
        <f>IFERROR(totalme10_age!J458/n10_age!J458,0)</f>
        <v>1616786.7868852459</v>
      </c>
      <c r="V461">
        <f>IFERROR(totalme10_age!K458/n10_age!K458,0)</f>
        <v>990111.65121951222</v>
      </c>
      <c r="X461" s="5">
        <f t="shared" si="9"/>
        <v>0.17078062842563743</v>
      </c>
    </row>
    <row r="462" spans="1:24" x14ac:dyDescent="0.2">
      <c r="A462" s="1">
        <v>40940</v>
      </c>
      <c r="B462">
        <v>0.48171604689999997</v>
      </c>
      <c r="C462">
        <v>0.64967794079999996</v>
      </c>
      <c r="D462">
        <v>0.68571382830000005</v>
      </c>
      <c r="E462">
        <v>0.46328688369999999</v>
      </c>
      <c r="F462">
        <v>0.48723774460000002</v>
      </c>
      <c r="G462">
        <v>0.52005109770000002</v>
      </c>
      <c r="H462">
        <v>0.56218683660000002</v>
      </c>
      <c r="I462">
        <v>0.62827064529999999</v>
      </c>
      <c r="J462">
        <v>0.55804842050000003</v>
      </c>
      <c r="K462">
        <v>0.68598789429999996</v>
      </c>
      <c r="M462">
        <f>IFERROR(totalme10_age!B459/n10_age!B459,0)</f>
        <v>28689239.283582091</v>
      </c>
      <c r="N462">
        <f>IFERROR(totalme10_age!C459/n10_age!C459,0)</f>
        <v>8446923.7662337665</v>
      </c>
      <c r="O462">
        <f>IFERROR(totalme10_age!D459/n10_age!D459,0)</f>
        <v>5328834.4940239042</v>
      </c>
      <c r="P462">
        <f>IFERROR(totalme10_age!E459/n10_age!E459,0)</f>
        <v>5359186.8664596276</v>
      </c>
      <c r="Q462">
        <f>IFERROR(totalme10_age!F459/n10_age!F459,0)</f>
        <v>3829822.3492063493</v>
      </c>
      <c r="R462">
        <f>IFERROR(totalme10_age!G459/n10_age!G459,0)</f>
        <v>1649825.2294455066</v>
      </c>
      <c r="S462">
        <f>IFERROR(totalme10_age!H459/n10_age!H459,0)</f>
        <v>1836991.1392857144</v>
      </c>
      <c r="T462">
        <f>IFERROR(totalme10_age!I459/n10_age!I459,0)</f>
        <v>2250826.7236842103</v>
      </c>
      <c r="U462">
        <f>IFERROR(totalme10_age!J459/n10_age!J459,0)</f>
        <v>1581518.3917322834</v>
      </c>
      <c r="V462">
        <f>IFERROR(totalme10_age!K459/n10_age!K459,0)</f>
        <v>1045359.112565445</v>
      </c>
      <c r="X462" s="5">
        <f t="shared" si="9"/>
        <v>0.15352533798361673</v>
      </c>
    </row>
    <row r="463" spans="1:24" x14ac:dyDescent="0.2">
      <c r="A463" s="1">
        <v>40969</v>
      </c>
      <c r="B463">
        <v>0.47144312119999998</v>
      </c>
      <c r="C463">
        <v>0.62623093299999999</v>
      </c>
      <c r="D463">
        <v>0.66684244319999997</v>
      </c>
      <c r="E463">
        <v>0.40292140510000002</v>
      </c>
      <c r="F463">
        <v>0.53631578820000003</v>
      </c>
      <c r="G463">
        <v>0.4990847477</v>
      </c>
      <c r="H463">
        <v>0.53523610219999995</v>
      </c>
      <c r="I463">
        <v>0.59625987030000005</v>
      </c>
      <c r="J463">
        <v>0.5430465015</v>
      </c>
      <c r="K463">
        <v>0.62901547020000004</v>
      </c>
      <c r="M463">
        <f>IFERROR(totalme10_age!B460/n10_age!B460,0)</f>
        <v>28900988.164179105</v>
      </c>
      <c r="N463">
        <f>IFERROR(totalme10_age!C460/n10_age!C460,0)</f>
        <v>8967077.0387096778</v>
      </c>
      <c r="O463">
        <f>IFERROR(totalme10_age!D460/n10_age!D460,0)</f>
        <v>5570179.3092369474</v>
      </c>
      <c r="P463">
        <f>IFERROR(totalme10_age!E460/n10_age!E460,0)</f>
        <v>5428302.4680232555</v>
      </c>
      <c r="Q463">
        <f>IFERROR(totalme10_age!F460/n10_age!F460,0)</f>
        <v>4291046.0342465751</v>
      </c>
      <c r="R463">
        <f>IFERROR(totalme10_age!G460/n10_age!G460,0)</f>
        <v>1640568.2065009561</v>
      </c>
      <c r="S463">
        <f>IFERROR(totalme10_age!H460/n10_age!H460,0)</f>
        <v>2121969.057142857</v>
      </c>
      <c r="T463">
        <f>IFERROR(totalme10_age!I460/n10_age!I460,0)</f>
        <v>2238780.1666666665</v>
      </c>
      <c r="U463">
        <f>IFERROR(totalme10_age!J460/n10_age!J460,0)</f>
        <v>1655613.32421875</v>
      </c>
      <c r="V463">
        <f>IFERROR(totalme10_age!K460/n10_age!K460,0)</f>
        <v>1090668.4683195592</v>
      </c>
      <c r="X463" s="5">
        <f t="shared" si="9"/>
        <v>0.12523202339553227</v>
      </c>
    </row>
    <row r="464" spans="1:24" x14ac:dyDescent="0.2">
      <c r="A464" s="1">
        <v>41000</v>
      </c>
      <c r="B464">
        <v>0.48500818150000002</v>
      </c>
      <c r="C464">
        <v>0.61183606260000001</v>
      </c>
      <c r="D464">
        <v>0.63304200580000003</v>
      </c>
      <c r="E464">
        <v>0.48036409740000002</v>
      </c>
      <c r="F464">
        <v>0.52664357669999995</v>
      </c>
      <c r="G464">
        <v>0.48371739029999999</v>
      </c>
      <c r="H464">
        <v>0.54495089720000001</v>
      </c>
      <c r="I464">
        <v>0.5990813183</v>
      </c>
      <c r="J464">
        <v>0.524002093</v>
      </c>
      <c r="K464">
        <v>0.60475573800000004</v>
      </c>
      <c r="M464">
        <f>IFERROR(totalme10_age!B461/n10_age!B461,0)</f>
        <v>29743243.07518797</v>
      </c>
      <c r="N464">
        <f>IFERROR(totalme10_age!C461/n10_age!C461,0)</f>
        <v>9121512.9113924056</v>
      </c>
      <c r="O464">
        <f>IFERROR(totalme10_age!D461/n10_age!D461,0)</f>
        <v>5781706.8089430891</v>
      </c>
      <c r="P464">
        <f>IFERROR(totalme10_age!E461/n10_age!E461,0)</f>
        <v>6783267.8548387093</v>
      </c>
      <c r="Q464">
        <f>IFERROR(totalme10_age!F461/n10_age!F461,0)</f>
        <v>3414548.8627906977</v>
      </c>
      <c r="R464">
        <f>IFERROR(totalme10_age!G461/n10_age!G461,0)</f>
        <v>1776353.0039370079</v>
      </c>
      <c r="S464">
        <f>IFERROR(totalme10_age!H461/n10_age!H461,0)</f>
        <v>2201948.754068716</v>
      </c>
      <c r="T464">
        <f>IFERROR(totalme10_age!I461/n10_age!I461,0)</f>
        <v>2248259.7880085651</v>
      </c>
      <c r="U464">
        <f>IFERROR(totalme10_age!J461/n10_age!J461,0)</f>
        <v>1800886.3319838056</v>
      </c>
      <c r="V464">
        <f>IFERROR(totalme10_age!K461/n10_age!K461,0)</f>
        <v>1118280.9118457299</v>
      </c>
      <c r="X464" s="5">
        <f t="shared" si="9"/>
        <v>9.5830933009779323E-2</v>
      </c>
    </row>
    <row r="465" spans="1:24" x14ac:dyDescent="0.2">
      <c r="A465" s="1">
        <v>41030</v>
      </c>
      <c r="B465">
        <v>0.48748417160000002</v>
      </c>
      <c r="C465">
        <v>0.63250624010000001</v>
      </c>
      <c r="D465">
        <v>0.63983802519999999</v>
      </c>
      <c r="E465">
        <v>0.48109033559999997</v>
      </c>
      <c r="F465">
        <v>0.55008162510000003</v>
      </c>
      <c r="G465">
        <v>0.48895961500000001</v>
      </c>
      <c r="H465">
        <v>0.55891169330000001</v>
      </c>
      <c r="I465">
        <v>0.60565510600000005</v>
      </c>
      <c r="J465">
        <v>0.52894385259999999</v>
      </c>
      <c r="K465">
        <v>0.64128724150000005</v>
      </c>
      <c r="M465">
        <f>IFERROR(totalme10_age!B462/n10_age!B462,0)</f>
        <v>30254436.263157893</v>
      </c>
      <c r="N465">
        <f>IFERROR(totalme10_age!C462/n10_age!C462,0)</f>
        <v>9454891.1592356693</v>
      </c>
      <c r="O465">
        <f>IFERROR(totalme10_age!D462/n10_age!D462,0)</f>
        <v>6081193.4081632653</v>
      </c>
      <c r="P465">
        <f>IFERROR(totalme10_age!E462/n10_age!E462,0)</f>
        <v>7160362.7331536384</v>
      </c>
      <c r="Q465">
        <f>IFERROR(totalme10_age!F462/n10_age!F462,0)</f>
        <v>3479817.2023255816</v>
      </c>
      <c r="R465">
        <f>IFERROR(totalme10_age!G462/n10_age!G462,0)</f>
        <v>1822721.0397614315</v>
      </c>
      <c r="S465">
        <f>IFERROR(totalme10_age!H462/n10_age!H462,0)</f>
        <v>2225040.7744227354</v>
      </c>
      <c r="T465">
        <f>IFERROR(totalme10_age!I462/n10_age!I462,0)</f>
        <v>2410143.448888889</v>
      </c>
      <c r="U465">
        <f>IFERROR(totalme10_age!J462/n10_age!J462,0)</f>
        <v>1740134.615841584</v>
      </c>
      <c r="V465">
        <f>IFERROR(totalme10_age!K462/n10_age!K462,0)</f>
        <v>1168186.9696132597</v>
      </c>
      <c r="X465" s="5">
        <f t="shared" si="9"/>
        <v>0.11909208074361768</v>
      </c>
    </row>
    <row r="466" spans="1:24" x14ac:dyDescent="0.2">
      <c r="A466" s="1">
        <v>41061</v>
      </c>
      <c r="B466">
        <v>0.49006154959999998</v>
      </c>
      <c r="C466">
        <v>0.69298143720000005</v>
      </c>
      <c r="D466">
        <v>0.66816184909999998</v>
      </c>
      <c r="E466">
        <v>0.50804287829999994</v>
      </c>
      <c r="F466">
        <v>0.6282778269</v>
      </c>
      <c r="G466">
        <v>0.52620171599999999</v>
      </c>
      <c r="H466">
        <v>0.59855675460000002</v>
      </c>
      <c r="I466">
        <v>0.6573691988</v>
      </c>
      <c r="J466">
        <v>0.56924114059999997</v>
      </c>
      <c r="K466">
        <v>0.68416497369999996</v>
      </c>
      <c r="M466">
        <f>IFERROR(totalme10_age!B463/n10_age!B463,0)</f>
        <v>30081969.77443609</v>
      </c>
      <c r="N466">
        <f>IFERROR(totalme10_age!C463/n10_age!C463,0)</f>
        <v>9235932.8670886084</v>
      </c>
      <c r="O466">
        <f>IFERROR(totalme10_age!D463/n10_age!D463,0)</f>
        <v>6061085.2757201642</v>
      </c>
      <c r="P466">
        <f>IFERROR(totalme10_age!E463/n10_age!E463,0)</f>
        <v>6955203.6174142482</v>
      </c>
      <c r="Q466">
        <f>IFERROR(totalme10_age!F463/n10_age!F463,0)</f>
        <v>3435216.2083333335</v>
      </c>
      <c r="R466">
        <f>IFERROR(totalme10_age!G463/n10_age!G463,0)</f>
        <v>1795890.4742063491</v>
      </c>
      <c r="S466">
        <f>IFERROR(totalme10_age!H463/n10_age!H463,0)</f>
        <v>2305009.6405109488</v>
      </c>
      <c r="T466">
        <f>IFERROR(totalme10_age!I463/n10_age!I463,0)</f>
        <v>2270225.4052287582</v>
      </c>
      <c r="U466">
        <f>IFERROR(totalme10_age!J463/n10_age!J463,0)</f>
        <v>1804932.1227722773</v>
      </c>
      <c r="V466">
        <f>IFERROR(totalme10_age!K463/n10_age!K463,0)</f>
        <v>1098724.4101123596</v>
      </c>
      <c r="X466" s="5">
        <f t="shared" si="9"/>
        <v>0.14491020745827751</v>
      </c>
    </row>
    <row r="467" spans="1:24" x14ac:dyDescent="0.2">
      <c r="A467" s="1">
        <v>41091</v>
      </c>
      <c r="B467">
        <v>0.50870959979999997</v>
      </c>
      <c r="C467">
        <v>0.70188471659999996</v>
      </c>
      <c r="D467">
        <v>0.70916679199999999</v>
      </c>
      <c r="E467">
        <v>0.43324815</v>
      </c>
      <c r="F467">
        <v>0.62292615009999996</v>
      </c>
      <c r="G467">
        <v>0.56376992820000005</v>
      </c>
      <c r="H467">
        <v>0.61800296509999997</v>
      </c>
      <c r="I467">
        <v>0.70274081030000002</v>
      </c>
      <c r="J467">
        <v>0.58992730459999998</v>
      </c>
      <c r="K467">
        <v>0.62137927770000001</v>
      </c>
      <c r="M467">
        <f>IFERROR(totalme10_age!B464/n10_age!B464,0)</f>
        <v>28416342.045112781</v>
      </c>
      <c r="N467">
        <f>IFERROR(totalme10_age!C464/n10_age!C464,0)</f>
        <v>8451146.8987341765</v>
      </c>
      <c r="O467">
        <f>IFERROR(totalme10_age!D464/n10_age!D464,0)</f>
        <v>5826367.7510373443</v>
      </c>
      <c r="P467">
        <f>IFERROR(totalme10_age!E464/n10_age!E464,0)</f>
        <v>6708926.1266490761</v>
      </c>
      <c r="Q467">
        <f>IFERROR(totalme10_age!F464/n10_age!F464,0)</f>
        <v>2978338.572706935</v>
      </c>
      <c r="R467">
        <f>IFERROR(totalme10_age!G464/n10_age!G464,0)</f>
        <v>1717210.280922432</v>
      </c>
      <c r="S467">
        <f>IFERROR(totalme10_age!H464/n10_age!H464,0)</f>
        <v>2068564.1902173914</v>
      </c>
      <c r="T467">
        <f>IFERROR(totalme10_age!I464/n10_age!I464,0)</f>
        <v>2080424.8444924406</v>
      </c>
      <c r="U467">
        <f>IFERROR(totalme10_age!J464/n10_age!J464,0)</f>
        <v>1790623.2293388429</v>
      </c>
      <c r="V467">
        <f>IFERROR(totalme10_age!K464/n10_age!K464,0)</f>
        <v>1006005.5248618785</v>
      </c>
      <c r="X467" s="5">
        <f t="shared" si="9"/>
        <v>8.6886832698357674E-2</v>
      </c>
    </row>
    <row r="468" spans="1:24" x14ac:dyDescent="0.2">
      <c r="A468" s="1">
        <v>41122</v>
      </c>
      <c r="B468">
        <v>0.50265821820000001</v>
      </c>
      <c r="C468">
        <v>0.67996453440000004</v>
      </c>
      <c r="D468">
        <v>0.71256128610000002</v>
      </c>
      <c r="E468">
        <v>0.43067738970000002</v>
      </c>
      <c r="F468">
        <v>0.62853383789999995</v>
      </c>
      <c r="G468">
        <v>0.56660467550000004</v>
      </c>
      <c r="H468">
        <v>0.61442202130000001</v>
      </c>
      <c r="I468">
        <v>0.69806032009999996</v>
      </c>
      <c r="J468">
        <v>0.5831278406</v>
      </c>
      <c r="K468">
        <v>0.61571363960000003</v>
      </c>
      <c r="M468">
        <f>IFERROR(totalme10_age!B465/n10_age!B465,0)</f>
        <v>29639279.947368421</v>
      </c>
      <c r="N468">
        <f>IFERROR(totalme10_age!C465/n10_age!C465,0)</f>
        <v>8759878.5859872606</v>
      </c>
      <c r="O468">
        <f>IFERROR(totalme10_age!D465/n10_age!D465,0)</f>
        <v>6088995.8499999996</v>
      </c>
      <c r="P468">
        <f>IFERROR(totalme10_age!E465/n10_age!E465,0)</f>
        <v>6848657.6528497413</v>
      </c>
      <c r="Q468">
        <f>IFERROR(totalme10_age!F465/n10_age!F465,0)</f>
        <v>3185751.227586207</v>
      </c>
      <c r="R468">
        <f>IFERROR(totalme10_age!G465/n10_age!G465,0)</f>
        <v>1724456.4926004228</v>
      </c>
      <c r="S468">
        <f>IFERROR(totalme10_age!H465/n10_age!H465,0)</f>
        <v>2303541.6963636363</v>
      </c>
      <c r="T468">
        <f>IFERROR(totalme10_age!I465/n10_age!I465,0)</f>
        <v>2153402.0200892859</v>
      </c>
      <c r="U468">
        <f>IFERROR(totalme10_age!J465/n10_age!J465,0)</f>
        <v>1700519.5419222903</v>
      </c>
      <c r="V468">
        <f>IFERROR(totalme10_age!K465/n10_age!K465,0)</f>
        <v>1019877.5514511873</v>
      </c>
      <c r="X468" s="5">
        <f t="shared" si="9"/>
        <v>8.8105986971568823E-2</v>
      </c>
    </row>
    <row r="469" spans="1:24" x14ac:dyDescent="0.2">
      <c r="A469" s="1">
        <v>41153</v>
      </c>
      <c r="B469">
        <v>0.50619604900000004</v>
      </c>
      <c r="C469">
        <v>0.68632798299999997</v>
      </c>
      <c r="D469">
        <v>0.7030191294</v>
      </c>
      <c r="E469">
        <v>0.4156315162</v>
      </c>
      <c r="F469">
        <v>0.59791331979999995</v>
      </c>
      <c r="G469">
        <v>0.54538794420000003</v>
      </c>
      <c r="H469">
        <v>0.60133943290000003</v>
      </c>
      <c r="I469">
        <v>0.66023170799999997</v>
      </c>
      <c r="J469">
        <v>0.57267524309999995</v>
      </c>
      <c r="K469">
        <v>0.61165246780000004</v>
      </c>
      <c r="M469">
        <f>IFERROR(totalme10_age!B466/n10_age!B466,0)</f>
        <v>30096762.962406017</v>
      </c>
      <c r="N469">
        <f>IFERROR(totalme10_age!C466/n10_age!C466,0)</f>
        <v>8806897.1273885351</v>
      </c>
      <c r="O469">
        <f>IFERROR(totalme10_age!D466/n10_age!D466,0)</f>
        <v>6080772.0334728034</v>
      </c>
      <c r="P469">
        <f>IFERROR(totalme10_age!E466/n10_age!E466,0)</f>
        <v>7171944.882666667</v>
      </c>
      <c r="Q469">
        <f>IFERROR(totalme10_age!F466/n10_age!F466,0)</f>
        <v>3102051.0022727274</v>
      </c>
      <c r="R469">
        <f>IFERROR(totalme10_age!G466/n10_age!G466,0)</f>
        <v>1748777.8905579399</v>
      </c>
      <c r="S469">
        <f>IFERROR(totalme10_age!H466/n10_age!H466,0)</f>
        <v>2295097.3886861312</v>
      </c>
      <c r="T469">
        <f>IFERROR(totalme10_age!I466/n10_age!I466,0)</f>
        <v>2053966.5391304349</v>
      </c>
      <c r="U469">
        <f>IFERROR(totalme10_age!J466/n10_age!J466,0)</f>
        <v>1786593.9579831932</v>
      </c>
      <c r="V469">
        <f>IFERROR(totalme10_age!K466/n10_age!K466,0)</f>
        <v>1003750.9168831169</v>
      </c>
      <c r="X469" s="5">
        <f t="shared" si="9"/>
        <v>8.2185981250243206E-2</v>
      </c>
    </row>
    <row r="470" spans="1:24" x14ac:dyDescent="0.2">
      <c r="A470" s="1">
        <v>41183</v>
      </c>
      <c r="B470">
        <v>0.49121462789999998</v>
      </c>
      <c r="C470">
        <v>0.63969679729999995</v>
      </c>
      <c r="D470">
        <v>0.71411964579999998</v>
      </c>
      <c r="E470">
        <v>0.4099977514</v>
      </c>
      <c r="F470">
        <v>0.57958207110000004</v>
      </c>
      <c r="G470">
        <v>0.5370739886</v>
      </c>
      <c r="H470">
        <v>0.59991659519999996</v>
      </c>
      <c r="I470">
        <v>0.61536509080000001</v>
      </c>
      <c r="J470">
        <v>0.55323306660000005</v>
      </c>
      <c r="K470">
        <v>0.57428315419999998</v>
      </c>
      <c r="M470">
        <f>IFERROR(totalme10_age!B467/n10_age!B467,0)</f>
        <v>29889949.586466167</v>
      </c>
      <c r="N470">
        <f>IFERROR(totalme10_age!C467/n10_age!C467,0)</f>
        <v>8817341.5031446535</v>
      </c>
      <c r="O470">
        <f>IFERROR(totalme10_age!D467/n10_age!D467,0)</f>
        <v>6268026.9276595749</v>
      </c>
      <c r="P470">
        <f>IFERROR(totalme10_age!E467/n10_age!E467,0)</f>
        <v>7200675.9660574412</v>
      </c>
      <c r="Q470">
        <f>IFERROR(totalme10_age!F467/n10_age!F467,0)</f>
        <v>3302537.2729357798</v>
      </c>
      <c r="R470">
        <f>IFERROR(totalme10_age!G467/n10_age!G467,0)</f>
        <v>1805980.5781584582</v>
      </c>
      <c r="S470">
        <f>IFERROR(totalme10_age!H467/n10_age!H467,0)</f>
        <v>2368421.8633879782</v>
      </c>
      <c r="T470">
        <f>IFERROR(totalme10_age!I467/n10_age!I467,0)</f>
        <v>2174004.5493562231</v>
      </c>
      <c r="U470">
        <f>IFERROR(totalme10_age!J467/n10_age!J467,0)</f>
        <v>1748437.3744855968</v>
      </c>
      <c r="V470">
        <f>IFERROR(totalme10_age!K467/n10_age!K467,0)</f>
        <v>1181148.6235294119</v>
      </c>
      <c r="X470" s="5">
        <f t="shared" si="9"/>
        <v>6.7854785843215359E-2</v>
      </c>
    </row>
    <row r="471" spans="1:24" x14ac:dyDescent="0.2">
      <c r="A471" s="1">
        <v>41214</v>
      </c>
      <c r="B471">
        <v>0.49611477279999999</v>
      </c>
      <c r="C471">
        <v>0.65471404529999999</v>
      </c>
      <c r="D471">
        <v>0.71276254569999997</v>
      </c>
      <c r="E471">
        <v>0.427470866</v>
      </c>
      <c r="F471">
        <v>0.58951542670000001</v>
      </c>
      <c r="G471">
        <v>0.54389095480000005</v>
      </c>
      <c r="H471">
        <v>0.61670623349999998</v>
      </c>
      <c r="I471">
        <v>0.62961871339999997</v>
      </c>
      <c r="J471">
        <v>0.56126492110000004</v>
      </c>
      <c r="K471">
        <v>0.55636296860000001</v>
      </c>
      <c r="M471">
        <f>IFERROR(totalme10_age!B468/n10_age!B468,0)</f>
        <v>30821681.32330827</v>
      </c>
      <c r="N471">
        <f>IFERROR(totalme10_age!C468/n10_age!C468,0)</f>
        <v>9448169.0506329108</v>
      </c>
      <c r="O471">
        <f>IFERROR(totalme10_age!D468/n10_age!D468,0)</f>
        <v>6081562.4468085105</v>
      </c>
      <c r="P471">
        <f>IFERROR(totalme10_age!E468/n10_age!E468,0)</f>
        <v>7375003.5328083988</v>
      </c>
      <c r="Q471">
        <f>IFERROR(totalme10_age!F468/n10_age!F468,0)</f>
        <v>3440118.9837962962</v>
      </c>
      <c r="R471">
        <f>IFERROR(totalme10_age!G468/n10_age!G468,0)</f>
        <v>1803394.7537154988</v>
      </c>
      <c r="S471">
        <f>IFERROR(totalme10_age!H468/n10_age!H468,0)</f>
        <v>2530680.8539741221</v>
      </c>
      <c r="T471">
        <f>IFERROR(totalme10_age!I468/n10_age!I468,0)</f>
        <v>2384064.7678958783</v>
      </c>
      <c r="U471">
        <f>IFERROR(totalme10_age!J468/n10_age!J468,0)</f>
        <v>1671253.9663865545</v>
      </c>
      <c r="V471">
        <f>IFERROR(totalme10_age!K468/n10_age!K468,0)</f>
        <v>1139648.9285714286</v>
      </c>
      <c r="X471" s="5">
        <f t="shared" si="9"/>
        <v>4.9776056527176704E-2</v>
      </c>
    </row>
    <row r="472" spans="1:24" x14ac:dyDescent="0.2">
      <c r="A472" s="1">
        <v>41244</v>
      </c>
      <c r="B472">
        <v>0.50082772249999996</v>
      </c>
      <c r="C472">
        <v>0.65885408509999999</v>
      </c>
      <c r="D472">
        <v>0.71648184999999998</v>
      </c>
      <c r="E472">
        <v>0.49037058369999997</v>
      </c>
      <c r="F472">
        <v>0.46817216109999998</v>
      </c>
      <c r="G472">
        <v>0.53121718760000003</v>
      </c>
      <c r="H472">
        <v>0.61596481960000005</v>
      </c>
      <c r="I472">
        <v>0.6270191463</v>
      </c>
      <c r="J472">
        <v>0.54906439500000004</v>
      </c>
      <c r="K472">
        <v>0.55225481919999997</v>
      </c>
      <c r="M472">
        <f>IFERROR(totalme10_age!B469/n10_age!B469,0)</f>
        <v>30183809.925373133</v>
      </c>
      <c r="N472">
        <f>IFERROR(totalme10_age!C469/n10_age!C469,0)</f>
        <v>9211564.4936708864</v>
      </c>
      <c r="O472">
        <f>IFERROR(totalme10_age!D469/n10_age!D469,0)</f>
        <v>6154887.2284482755</v>
      </c>
      <c r="P472">
        <f>IFERROR(totalme10_age!E469/n10_age!E469,0)</f>
        <v>6807761.6481012655</v>
      </c>
      <c r="Q472">
        <f>IFERROR(totalme10_age!F469/n10_age!F469,0)</f>
        <v>3481311.3928571427</v>
      </c>
      <c r="R472">
        <f>IFERROR(totalme10_age!G469/n10_age!G469,0)</f>
        <v>1808242.2617021278</v>
      </c>
      <c r="S472">
        <f>IFERROR(totalme10_age!H469/n10_age!H469,0)</f>
        <v>2414975.2486187844</v>
      </c>
      <c r="T472">
        <f>IFERROR(totalme10_age!I469/n10_age!I469,0)</f>
        <v>2399788.8791946308</v>
      </c>
      <c r="U472">
        <f>IFERROR(totalme10_age!J469/n10_age!J469,0)</f>
        <v>1587175.2016460905</v>
      </c>
      <c r="V472">
        <f>IFERROR(totalme10_age!K469/n10_age!K469,0)</f>
        <v>1287652.0337078653</v>
      </c>
      <c r="X472" s="5">
        <f t="shared" si="9"/>
        <v>4.2451153861215674E-2</v>
      </c>
    </row>
    <row r="473" spans="1:24" x14ac:dyDescent="0.2">
      <c r="A473" s="1">
        <v>41275</v>
      </c>
      <c r="B473">
        <v>0.50031025100000004</v>
      </c>
      <c r="C473">
        <v>0.64304697420000001</v>
      </c>
      <c r="D473">
        <v>0.70210745029999999</v>
      </c>
      <c r="E473">
        <v>0.43827163009999998</v>
      </c>
      <c r="F473">
        <v>0.56283394620000005</v>
      </c>
      <c r="G473">
        <v>0.52968267020000004</v>
      </c>
      <c r="H473">
        <v>0.59231343889999999</v>
      </c>
      <c r="I473">
        <v>0.61677209730000004</v>
      </c>
      <c r="J473">
        <v>0.539656201</v>
      </c>
      <c r="K473">
        <v>0.52205953819999995</v>
      </c>
      <c r="M473">
        <f>IFERROR(totalme10_age!B470/n10_age!B470,0)</f>
        <v>30055295.69924812</v>
      </c>
      <c r="N473">
        <f>IFERROR(totalme10_age!C470/n10_age!C470,0)</f>
        <v>9218569.4585987255</v>
      </c>
      <c r="O473">
        <f>IFERROR(totalme10_age!D470/n10_age!D470,0)</f>
        <v>6098706.5064377682</v>
      </c>
      <c r="P473">
        <f>IFERROR(totalme10_age!E470/n10_age!E470,0)</f>
        <v>7482293.970976253</v>
      </c>
      <c r="Q473">
        <f>IFERROR(totalme10_age!F470/n10_age!F470,0)</f>
        <v>3176336.8388625593</v>
      </c>
      <c r="R473">
        <f>IFERROR(totalme10_age!G470/n10_age!G470,0)</f>
        <v>1829268.5423728814</v>
      </c>
      <c r="S473">
        <f>IFERROR(totalme10_age!H470/n10_age!H470,0)</f>
        <v>2501446.8826815644</v>
      </c>
      <c r="T473">
        <f>IFERROR(totalme10_age!I470/n10_age!I470,0)</f>
        <v>2308123.7071583513</v>
      </c>
      <c r="U473">
        <f>IFERROR(totalme10_age!J470/n10_age!J470,0)</f>
        <v>1709020.9805615551</v>
      </c>
      <c r="V473">
        <f>IFERROR(totalme10_age!K470/n10_age!K470,0)</f>
        <v>1315986.1906077347</v>
      </c>
      <c r="X473" s="5">
        <f t="shared" si="9"/>
        <v>1.84806335157785E-2</v>
      </c>
    </row>
    <row r="474" spans="1:24" x14ac:dyDescent="0.2">
      <c r="A474" s="1">
        <v>41306</v>
      </c>
      <c r="B474">
        <v>0.4806523097</v>
      </c>
      <c r="C474">
        <v>0.60429840710000005</v>
      </c>
      <c r="D474">
        <v>0.67432068789999999</v>
      </c>
      <c r="E474">
        <v>0.43413352420000001</v>
      </c>
      <c r="F474">
        <v>0.51971036420000005</v>
      </c>
      <c r="G474">
        <v>0.49855562450000002</v>
      </c>
      <c r="H474">
        <v>0.54935947519999995</v>
      </c>
      <c r="I474">
        <v>0.57587279849999995</v>
      </c>
      <c r="J474">
        <v>0.52509817979999995</v>
      </c>
      <c r="K474">
        <v>0.53547513680000003</v>
      </c>
      <c r="M474">
        <f>IFERROR(totalme10_age!B471/n10_age!B471,0)</f>
        <v>30083479.187969923</v>
      </c>
      <c r="N474">
        <f>IFERROR(totalme10_age!C471/n10_age!C471,0)</f>
        <v>9436351.388535032</v>
      </c>
      <c r="O474">
        <f>IFERROR(totalme10_age!D471/n10_age!D471,0)</f>
        <v>6209278.5407725321</v>
      </c>
      <c r="P474">
        <f>IFERROR(totalme10_age!E471/n10_age!E471,0)</f>
        <v>6974565.5661375662</v>
      </c>
      <c r="Q474">
        <f>IFERROR(totalme10_age!F471/n10_age!F471,0)</f>
        <v>3603858.6152019002</v>
      </c>
      <c r="R474">
        <f>IFERROR(totalme10_age!G471/n10_age!G471,0)</f>
        <v>1861830.4092827004</v>
      </c>
      <c r="S474">
        <f>IFERROR(totalme10_age!H471/n10_age!H471,0)</f>
        <v>2566057.8733459357</v>
      </c>
      <c r="T474">
        <f>IFERROR(totalme10_age!I471/n10_age!I471,0)</f>
        <v>2280494.6839916841</v>
      </c>
      <c r="U474">
        <f>IFERROR(totalme10_age!J471/n10_age!J471,0)</f>
        <v>1750119.5714285714</v>
      </c>
      <c r="V474">
        <f>IFERROR(totalme10_age!K471/n10_age!K471,0)</f>
        <v>1419096.4512534819</v>
      </c>
      <c r="X474" s="5">
        <f t="shared" si="9"/>
        <v>4.6908276871900079E-2</v>
      </c>
    </row>
    <row r="475" spans="1:24" x14ac:dyDescent="0.2">
      <c r="A475" s="1">
        <v>41334</v>
      </c>
      <c r="B475">
        <v>0.47563001599999999</v>
      </c>
      <c r="C475">
        <v>0.59471519610000001</v>
      </c>
      <c r="D475">
        <v>0.66730101799999997</v>
      </c>
      <c r="E475">
        <v>0.43310007630000003</v>
      </c>
      <c r="F475">
        <v>0.51519042829999995</v>
      </c>
      <c r="G475">
        <v>0.50212659469999998</v>
      </c>
      <c r="H475">
        <v>0.57110049129999996</v>
      </c>
      <c r="I475">
        <v>0.53718640740000001</v>
      </c>
      <c r="J475">
        <v>0.54370049300000001</v>
      </c>
      <c r="K475">
        <v>0.52245212969999999</v>
      </c>
      <c r="M475">
        <f>IFERROR(totalme10_age!B472/n10_age!B472,0)</f>
        <v>31305075.962406017</v>
      </c>
      <c r="N475">
        <f>IFERROR(totalme10_age!C472/n10_age!C472,0)</f>
        <v>10119008.583333334</v>
      </c>
      <c r="O475">
        <f>IFERROR(totalme10_age!D472/n10_age!D472,0)</f>
        <v>6551077.7012987016</v>
      </c>
      <c r="P475">
        <f>IFERROR(totalme10_age!E472/n10_age!E472,0)</f>
        <v>7106074.923076923</v>
      </c>
      <c r="Q475">
        <f>IFERROR(totalme10_age!F472/n10_age!F472,0)</f>
        <v>3877988.9311163896</v>
      </c>
      <c r="R475">
        <f>IFERROR(totalme10_age!G472/n10_age!G472,0)</f>
        <v>2243597.8562367866</v>
      </c>
      <c r="S475">
        <f>IFERROR(totalme10_age!H472/n10_age!H472,0)</f>
        <v>2501915.2410546141</v>
      </c>
      <c r="T475">
        <f>IFERROR(totalme10_age!I472/n10_age!I472,0)</f>
        <v>2428445.6888888888</v>
      </c>
      <c r="U475">
        <f>IFERROR(totalme10_age!J472/n10_age!J472,0)</f>
        <v>1887263.8337182449</v>
      </c>
      <c r="V475">
        <f>IFERROR(totalme10_age!K472/n10_age!K472,0)</f>
        <v>1661804.1932773108</v>
      </c>
      <c r="X475" s="5">
        <f t="shared" si="9"/>
        <v>4.0777249641968771E-2</v>
      </c>
    </row>
    <row r="476" spans="1:24" x14ac:dyDescent="0.2">
      <c r="A476" s="1">
        <v>41365</v>
      </c>
      <c r="B476">
        <v>0.45967005309999998</v>
      </c>
      <c r="C476">
        <v>0.58498768540000001</v>
      </c>
      <c r="D476">
        <v>0.63740882850000002</v>
      </c>
      <c r="E476">
        <v>0.47396302229999998</v>
      </c>
      <c r="F476">
        <v>0.42055493900000002</v>
      </c>
      <c r="G476">
        <v>0.47978497390000002</v>
      </c>
      <c r="H476">
        <v>0.56137653669999998</v>
      </c>
      <c r="I476">
        <v>0.52025301280000003</v>
      </c>
      <c r="J476">
        <v>0.50736118809999997</v>
      </c>
      <c r="K476">
        <v>0.47046911400000002</v>
      </c>
      <c r="M476">
        <f>IFERROR(totalme10_age!B473/n10_age!B473,0)</f>
        <v>31609931.330827069</v>
      </c>
      <c r="N476">
        <f>IFERROR(totalme10_age!C473/n10_age!C473,0)</f>
        <v>10268652.66025641</v>
      </c>
      <c r="O476">
        <f>IFERROR(totalme10_age!D473/n10_age!D473,0)</f>
        <v>6630961.8217391307</v>
      </c>
      <c r="P476">
        <f>IFERROR(totalme10_age!E473/n10_age!E473,0)</f>
        <v>6936920.5964010283</v>
      </c>
      <c r="Q476">
        <f>IFERROR(totalme10_age!F473/n10_age!F473,0)</f>
        <v>4043226.8321167883</v>
      </c>
      <c r="R476">
        <f>IFERROR(totalme10_age!G473/n10_age!G473,0)</f>
        <v>2214667.838235294</v>
      </c>
      <c r="S476">
        <f>IFERROR(totalme10_age!H473/n10_age!H473,0)</f>
        <v>2552653.6565464893</v>
      </c>
      <c r="T476">
        <f>IFERROR(totalme10_age!I473/n10_age!I473,0)</f>
        <v>2429625.452191235</v>
      </c>
      <c r="U476">
        <f>IFERROR(totalme10_age!J473/n10_age!J473,0)</f>
        <v>1939196.2420537898</v>
      </c>
      <c r="V476">
        <f>IFERROR(totalme10_age!K473/n10_age!K473,0)</f>
        <v>1633926.0330578513</v>
      </c>
      <c r="X476" s="5">
        <f t="shared" si="9"/>
        <v>1.0084906583798181E-2</v>
      </c>
    </row>
    <row r="477" spans="1:24" x14ac:dyDescent="0.2">
      <c r="A477" s="1">
        <v>41395</v>
      </c>
      <c r="B477">
        <v>0.45076024339999998</v>
      </c>
      <c r="C477">
        <v>0.57876399980000004</v>
      </c>
      <c r="D477">
        <v>0.6254212119</v>
      </c>
      <c r="E477">
        <v>0.45998748210000001</v>
      </c>
      <c r="F477">
        <v>0.44134978530000002</v>
      </c>
      <c r="G477">
        <v>0.47885779630000003</v>
      </c>
      <c r="H477">
        <v>0.56991400299999995</v>
      </c>
      <c r="I477">
        <v>0.51652544540000001</v>
      </c>
      <c r="J477">
        <v>0.50590568759999999</v>
      </c>
      <c r="K477">
        <v>0.44367112520000002</v>
      </c>
      <c r="M477">
        <f>IFERROR(totalme10_age!B474/n10_age!B474,0)</f>
        <v>32806770.240601502</v>
      </c>
      <c r="N477">
        <f>IFERROR(totalme10_age!C474/n10_age!C474,0)</f>
        <v>10582025.292993631</v>
      </c>
      <c r="O477">
        <f>IFERROR(totalme10_age!D474/n10_age!D474,0)</f>
        <v>6969917.0262008738</v>
      </c>
      <c r="P477">
        <f>IFERROR(totalme10_age!E474/n10_age!E474,0)</f>
        <v>7495340.4393939395</v>
      </c>
      <c r="Q477">
        <f>IFERROR(totalme10_age!F474/n10_age!F474,0)</f>
        <v>3667783.0756501183</v>
      </c>
      <c r="R477">
        <f>IFERROR(totalme10_age!G474/n10_age!G474,0)</f>
        <v>2383823.2737068967</v>
      </c>
      <c r="S477">
        <f>IFERROR(totalme10_age!H474/n10_age!H474,0)</f>
        <v>2624730.8349146112</v>
      </c>
      <c r="T477">
        <f>IFERROR(totalme10_age!I474/n10_age!I474,0)</f>
        <v>2557109.1146245059</v>
      </c>
      <c r="U477">
        <f>IFERROR(totalme10_age!J474/n10_age!J474,0)</f>
        <v>1916173.6754807692</v>
      </c>
      <c r="V477">
        <f>IFERROR(totalme10_age!K474/n10_age!K474,0)</f>
        <v>1903794.9941348974</v>
      </c>
      <c r="X477" s="5">
        <f t="shared" si="9"/>
        <v>-6.8844396441215538E-3</v>
      </c>
    </row>
    <row r="478" spans="1:24" x14ac:dyDescent="0.2">
      <c r="A478" s="1">
        <v>41426</v>
      </c>
      <c r="B478">
        <v>0.45234729810000002</v>
      </c>
      <c r="C478">
        <v>0.55937880650000005</v>
      </c>
      <c r="D478">
        <v>0.60578820440000003</v>
      </c>
      <c r="E478">
        <v>0.44907191460000001</v>
      </c>
      <c r="F478">
        <v>0.4237950848</v>
      </c>
      <c r="G478">
        <v>0.48051810039999998</v>
      </c>
      <c r="H478">
        <v>0.54152464950000001</v>
      </c>
      <c r="I478">
        <v>0.50790349960000003</v>
      </c>
      <c r="J478">
        <v>0.46481051629999998</v>
      </c>
      <c r="K478">
        <v>0.41923854739999999</v>
      </c>
      <c r="M478">
        <f>IFERROR(totalme10_age!B475/n10_age!B475,0)</f>
        <v>33087926.619402986</v>
      </c>
      <c r="N478">
        <f>IFERROR(totalme10_age!C475/n10_age!C475,0)</f>
        <v>10720495.445859872</v>
      </c>
      <c r="O478">
        <f>IFERROR(totalme10_age!D475/n10_age!D475,0)</f>
        <v>7160749.7268722467</v>
      </c>
      <c r="P478">
        <f>IFERROR(totalme10_age!E475/n10_age!E475,0)</f>
        <v>7823195.53164557</v>
      </c>
      <c r="Q478">
        <f>IFERROR(totalme10_age!F475/n10_age!F475,0)</f>
        <v>3753033.1690476192</v>
      </c>
      <c r="R478">
        <f>IFERROR(totalme10_age!G475/n10_age!G475,0)</f>
        <v>2248150.6080508474</v>
      </c>
      <c r="S478">
        <f>IFERROR(totalme10_age!H475/n10_age!H475,0)</f>
        <v>2667793.2030651341</v>
      </c>
      <c r="T478">
        <f>IFERROR(totalme10_age!I475/n10_age!I475,0)</f>
        <v>2546089.3783783782</v>
      </c>
      <c r="U478">
        <f>IFERROR(totalme10_age!J475/n10_age!J475,0)</f>
        <v>2085640.5763546799</v>
      </c>
      <c r="V478">
        <f>IFERROR(totalme10_age!K475/n10_age!K475,0)</f>
        <v>1704172.2630057803</v>
      </c>
      <c r="X478" s="5">
        <f t="shared" si="9"/>
        <v>-3.3010793043270203E-2</v>
      </c>
    </row>
    <row r="479" spans="1:24" x14ac:dyDescent="0.2">
      <c r="A479" s="1">
        <v>41456</v>
      </c>
      <c r="B479">
        <v>0.47814118010000001</v>
      </c>
      <c r="C479">
        <v>0.60926266689999997</v>
      </c>
      <c r="D479">
        <v>0.62432969240000002</v>
      </c>
      <c r="E479">
        <v>0.50563185430000002</v>
      </c>
      <c r="F479">
        <v>0.42161904080000001</v>
      </c>
      <c r="G479">
        <v>0.50463758240000001</v>
      </c>
      <c r="H479">
        <v>0.62351097710000003</v>
      </c>
      <c r="I479">
        <v>0.46244307639999999</v>
      </c>
      <c r="J479">
        <v>0.50389002009999995</v>
      </c>
      <c r="K479">
        <v>0.44832270860000001</v>
      </c>
      <c r="M479">
        <f>IFERROR(totalme10_age!B476/n10_age!B476,0)</f>
        <v>32837291.903703704</v>
      </c>
      <c r="N479">
        <f>IFERROR(totalme10_age!C476/n10_age!C476,0)</f>
        <v>11025728.544303797</v>
      </c>
      <c r="O479">
        <f>IFERROR(totalme10_age!D476/n10_age!D476,0)</f>
        <v>7350508.6899563316</v>
      </c>
      <c r="P479">
        <f>IFERROR(totalme10_age!E476/n10_age!E476,0)</f>
        <v>8060287.1043256996</v>
      </c>
      <c r="Q479">
        <f>IFERROR(totalme10_age!F476/n10_age!F476,0)</f>
        <v>3896669.9009433961</v>
      </c>
      <c r="R479">
        <f>IFERROR(totalme10_age!G476/n10_age!G476,0)</f>
        <v>2388533.0249999999</v>
      </c>
      <c r="S479">
        <f>IFERROR(totalme10_age!H476/n10_age!H476,0)</f>
        <v>2647534.0948766605</v>
      </c>
      <c r="T479">
        <f>IFERROR(totalme10_age!I476/n10_age!I476,0)</f>
        <v>2680646.7300970876</v>
      </c>
      <c r="U479">
        <f>IFERROR(totalme10_age!J476/n10_age!J476,0)</f>
        <v>2178619.9795918367</v>
      </c>
      <c r="V479">
        <f>IFERROR(totalme10_age!K476/n10_age!K476,0)</f>
        <v>1754628.0404624278</v>
      </c>
      <c r="X479" s="5">
        <f t="shared" si="9"/>
        <v>-2.7965411631955817E-2</v>
      </c>
    </row>
    <row r="480" spans="1:24" x14ac:dyDescent="0.2">
      <c r="A480" s="1">
        <v>41487</v>
      </c>
      <c r="B480">
        <v>0.45518515999999998</v>
      </c>
      <c r="C480">
        <v>0.57927612360000003</v>
      </c>
      <c r="D480">
        <v>0.59781455250000004</v>
      </c>
      <c r="E480">
        <v>0.4820828566</v>
      </c>
      <c r="F480">
        <v>0.40165813579999998</v>
      </c>
      <c r="G480">
        <v>0.49115626210000002</v>
      </c>
      <c r="H480">
        <v>0.59500688759999998</v>
      </c>
      <c r="I480">
        <v>0.4421167104</v>
      </c>
      <c r="J480">
        <v>0.49830454769999999</v>
      </c>
      <c r="K480">
        <v>0.40374338999999998</v>
      </c>
      <c r="M480">
        <f>IFERROR(totalme10_age!B477/n10_age!B477,0)</f>
        <v>32349647.007407408</v>
      </c>
      <c r="N480">
        <f>IFERROR(totalme10_age!C477/n10_age!C477,0)</f>
        <v>10939566.732484076</v>
      </c>
      <c r="O480">
        <f>IFERROR(totalme10_age!D477/n10_age!D477,0)</f>
        <v>7408620.7292576423</v>
      </c>
      <c r="P480">
        <f>IFERROR(totalme10_age!E477/n10_age!E477,0)</f>
        <v>7783435.4974358976</v>
      </c>
      <c r="Q480">
        <f>IFERROR(totalme10_age!F477/n10_age!F477,0)</f>
        <v>3876112.9267139481</v>
      </c>
      <c r="R480">
        <f>IFERROR(totalme10_age!G477/n10_age!G477,0)</f>
        <v>2432038.9560669456</v>
      </c>
      <c r="S480">
        <f>IFERROR(totalme10_age!H477/n10_age!H477,0)</f>
        <v>2729030.8272727272</v>
      </c>
      <c r="T480">
        <f>IFERROR(totalme10_age!I477/n10_age!I477,0)</f>
        <v>2631028.3030927833</v>
      </c>
      <c r="U480">
        <f>IFERROR(totalme10_age!J477/n10_age!J477,0)</f>
        <v>2043772.1683417086</v>
      </c>
      <c r="V480">
        <f>IFERROR(totalme10_age!K477/n10_age!K477,0)</f>
        <v>1614120.3426966292</v>
      </c>
      <c r="X480" s="5">
        <f t="shared" si="9"/>
        <v>-5.2082669476701982E-2</v>
      </c>
    </row>
    <row r="481" spans="1:24" x14ac:dyDescent="0.2">
      <c r="A481" s="1">
        <v>41518</v>
      </c>
      <c r="B481">
        <v>0.47785469990000001</v>
      </c>
      <c r="C481">
        <v>0.60371762240000004</v>
      </c>
      <c r="D481">
        <v>0.62448172639999999</v>
      </c>
      <c r="E481">
        <v>0.48540622859999999</v>
      </c>
      <c r="F481">
        <v>0.41552014170000001</v>
      </c>
      <c r="G481">
        <v>0.49683087440000001</v>
      </c>
      <c r="H481">
        <v>0.61811719809999999</v>
      </c>
      <c r="I481">
        <v>0.45343782580000003</v>
      </c>
      <c r="J481">
        <v>0.50290585830000001</v>
      </c>
      <c r="K481">
        <v>0.40050208570000001</v>
      </c>
      <c r="M481">
        <f>IFERROR(totalme10_age!B478/n10_age!B478,0)</f>
        <v>33916500.200000003</v>
      </c>
      <c r="N481">
        <f>IFERROR(totalme10_age!C478/n10_age!C478,0)</f>
        <v>11286085.962025316</v>
      </c>
      <c r="O481">
        <f>IFERROR(totalme10_age!D478/n10_age!D478,0)</f>
        <v>7756373.2838427946</v>
      </c>
      <c r="P481">
        <f>IFERROR(totalme10_age!E478/n10_age!E478,0)</f>
        <v>8096255.3307888042</v>
      </c>
      <c r="Q481">
        <f>IFERROR(totalme10_age!F478/n10_age!F478,0)</f>
        <v>4170762.7352245864</v>
      </c>
      <c r="R481">
        <f>IFERROR(totalme10_age!G478/n10_age!G478,0)</f>
        <v>2583994.9331941544</v>
      </c>
      <c r="S481">
        <f>IFERROR(totalme10_age!H478/n10_age!H478,0)</f>
        <v>2959996.1203703703</v>
      </c>
      <c r="T481">
        <f>IFERROR(totalme10_age!I478/n10_age!I478,0)</f>
        <v>2649937.4979591835</v>
      </c>
      <c r="U481">
        <f>IFERROR(totalme10_age!J478/n10_age!J478,0)</f>
        <v>2244021.6275510206</v>
      </c>
      <c r="V481">
        <f>IFERROR(totalme10_age!K478/n10_age!K478,0)</f>
        <v>1773525.1777777779</v>
      </c>
      <c r="X481" s="5">
        <f t="shared" si="9"/>
        <v>-7.6691079725640821E-2</v>
      </c>
    </row>
    <row r="482" spans="1:24" x14ac:dyDescent="0.2">
      <c r="A482" s="1">
        <v>41548</v>
      </c>
      <c r="B482">
        <v>0.47158353060000002</v>
      </c>
      <c r="C482">
        <v>0.5922632994</v>
      </c>
      <c r="D482">
        <v>0.6060148622</v>
      </c>
      <c r="E482">
        <v>0.47638080290000001</v>
      </c>
      <c r="F482">
        <v>0.41912790509999998</v>
      </c>
      <c r="G482">
        <v>0.47405896800000003</v>
      </c>
      <c r="H482">
        <v>0.59027348199999996</v>
      </c>
      <c r="I482">
        <v>0.43015823060000002</v>
      </c>
      <c r="J482">
        <v>0.48883616559999998</v>
      </c>
      <c r="K482">
        <v>0.36578321349999998</v>
      </c>
      <c r="M482">
        <f>IFERROR(totalme10_age!B479/n10_age!B479,0)</f>
        <v>32324018.851851851</v>
      </c>
      <c r="N482">
        <f>IFERROR(totalme10_age!C479/n10_age!C479,0)</f>
        <v>10902030.797468355</v>
      </c>
      <c r="O482">
        <f>IFERROR(totalme10_age!D479/n10_age!D479,0)</f>
        <v>7550932.2770562768</v>
      </c>
      <c r="P482">
        <f>IFERROR(totalme10_age!E479/n10_age!E479,0)</f>
        <v>7898510.1432225062</v>
      </c>
      <c r="Q482">
        <f>IFERROR(totalme10_age!F479/n10_age!F479,0)</f>
        <v>4139105.1353919241</v>
      </c>
      <c r="R482">
        <f>IFERROR(totalme10_age!G479/n10_age!G479,0)</f>
        <v>2506638.5284210527</v>
      </c>
      <c r="S482">
        <f>IFERROR(totalme10_age!H479/n10_age!H479,0)</f>
        <v>2759120.7761989343</v>
      </c>
      <c r="T482">
        <f>IFERROR(totalme10_age!I479/n10_age!I479,0)</f>
        <v>2648227.094736842</v>
      </c>
      <c r="U482">
        <f>IFERROR(totalme10_age!J479/n10_age!J479,0)</f>
        <v>2216387.3943298971</v>
      </c>
      <c r="V482">
        <f>IFERROR(totalme10_age!K479/n10_age!K479,0)</f>
        <v>1749435.8859416447</v>
      </c>
      <c r="X482" s="5">
        <f t="shared" si="9"/>
        <v>-0.1103348585732063</v>
      </c>
    </row>
    <row r="483" spans="1:24" x14ac:dyDescent="0.2">
      <c r="A483" s="1">
        <v>41579</v>
      </c>
      <c r="B483">
        <v>0.45092759859999998</v>
      </c>
      <c r="C483">
        <v>0.57763781960000005</v>
      </c>
      <c r="D483">
        <v>0.58501451140000005</v>
      </c>
      <c r="E483">
        <v>0.45654371490000001</v>
      </c>
      <c r="F483">
        <v>0.41447847850000002</v>
      </c>
      <c r="G483">
        <v>0.45784263079999998</v>
      </c>
      <c r="H483">
        <v>0.58235508359999999</v>
      </c>
      <c r="I483">
        <v>0.39209559399999999</v>
      </c>
      <c r="J483">
        <v>0.48333076429999999</v>
      </c>
      <c r="K483">
        <v>0.33348577800000001</v>
      </c>
      <c r="M483">
        <f>IFERROR(totalme10_age!B480/n10_age!B480,0)</f>
        <v>33182504.432835821</v>
      </c>
      <c r="N483">
        <f>IFERROR(totalme10_age!C480/n10_age!C480,0)</f>
        <v>10937591.888198758</v>
      </c>
      <c r="O483">
        <f>IFERROR(totalme10_age!D480/n10_age!D480,0)</f>
        <v>7829666.8078602618</v>
      </c>
      <c r="P483">
        <f>IFERROR(totalme10_age!E480/n10_age!E480,0)</f>
        <v>7809737.3523573205</v>
      </c>
      <c r="Q483">
        <f>IFERROR(totalme10_age!F480/n10_age!F480,0)</f>
        <v>4258748.7701421799</v>
      </c>
      <c r="R483">
        <f>IFERROR(totalme10_age!G480/n10_age!G480,0)</f>
        <v>2639299.50524109</v>
      </c>
      <c r="S483">
        <f>IFERROR(totalme10_age!H480/n10_age!H480,0)</f>
        <v>3045898.5233812951</v>
      </c>
      <c r="T483">
        <f>IFERROR(totalme10_age!I480/n10_age!I480,0)</f>
        <v>2728856.6673596674</v>
      </c>
      <c r="U483">
        <f>IFERROR(totalme10_age!J480/n10_age!J480,0)</f>
        <v>2363656.8769633509</v>
      </c>
      <c r="V483">
        <f>IFERROR(totalme10_age!K480/n10_age!K480,0)</f>
        <v>1868134.567204301</v>
      </c>
      <c r="X483" s="5">
        <f t="shared" si="9"/>
        <v>-0.13102949919627538</v>
      </c>
    </row>
    <row r="484" spans="1:24" x14ac:dyDescent="0.2">
      <c r="A484" s="1">
        <v>41609</v>
      </c>
      <c r="B484">
        <v>0.4435341659</v>
      </c>
      <c r="C484">
        <v>0.55568346790000001</v>
      </c>
      <c r="D484">
        <v>0.5684128624</v>
      </c>
      <c r="E484">
        <v>0.43265622030000001</v>
      </c>
      <c r="F484">
        <v>0.42097298230000002</v>
      </c>
      <c r="G484">
        <v>0.44893809220000003</v>
      </c>
      <c r="H484">
        <v>0.55960815399999997</v>
      </c>
      <c r="I484">
        <v>0.38250752919999997</v>
      </c>
      <c r="J484">
        <v>0.47245729679999998</v>
      </c>
      <c r="K484">
        <v>0.3342404584</v>
      </c>
      <c r="M484">
        <f>IFERROR(totalme10_age!B481/n10_age!B481,0)</f>
        <v>34118527.5</v>
      </c>
      <c r="N484">
        <f>IFERROR(totalme10_age!C481/n10_age!C481,0)</f>
        <v>11548361.177215191</v>
      </c>
      <c r="O484">
        <f>IFERROR(totalme10_age!D481/n10_age!D481,0)</f>
        <v>8095068.5434782607</v>
      </c>
      <c r="P484">
        <f>IFERROR(totalme10_age!E481/n10_age!E481,0)</f>
        <v>8265162.17866005</v>
      </c>
      <c r="Q484">
        <f>IFERROR(totalme10_age!F481/n10_age!F481,0)</f>
        <v>4319044.8708133968</v>
      </c>
      <c r="R484">
        <f>IFERROR(totalme10_age!G481/n10_age!G481,0)</f>
        <v>2786711.8927038629</v>
      </c>
      <c r="S484">
        <f>IFERROR(totalme10_age!H481/n10_age!H481,0)</f>
        <v>3216090.7127071824</v>
      </c>
      <c r="T484">
        <f>IFERROR(totalme10_age!I481/n10_age!I481,0)</f>
        <v>2911309.5265306123</v>
      </c>
      <c r="U484">
        <f>IFERROR(totalme10_age!J481/n10_age!J481,0)</f>
        <v>2322945.5421994883</v>
      </c>
      <c r="V484">
        <f>IFERROR(totalme10_age!K481/n10_age!K481,0)</f>
        <v>1810186.6657963446</v>
      </c>
      <c r="X484" s="5">
        <f t="shared" si="9"/>
        <v>-0.12286806135630263</v>
      </c>
    </row>
    <row r="485" spans="1:24" x14ac:dyDescent="0.2">
      <c r="A485" s="1">
        <v>41640</v>
      </c>
      <c r="B485">
        <v>0.43499482960000002</v>
      </c>
      <c r="C485">
        <v>0.54072557509999997</v>
      </c>
      <c r="D485">
        <v>0.55985631540000003</v>
      </c>
      <c r="E485">
        <v>0.43620917339999998</v>
      </c>
      <c r="F485">
        <v>0.4101153334</v>
      </c>
      <c r="G485">
        <v>0.44855004329999998</v>
      </c>
      <c r="H485">
        <v>0.56686582220000004</v>
      </c>
      <c r="I485">
        <v>0.34590133280000002</v>
      </c>
      <c r="J485">
        <v>0.44666365190000001</v>
      </c>
      <c r="K485">
        <v>0.30148684310000001</v>
      </c>
      <c r="M485">
        <f>IFERROR(totalme10_age!B482/n10_age!B482,0)</f>
        <v>34476384.452554747</v>
      </c>
      <c r="N485">
        <f>IFERROR(totalme10_age!C482/n10_age!C482,0)</f>
        <v>11887982.974842768</v>
      </c>
      <c r="O485">
        <f>IFERROR(totalme10_age!D482/n10_age!D482,0)</f>
        <v>8261841.375</v>
      </c>
      <c r="P485">
        <f>IFERROR(totalme10_age!E482/n10_age!E482,0)</f>
        <v>8659916.0098280106</v>
      </c>
      <c r="Q485">
        <f>IFERROR(totalme10_age!F482/n10_age!F482,0)</f>
        <v>4216128.6738609113</v>
      </c>
      <c r="R485">
        <f>IFERROR(totalme10_age!G482/n10_age!G482,0)</f>
        <v>2785347.0415800414</v>
      </c>
      <c r="S485">
        <f>IFERROR(totalme10_age!H482/n10_age!H482,0)</f>
        <v>3301989.8846153845</v>
      </c>
      <c r="T485">
        <f>IFERROR(totalme10_age!I482/n10_age!I482,0)</f>
        <v>3155963.0787234041</v>
      </c>
      <c r="U485">
        <f>IFERROR(totalme10_age!J482/n10_age!J482,0)</f>
        <v>2320711.3934837091</v>
      </c>
      <c r="V485">
        <f>IFERROR(totalme10_age!K482/n10_age!K482,0)</f>
        <v>1970060.6243243243</v>
      </c>
      <c r="X485" s="5">
        <f t="shared" si="9"/>
        <v>-0.15921573065162437</v>
      </c>
    </row>
    <row r="486" spans="1:24" x14ac:dyDescent="0.2">
      <c r="A486" s="1">
        <v>41671</v>
      </c>
      <c r="B486">
        <v>0.4396635398</v>
      </c>
      <c r="C486">
        <v>0.55863832550000003</v>
      </c>
      <c r="D486">
        <v>0.58335903219999996</v>
      </c>
      <c r="E486">
        <v>0.44369554119999999</v>
      </c>
      <c r="F486">
        <v>0.43795178829999998</v>
      </c>
      <c r="G486">
        <v>0.46183155390000002</v>
      </c>
      <c r="H486">
        <v>0.58244194100000002</v>
      </c>
      <c r="I486">
        <v>0.35386352630000001</v>
      </c>
      <c r="J486">
        <v>0.47489583340000002</v>
      </c>
      <c r="K486">
        <v>0.39235746220000001</v>
      </c>
      <c r="M486">
        <f>IFERROR(totalme10_age!B483/n10_age!B483,0)</f>
        <v>35240974.459854014</v>
      </c>
      <c r="N486">
        <f>IFERROR(totalme10_age!C483/n10_age!C483,0)</f>
        <v>12181872.559748428</v>
      </c>
      <c r="O486">
        <f>IFERROR(totalme10_age!D483/n10_age!D483,0)</f>
        <v>8303035.576923077</v>
      </c>
      <c r="P486">
        <f>IFERROR(totalme10_age!E483/n10_age!E483,0)</f>
        <v>8918579.0970149245</v>
      </c>
      <c r="Q486">
        <f>IFERROR(totalme10_age!F483/n10_age!F483,0)</f>
        <v>4319935.526442308</v>
      </c>
      <c r="R486">
        <f>IFERROR(totalme10_age!G483/n10_age!G483,0)</f>
        <v>2865546.7276422763</v>
      </c>
      <c r="S486">
        <f>IFERROR(totalme10_age!H483/n10_age!H483,0)</f>
        <v>3382312.1821561339</v>
      </c>
      <c r="T486">
        <f>IFERROR(totalme10_age!I483/n10_age!I483,0)</f>
        <v>3228753.1063829786</v>
      </c>
      <c r="U486">
        <f>IFERROR(totalme10_age!J483/n10_age!J483,0)</f>
        <v>2417710.1094890512</v>
      </c>
      <c r="V486">
        <f>IFERROR(totalme10_age!K483/n10_age!K483,0)</f>
        <v>2154488.5340599455</v>
      </c>
      <c r="X486" s="5">
        <f t="shared" si="9"/>
        <v>-4.9438535336514156E-2</v>
      </c>
    </row>
    <row r="487" spans="1:24" x14ac:dyDescent="0.2">
      <c r="A487" s="1">
        <v>41699</v>
      </c>
      <c r="B487">
        <v>0.42289256530000002</v>
      </c>
      <c r="C487">
        <v>0.53586849390000002</v>
      </c>
      <c r="D487">
        <v>0.55724794219999996</v>
      </c>
      <c r="E487">
        <v>0.42141436760000001</v>
      </c>
      <c r="F487">
        <v>0.41952757559999998</v>
      </c>
      <c r="G487">
        <v>0.44371631820000002</v>
      </c>
      <c r="H487">
        <v>0.50435825499999998</v>
      </c>
      <c r="I487">
        <v>0.3795869342</v>
      </c>
      <c r="J487">
        <v>0.47250753229999998</v>
      </c>
      <c r="K487">
        <v>0.38707736279999999</v>
      </c>
      <c r="M487">
        <f>IFERROR(totalme10_age!B484/n10_age!B484,0)</f>
        <v>33710596.729927011</v>
      </c>
      <c r="N487">
        <f>IFERROR(totalme10_age!C484/n10_age!C484,0)</f>
        <v>11753478.031446541</v>
      </c>
      <c r="O487">
        <f>IFERROR(totalme10_age!D484/n10_age!D484,0)</f>
        <v>7847326.44214876</v>
      </c>
      <c r="P487">
        <f>IFERROR(totalme10_age!E484/n10_age!E484,0)</f>
        <v>8529792.1536523923</v>
      </c>
      <c r="Q487">
        <f>IFERROR(totalme10_age!F484/n10_age!F484,0)</f>
        <v>4118116.4662004663</v>
      </c>
      <c r="R487">
        <f>IFERROR(totalme10_age!G484/n10_age!G484,0)</f>
        <v>2845033.611111111</v>
      </c>
      <c r="S487">
        <f>IFERROR(totalme10_age!H484/n10_age!H484,0)</f>
        <v>3365363.110694184</v>
      </c>
      <c r="T487">
        <f>IFERROR(totalme10_age!I484/n10_age!I484,0)</f>
        <v>3058816.0442105262</v>
      </c>
      <c r="U487">
        <f>IFERROR(totalme10_age!J484/n10_age!J484,0)</f>
        <v>2414896.6221662466</v>
      </c>
      <c r="V487">
        <f>IFERROR(totalme10_age!K484/n10_age!K484,0)</f>
        <v>2108334.3687002654</v>
      </c>
      <c r="X487" s="5">
        <f t="shared" si="9"/>
        <v>-3.8432276568845847E-2</v>
      </c>
    </row>
    <row r="488" spans="1:24" x14ac:dyDescent="0.2">
      <c r="A488" s="1">
        <v>41730</v>
      </c>
      <c r="B488">
        <v>0.42979698659999999</v>
      </c>
      <c r="C488">
        <v>0.51663777290000001</v>
      </c>
      <c r="D488">
        <v>0.55065404500000004</v>
      </c>
      <c r="E488">
        <v>0.41747285649999999</v>
      </c>
      <c r="F488">
        <v>0.41928166119999999</v>
      </c>
      <c r="G488">
        <v>0.43103175259999998</v>
      </c>
      <c r="H488">
        <v>0.58180688270000003</v>
      </c>
      <c r="I488">
        <v>0.37531419830000001</v>
      </c>
      <c r="J488">
        <v>0.48450343559999998</v>
      </c>
      <c r="K488">
        <v>0.37725614530000001</v>
      </c>
      <c r="M488">
        <f>IFERROR(totalme10_age!B485/n10_age!B485,0)</f>
        <v>34618645.597122304</v>
      </c>
      <c r="N488">
        <f>IFERROR(totalme10_age!C485/n10_age!C485,0)</f>
        <v>12201319.61875</v>
      </c>
      <c r="O488">
        <f>IFERROR(totalme10_age!D485/n10_age!D485,0)</f>
        <v>8224868.9549180325</v>
      </c>
      <c r="P488">
        <f>IFERROR(totalme10_age!E485/n10_age!E485,0)</f>
        <v>8798653.5876543205</v>
      </c>
      <c r="Q488">
        <f>IFERROR(totalme10_age!F485/n10_age!F485,0)</f>
        <v>4238289.6164383562</v>
      </c>
      <c r="R488">
        <f>IFERROR(totalme10_age!G485/n10_age!G485,0)</f>
        <v>3029193.5471311477</v>
      </c>
      <c r="S488">
        <f>IFERROR(totalme10_age!H485/n10_age!H485,0)</f>
        <v>4026906.9981203009</v>
      </c>
      <c r="T488">
        <f>IFERROR(totalme10_age!I485/n10_age!I485,0)</f>
        <v>3083532.7543103448</v>
      </c>
      <c r="U488">
        <f>IFERROR(totalme10_age!J485/n10_age!J485,0)</f>
        <v>1926313.502538071</v>
      </c>
      <c r="V488">
        <f>IFERROR(totalme10_age!K485/n10_age!K485,0)</f>
        <v>2100314.7131979694</v>
      </c>
      <c r="X488" s="5">
        <f t="shared" si="9"/>
        <v>-5.662704330406465E-2</v>
      </c>
    </row>
    <row r="489" spans="1:24" x14ac:dyDescent="0.2">
      <c r="A489" s="1">
        <v>41760</v>
      </c>
      <c r="B489">
        <v>0.4199368054</v>
      </c>
      <c r="C489">
        <v>0.51887606340000003</v>
      </c>
      <c r="D489">
        <v>0.55879718069999995</v>
      </c>
      <c r="E489">
        <v>0.41804121179999998</v>
      </c>
      <c r="F489">
        <v>0.39958548789999998</v>
      </c>
      <c r="G489">
        <v>0.43620149559999999</v>
      </c>
      <c r="H489">
        <v>0.5679076515</v>
      </c>
      <c r="I489">
        <v>0.38849525769999999</v>
      </c>
      <c r="J489">
        <v>0.49690993059999999</v>
      </c>
      <c r="K489">
        <v>0.2506682126</v>
      </c>
      <c r="M489">
        <f>IFERROR(totalme10_age!B486/n10_age!B486,0)</f>
        <v>35549088.652173914</v>
      </c>
      <c r="N489">
        <f>IFERROR(totalme10_age!C486/n10_age!C486,0)</f>
        <v>12639938.88125</v>
      </c>
      <c r="O489">
        <f>IFERROR(totalme10_age!D486/n10_age!D486,0)</f>
        <v>9505496.7020408157</v>
      </c>
      <c r="P489">
        <f>IFERROR(totalme10_age!E486/n10_age!E486,0)</f>
        <v>8141599.7990196077</v>
      </c>
      <c r="Q489">
        <f>IFERROR(totalme10_age!F486/n10_age!F486,0)</f>
        <v>4188507.8986175116</v>
      </c>
      <c r="R489">
        <f>IFERROR(totalme10_age!G486/n10_age!G486,0)</f>
        <v>3204589.8900414938</v>
      </c>
      <c r="S489">
        <f>IFERROR(totalme10_age!H486/n10_age!H486,0)</f>
        <v>3282605.8985239854</v>
      </c>
      <c r="T489">
        <f>IFERROR(totalme10_age!I486/n10_age!I486,0)</f>
        <v>2937537.8078602622</v>
      </c>
      <c r="U489">
        <f>IFERROR(totalme10_age!J486/n10_age!J486,0)</f>
        <v>1807214.0226700252</v>
      </c>
      <c r="V489">
        <f>IFERROR(totalme10_age!K486/n10_age!K486,0)</f>
        <v>1952421.0049019607</v>
      </c>
      <c r="X489" s="5">
        <f t="shared" si="9"/>
        <v>-0.22408467580343422</v>
      </c>
    </row>
    <row r="490" spans="1:24" x14ac:dyDescent="0.2">
      <c r="A490" s="1">
        <v>41791</v>
      </c>
      <c r="B490">
        <v>0.40666808440000002</v>
      </c>
      <c r="C490">
        <v>0.50956029540000003</v>
      </c>
      <c r="D490">
        <v>0.55300742209999998</v>
      </c>
      <c r="E490">
        <v>0.40766533840000002</v>
      </c>
      <c r="F490">
        <v>0.41279368709999997</v>
      </c>
      <c r="G490">
        <v>0.43007474890000003</v>
      </c>
      <c r="H490">
        <v>0.55569565860000003</v>
      </c>
      <c r="I490">
        <v>0.36779324829999999</v>
      </c>
      <c r="J490">
        <v>0.50270036250000005</v>
      </c>
      <c r="K490">
        <v>0.20292802139999999</v>
      </c>
      <c r="M490">
        <f>IFERROR(totalme10_age!B487/n10_age!B487,0)</f>
        <v>35962953.31654676</v>
      </c>
      <c r="N490">
        <f>IFERROR(totalme10_age!C487/n10_age!C487,0)</f>
        <v>12339009.650306748</v>
      </c>
      <c r="O490">
        <f>IFERROR(totalme10_age!D487/n10_age!D487,0)</f>
        <v>9478587.5204918031</v>
      </c>
      <c r="P490">
        <f>IFERROR(totalme10_age!E487/n10_age!E487,0)</f>
        <v>8280701.8370370371</v>
      </c>
      <c r="Q490">
        <f>IFERROR(totalme10_age!F487/n10_age!F487,0)</f>
        <v>3787476.6226012795</v>
      </c>
      <c r="R490">
        <f>IFERROR(totalme10_age!G487/n10_age!G487,0)</f>
        <v>3220583.8550106608</v>
      </c>
      <c r="S490">
        <f>IFERROR(totalme10_age!H487/n10_age!H487,0)</f>
        <v>3378324.7929104478</v>
      </c>
      <c r="T490">
        <f>IFERROR(totalme10_age!I487/n10_age!I487,0)</f>
        <v>2746736.7655913979</v>
      </c>
      <c r="U490">
        <f>IFERROR(totalme10_age!J487/n10_age!J487,0)</f>
        <v>2127072.9924812028</v>
      </c>
      <c r="V490">
        <f>IFERROR(totalme10_age!K487/n10_age!K487,0)</f>
        <v>2454992.6905370844</v>
      </c>
      <c r="X490" s="5">
        <f t="shared" si="9"/>
        <v>-0.30189806909482625</v>
      </c>
    </row>
    <row r="491" spans="1:24" x14ac:dyDescent="0.2">
      <c r="A491" s="1">
        <v>41821</v>
      </c>
      <c r="B491">
        <v>0.42855593819999999</v>
      </c>
      <c r="C491">
        <v>0.52882897620000002</v>
      </c>
      <c r="D491">
        <v>0.55685515409999997</v>
      </c>
      <c r="E491">
        <v>0.43576989999999999</v>
      </c>
      <c r="F491">
        <v>0.4025240799</v>
      </c>
      <c r="G491">
        <v>0.46064582809999999</v>
      </c>
      <c r="H491">
        <v>0.50137664589999997</v>
      </c>
      <c r="I491">
        <v>0.41167987839999998</v>
      </c>
      <c r="J491">
        <v>0.42155603450000001</v>
      </c>
      <c r="K491">
        <v>0.49458789669999997</v>
      </c>
      <c r="M491">
        <f>IFERROR(totalme10_age!B488/n10_age!B488,0)</f>
        <v>35802377.242857143</v>
      </c>
      <c r="N491">
        <f>IFERROR(totalme10_age!C488/n10_age!C488,0)</f>
        <v>12543403.079268293</v>
      </c>
      <c r="O491">
        <f>IFERROR(totalme10_age!D488/n10_age!D488,0)</f>
        <v>9419896.4879032262</v>
      </c>
      <c r="P491">
        <f>IFERROR(totalme10_age!E488/n10_age!E488,0)</f>
        <v>8226167.5430622008</v>
      </c>
      <c r="Q491">
        <f>IFERROR(totalme10_age!F488/n10_age!F488,0)</f>
        <v>4159190.6638297872</v>
      </c>
      <c r="R491">
        <f>IFERROR(totalme10_age!G488/n10_age!G488,0)</f>
        <v>3179860.1474358975</v>
      </c>
      <c r="S491">
        <f>IFERROR(totalme10_age!H488/n10_age!H488,0)</f>
        <v>3449047.411089866</v>
      </c>
      <c r="T491">
        <f>IFERROR(totalme10_age!I488/n10_age!I488,0)</f>
        <v>2738131.7175732218</v>
      </c>
      <c r="U491">
        <f>IFERROR(totalme10_age!J488/n10_age!J488,0)</f>
        <v>2184667.1040609139</v>
      </c>
      <c r="V491">
        <f>IFERROR(totalme10_age!K488/n10_age!K488,0)</f>
        <v>2463479.4413265307</v>
      </c>
      <c r="X491" s="5">
        <f t="shared" si="9"/>
        <v>6.2235967129571412E-2</v>
      </c>
    </row>
    <row r="492" spans="1:24" x14ac:dyDescent="0.2">
      <c r="A492" s="1">
        <v>41852</v>
      </c>
      <c r="B492">
        <v>0.44238077409999998</v>
      </c>
      <c r="C492">
        <v>0.54104995410000001</v>
      </c>
      <c r="D492">
        <v>0.57071230770000003</v>
      </c>
      <c r="E492">
        <v>0.43063793150000002</v>
      </c>
      <c r="F492">
        <v>0.41628400199999999</v>
      </c>
      <c r="G492">
        <v>0.47721193140000001</v>
      </c>
      <c r="H492">
        <v>0.5176444469</v>
      </c>
      <c r="I492">
        <v>0.42952838290000001</v>
      </c>
      <c r="J492">
        <v>0.42387453380000001</v>
      </c>
      <c r="K492">
        <v>0.53078148199999997</v>
      </c>
      <c r="M492">
        <f>IFERROR(totalme10_age!B489/n10_age!B489,0)</f>
        <v>36639184.29285714</v>
      </c>
      <c r="N492">
        <f>IFERROR(totalme10_age!C489/n10_age!C489,0)</f>
        <v>12406003.798780488</v>
      </c>
      <c r="O492">
        <f>IFERROR(totalme10_age!D489/n10_age!D489,0)</f>
        <v>9747814.6506024096</v>
      </c>
      <c r="P492">
        <f>IFERROR(totalme10_age!E489/n10_age!E489,0)</f>
        <v>8189085.5623529414</v>
      </c>
      <c r="Q492">
        <f>IFERROR(totalme10_age!F489/n10_age!F489,0)</f>
        <v>4275406.6046511624</v>
      </c>
      <c r="R492">
        <f>IFERROR(totalme10_age!G489/n10_age!G489,0)</f>
        <v>3431465.4095634096</v>
      </c>
      <c r="S492">
        <f>IFERROR(totalme10_age!H489/n10_age!H489,0)</f>
        <v>3403714.6043737573</v>
      </c>
      <c r="T492">
        <f>IFERROR(totalme10_age!I489/n10_age!I489,0)</f>
        <v>2839816.2058823528</v>
      </c>
      <c r="U492">
        <f>IFERROR(totalme10_age!J489/n10_age!J489,0)</f>
        <v>2460889.4503816795</v>
      </c>
      <c r="V492">
        <f>IFERROR(totalme10_age!K489/n10_age!K489,0)</f>
        <v>2281378.6868932038</v>
      </c>
      <c r="X492" s="5">
        <f t="shared" si="9"/>
        <v>7.9119518474939532E-2</v>
      </c>
    </row>
    <row r="493" spans="1:24" x14ac:dyDescent="0.2">
      <c r="A493" s="1">
        <v>41883</v>
      </c>
      <c r="B493">
        <v>0.42769343650000002</v>
      </c>
      <c r="C493">
        <v>0.54205163700000003</v>
      </c>
      <c r="D493">
        <v>0.55041360189999999</v>
      </c>
      <c r="E493">
        <v>0.41153799670000002</v>
      </c>
      <c r="F493">
        <v>0.41954924739999999</v>
      </c>
      <c r="G493">
        <v>0.45266578260000001</v>
      </c>
      <c r="H493">
        <v>0.49904161540000003</v>
      </c>
      <c r="I493">
        <v>0.4222022956</v>
      </c>
      <c r="J493">
        <v>0.39907310280000002</v>
      </c>
      <c r="K493">
        <v>0.60343935439999996</v>
      </c>
      <c r="M493">
        <f>IFERROR(totalme10_age!B490/n10_age!B490,0)</f>
        <v>35484212.628571428</v>
      </c>
      <c r="N493">
        <f>IFERROR(totalme10_age!C490/n10_age!C490,0)</f>
        <v>12047979.642424243</v>
      </c>
      <c r="O493">
        <f>IFERROR(totalme10_age!D490/n10_age!D490,0)</f>
        <v>9615888.3227091637</v>
      </c>
      <c r="P493">
        <f>IFERROR(totalme10_age!E490/n10_age!E490,0)</f>
        <v>7978484.7249999996</v>
      </c>
      <c r="Q493">
        <f>IFERROR(totalme10_age!F490/n10_age!F490,0)</f>
        <v>4221977.878524946</v>
      </c>
      <c r="R493">
        <f>IFERROR(totalme10_age!G490/n10_age!G490,0)</f>
        <v>3338929.6646464649</v>
      </c>
      <c r="S493">
        <f>IFERROR(totalme10_age!H490/n10_age!H490,0)</f>
        <v>3215902.7995910021</v>
      </c>
      <c r="T493">
        <f>IFERROR(totalme10_age!I490/n10_age!I490,0)</f>
        <v>2781145.0607966455</v>
      </c>
      <c r="U493">
        <f>IFERROR(totalme10_age!J490/n10_age!J490,0)</f>
        <v>2352554.6776649747</v>
      </c>
      <c r="V493">
        <f>IFERROR(totalme10_age!K490/n10_age!K490,0)</f>
        <v>2318179.2311435523</v>
      </c>
      <c r="X493" s="5">
        <f t="shared" si="9"/>
        <v>0.14950104456418567</v>
      </c>
    </row>
    <row r="494" spans="1:24" x14ac:dyDescent="0.2">
      <c r="A494" s="1">
        <v>41913</v>
      </c>
      <c r="B494">
        <v>0.4434967065</v>
      </c>
      <c r="C494">
        <v>0.53412297909999995</v>
      </c>
      <c r="D494">
        <v>0.55687776239999998</v>
      </c>
      <c r="E494">
        <v>0.4185694439</v>
      </c>
      <c r="F494">
        <v>0.43639568210000002</v>
      </c>
      <c r="G494">
        <v>0.44716697900000002</v>
      </c>
      <c r="H494">
        <v>0.53746953200000003</v>
      </c>
      <c r="I494">
        <v>0.4446292751</v>
      </c>
      <c r="J494">
        <v>0.49563297649999999</v>
      </c>
      <c r="K494">
        <v>0.61635786010000004</v>
      </c>
      <c r="M494">
        <f>IFERROR(totalme10_age!B491/n10_age!B491,0)</f>
        <v>36263972.549295776</v>
      </c>
      <c r="N494">
        <f>IFERROR(totalme10_age!C491/n10_age!C491,0)</f>
        <v>12279484.128048781</v>
      </c>
      <c r="O494">
        <f>IFERROR(totalme10_age!D491/n10_age!D491,0)</f>
        <v>9889039.8705882356</v>
      </c>
      <c r="P494">
        <f>IFERROR(totalme10_age!E491/n10_age!E491,0)</f>
        <v>8854442.6500000004</v>
      </c>
      <c r="Q494">
        <f>IFERROR(totalme10_age!F491/n10_age!F491,0)</f>
        <v>4034162.7925764192</v>
      </c>
      <c r="R494">
        <f>IFERROR(totalme10_age!G491/n10_age!G491,0)</f>
        <v>3467651.3620000002</v>
      </c>
      <c r="S494">
        <f>IFERROR(totalme10_age!H491/n10_age!H491,0)</f>
        <v>3165245.560483871</v>
      </c>
      <c r="T494">
        <f>IFERROR(totalme10_age!I491/n10_age!I491,0)</f>
        <v>3009703.3872340424</v>
      </c>
      <c r="U494">
        <f>IFERROR(totalme10_age!J491/n10_age!J491,0)</f>
        <v>2649887.9875311721</v>
      </c>
      <c r="V494">
        <f>IFERROR(totalme10_age!K491/n10_age!K491,0)</f>
        <v>2208829.5994962216</v>
      </c>
      <c r="X494" s="5">
        <f t="shared" si="9"/>
        <v>0.14294253967332329</v>
      </c>
    </row>
    <row r="495" spans="1:24" x14ac:dyDescent="0.2">
      <c r="A495" s="1">
        <v>41944</v>
      </c>
      <c r="B495">
        <v>0.43859570580000001</v>
      </c>
      <c r="C495">
        <v>0.52749540969999997</v>
      </c>
      <c r="D495">
        <v>0.54585738579999998</v>
      </c>
      <c r="E495">
        <v>0.40547721850000001</v>
      </c>
      <c r="F495">
        <v>0.43388473859999999</v>
      </c>
      <c r="G495">
        <v>0.43605952650000002</v>
      </c>
      <c r="H495">
        <v>0.52110737910000005</v>
      </c>
      <c r="I495">
        <v>0.4315326498</v>
      </c>
      <c r="J495">
        <v>0.51373884479999998</v>
      </c>
      <c r="K495">
        <v>0.4988003386</v>
      </c>
      <c r="M495">
        <f>IFERROR(totalme10_age!B492/n10_age!B492,0)</f>
        <v>36033878.887323946</v>
      </c>
      <c r="N495">
        <f>IFERROR(totalme10_age!C492/n10_age!C492,0)</f>
        <v>11639544.412121212</v>
      </c>
      <c r="O495">
        <f>IFERROR(totalme10_age!D492/n10_age!D492,0)</f>
        <v>9872114.2648221347</v>
      </c>
      <c r="P495">
        <f>IFERROR(totalme10_age!E492/n10_age!E492,0)</f>
        <v>8829464.0458715595</v>
      </c>
      <c r="Q495">
        <f>IFERROR(totalme10_age!F492/n10_age!F492,0)</f>
        <v>3744270.7944915253</v>
      </c>
      <c r="R495">
        <f>IFERROR(totalme10_age!G492/n10_age!G492,0)</f>
        <v>3587911.1955193481</v>
      </c>
      <c r="S495">
        <f>IFERROR(totalme10_age!H492/n10_age!H492,0)</f>
        <v>3050149.3132780083</v>
      </c>
      <c r="T495">
        <f>IFERROR(totalme10_age!I492/n10_age!I492,0)</f>
        <v>2646529.2480000001</v>
      </c>
      <c r="U495">
        <f>IFERROR(totalme10_age!J492/n10_age!J492,0)</f>
        <v>2665896.8376288661</v>
      </c>
      <c r="V495">
        <f>IFERROR(totalme10_age!K492/n10_age!K492,0)</f>
        <v>2160039.9402985075</v>
      </c>
      <c r="X495" s="5">
        <f t="shared" si="9"/>
        <v>5.5862364343461646E-2</v>
      </c>
    </row>
    <row r="496" spans="1:24" x14ac:dyDescent="0.2">
      <c r="A496" s="1">
        <v>41974</v>
      </c>
      <c r="B496">
        <v>0.4358742471</v>
      </c>
      <c r="C496">
        <v>0.49198384449999999</v>
      </c>
      <c r="D496">
        <v>0.55656450700000004</v>
      </c>
      <c r="E496">
        <v>0.39128942919999998</v>
      </c>
      <c r="F496">
        <v>0.43167479759999999</v>
      </c>
      <c r="G496">
        <v>0.4277520883</v>
      </c>
      <c r="H496">
        <v>0.50890084790000001</v>
      </c>
      <c r="I496">
        <v>0.42006739360000001</v>
      </c>
      <c r="J496">
        <v>0.51593912090000005</v>
      </c>
      <c r="K496">
        <v>0.51792886419999995</v>
      </c>
      <c r="M496">
        <f>IFERROR(totalme10_age!B493/n10_age!B493,0)</f>
        <v>36364160.74125874</v>
      </c>
      <c r="N496">
        <f>IFERROR(totalme10_age!C493/n10_age!C493,0)</f>
        <v>11851415.369696969</v>
      </c>
      <c r="O496">
        <f>IFERROR(totalme10_age!D493/n10_age!D493,0)</f>
        <v>10129357.288537549</v>
      </c>
      <c r="P496">
        <f>IFERROR(totalme10_age!E493/n10_age!E493,0)</f>
        <v>9036116.2219679635</v>
      </c>
      <c r="Q496">
        <f>IFERROR(totalme10_age!F493/n10_age!F493,0)</f>
        <v>3997549.903846154</v>
      </c>
      <c r="R496">
        <f>IFERROR(totalme10_age!G493/n10_age!G493,0)</f>
        <v>3469060.8866799204</v>
      </c>
      <c r="S496">
        <f>IFERROR(totalme10_age!H493/n10_age!H493,0)</f>
        <v>3033139.3895582329</v>
      </c>
      <c r="T496">
        <f>IFERROR(totalme10_age!I493/n10_age!I493,0)</f>
        <v>2929758.3634453784</v>
      </c>
      <c r="U496">
        <f>IFERROR(totalme10_age!J493/n10_age!J493,0)</f>
        <v>2864836.4202127662</v>
      </c>
      <c r="V496">
        <f>IFERROR(totalme10_age!K493/n10_age!K493,0)</f>
        <v>1973688.7296037297</v>
      </c>
      <c r="X496" s="5">
        <f t="shared" si="9"/>
        <v>7.4908904730816572E-2</v>
      </c>
    </row>
    <row r="497" spans="1:24" x14ac:dyDescent="0.2">
      <c r="A497" s="1">
        <v>42005</v>
      </c>
      <c r="B497">
        <v>0.43525395140000001</v>
      </c>
      <c r="C497">
        <v>0.51938362240000002</v>
      </c>
      <c r="D497">
        <v>0.52090334979999997</v>
      </c>
      <c r="E497">
        <v>0.3973613238</v>
      </c>
      <c r="F497">
        <v>0.42868589340000002</v>
      </c>
      <c r="G497">
        <v>0.4509901221</v>
      </c>
      <c r="H497">
        <v>0.51088740509999997</v>
      </c>
      <c r="I497">
        <v>0.41749225359999997</v>
      </c>
      <c r="J497">
        <v>0.47153726080000002</v>
      </c>
      <c r="K497">
        <v>0.56932469210000003</v>
      </c>
      <c r="M497">
        <f>IFERROR(totalme10_age!B494/n10_age!B494,0)</f>
        <v>37014863.225352116</v>
      </c>
      <c r="N497">
        <f>IFERROR(totalme10_age!C494/n10_age!C494,0)</f>
        <v>13662589.060606061</v>
      </c>
      <c r="O497">
        <f>IFERROR(totalme10_age!D494/n10_age!D494,0)</f>
        <v>9533964.8095238097</v>
      </c>
      <c r="P497">
        <f>IFERROR(totalme10_age!E494/n10_age!E494,0)</f>
        <v>9459594.1926605497</v>
      </c>
      <c r="Q497">
        <f>IFERROR(totalme10_age!F494/n10_age!F494,0)</f>
        <v>3997660.1480686697</v>
      </c>
      <c r="R497">
        <f>IFERROR(totalme10_age!G494/n10_age!G494,0)</f>
        <v>3702087.3967280164</v>
      </c>
      <c r="S497">
        <f>IFERROR(totalme10_age!H494/n10_age!H494,0)</f>
        <v>3199928.3618290257</v>
      </c>
      <c r="T497">
        <f>IFERROR(totalme10_age!I494/n10_age!I494,0)</f>
        <v>2881140.7209302327</v>
      </c>
      <c r="U497">
        <f>IFERROR(totalme10_age!J494/n10_age!J494,0)</f>
        <v>2807641.0106951874</v>
      </c>
      <c r="V497">
        <f>IFERROR(totalme10_age!K494/n10_age!K494,0)</f>
        <v>1935803.0339366517</v>
      </c>
      <c r="X497" s="5">
        <f t="shared" si="9"/>
        <v>0.11661729744719887</v>
      </c>
    </row>
    <row r="498" spans="1:24" x14ac:dyDescent="0.2">
      <c r="A498" s="1">
        <v>42036</v>
      </c>
      <c r="B498">
        <v>0.44481472630000002</v>
      </c>
      <c r="C498">
        <v>0.54256621949999995</v>
      </c>
      <c r="D498">
        <v>0.55428558670000005</v>
      </c>
      <c r="E498">
        <v>0.4145728071</v>
      </c>
      <c r="F498">
        <v>0.46028221809999997</v>
      </c>
      <c r="G498">
        <v>0.49560841919999998</v>
      </c>
      <c r="H498">
        <v>0.51524279549999996</v>
      </c>
      <c r="I498">
        <v>0.43734884909999999</v>
      </c>
      <c r="J498">
        <v>0.47367736440000002</v>
      </c>
      <c r="K498">
        <v>0.60253088440000002</v>
      </c>
      <c r="M498">
        <f>IFERROR(totalme10_age!B495/n10_age!B495,0)</f>
        <v>37228154.936170213</v>
      </c>
      <c r="N498">
        <f>IFERROR(totalme10_age!C495/n10_age!C495,0)</f>
        <v>12075956.084848484</v>
      </c>
      <c r="O498">
        <f>IFERROR(totalme10_age!D495/n10_age!D495,0)</f>
        <v>10189952.965116279</v>
      </c>
      <c r="P498">
        <f>IFERROR(totalme10_age!E495/n10_age!E495,0)</f>
        <v>9411118.8310185187</v>
      </c>
      <c r="Q498">
        <f>IFERROR(totalme10_age!F495/n10_age!F495,0)</f>
        <v>3883379.6506276149</v>
      </c>
      <c r="R498">
        <f>IFERROR(totalme10_age!G495/n10_age!G495,0)</f>
        <v>3546183.122</v>
      </c>
      <c r="S498">
        <f>IFERROR(totalme10_age!H495/n10_age!H495,0)</f>
        <v>3382757.8287526425</v>
      </c>
      <c r="T498">
        <f>IFERROR(totalme10_age!I495/n10_age!I495,0)</f>
        <v>2927965.7645788337</v>
      </c>
      <c r="U498">
        <f>IFERROR(totalme10_age!J495/n10_age!J495,0)</f>
        <v>2767192.4631043258</v>
      </c>
      <c r="V498">
        <f>IFERROR(totalme10_age!K495/n10_age!K495,0)</f>
        <v>2028676.9308755761</v>
      </c>
      <c r="X498" s="5">
        <f t="shared" si="9"/>
        <v>0.13180015596912764</v>
      </c>
    </row>
    <row r="499" spans="1:24" x14ac:dyDescent="0.2">
      <c r="A499" s="1">
        <v>42064</v>
      </c>
      <c r="B499">
        <v>0.43969656730000001</v>
      </c>
      <c r="C499">
        <v>0.51287354090000004</v>
      </c>
      <c r="D499">
        <v>0.53348419339999997</v>
      </c>
      <c r="E499">
        <v>0.3863658217</v>
      </c>
      <c r="F499">
        <v>0.43418420610000003</v>
      </c>
      <c r="G499">
        <v>0.46746129409999998</v>
      </c>
      <c r="H499">
        <v>0.47980338459999999</v>
      </c>
      <c r="I499">
        <v>0.42746468380000002</v>
      </c>
      <c r="J499">
        <v>0.4624872424</v>
      </c>
      <c r="K499">
        <v>0.65901340470000003</v>
      </c>
      <c r="M499">
        <f>IFERROR(totalme10_age!B496/n10_age!B496,0)</f>
        <v>36384713.482269503</v>
      </c>
      <c r="N499">
        <f>IFERROR(totalme10_age!C496/n10_age!C496,0)</f>
        <v>11657330.506097561</v>
      </c>
      <c r="O499">
        <f>IFERROR(totalme10_age!D496/n10_age!D496,0)</f>
        <v>9636261.4202334639</v>
      </c>
      <c r="P499">
        <f>IFERROR(totalme10_age!E496/n10_age!E496,0)</f>
        <v>9027056.5940366965</v>
      </c>
      <c r="Q499">
        <f>IFERROR(totalme10_age!F496/n10_age!F496,0)</f>
        <v>4064595.7735042735</v>
      </c>
      <c r="R499">
        <f>IFERROR(totalme10_age!G496/n10_age!G496,0)</f>
        <v>3498939.0243902439</v>
      </c>
      <c r="S499">
        <f>IFERROR(totalme10_age!H496/n10_age!H496,0)</f>
        <v>3071898.6085106381</v>
      </c>
      <c r="T499">
        <f>IFERROR(totalme10_age!I496/n10_age!I496,0)</f>
        <v>2743068.4968287526</v>
      </c>
      <c r="U499">
        <f>IFERROR(totalme10_age!J496/n10_age!J496,0)</f>
        <v>2845370.5317460317</v>
      </c>
      <c r="V499">
        <f>IFERROR(totalme10_age!K496/n10_age!K496,0)</f>
        <v>1903678.3355704697</v>
      </c>
      <c r="X499" s="5">
        <f t="shared" si="9"/>
        <v>0.17574117336881498</v>
      </c>
    </row>
    <row r="500" spans="1:24" x14ac:dyDescent="0.2">
      <c r="A500" s="1">
        <v>42095</v>
      </c>
      <c r="B500">
        <v>0.44173312809999998</v>
      </c>
      <c r="C500">
        <v>0.51926499319999997</v>
      </c>
      <c r="D500">
        <v>0.54429554670000002</v>
      </c>
      <c r="E500">
        <v>0.39387562189999997</v>
      </c>
      <c r="F500">
        <v>0.44792091639999998</v>
      </c>
      <c r="G500">
        <v>0.47214782789999998</v>
      </c>
      <c r="H500">
        <v>0.47838691680000001</v>
      </c>
      <c r="I500">
        <v>0.43410180749999999</v>
      </c>
      <c r="J500">
        <v>0.49451863680000002</v>
      </c>
      <c r="K500">
        <v>0.36358375650000002</v>
      </c>
      <c r="M500">
        <f>IFERROR(totalme10_age!B497/n10_age!B497,0)</f>
        <v>37853451.114285715</v>
      </c>
      <c r="N500">
        <f>IFERROR(totalme10_age!C497/n10_age!C497,0)</f>
        <v>12348364.147239264</v>
      </c>
      <c r="O500">
        <f>IFERROR(totalme10_age!D497/n10_age!D497,0)</f>
        <v>10165376.458167331</v>
      </c>
      <c r="P500">
        <f>IFERROR(totalme10_age!E497/n10_age!E497,0)</f>
        <v>9623401.1768707484</v>
      </c>
      <c r="Q500">
        <f>IFERROR(totalme10_age!F497/n10_age!F497,0)</f>
        <v>4284911.8115631696</v>
      </c>
      <c r="R500">
        <f>IFERROR(totalme10_age!G497/n10_age!G497,0)</f>
        <v>3758199.5959183672</v>
      </c>
      <c r="S500">
        <f>IFERROR(totalme10_age!H497/n10_age!H497,0)</f>
        <v>3281513.474468085</v>
      </c>
      <c r="T500">
        <f>IFERROR(totalme10_age!I497/n10_age!I497,0)</f>
        <v>2983073.1956989248</v>
      </c>
      <c r="U500">
        <f>IFERROR(totalme10_age!J497/n10_age!J497,0)</f>
        <v>2855389.6246851385</v>
      </c>
      <c r="V500">
        <f>IFERROR(totalme10_age!K497/n10_age!K497,0)</f>
        <v>2132460.7321016164</v>
      </c>
      <c r="X500" s="5">
        <f t="shared" si="9"/>
        <v>-8.4555498308315213E-2</v>
      </c>
    </row>
    <row r="501" spans="1:24" x14ac:dyDescent="0.2">
      <c r="A501" s="1">
        <v>42125</v>
      </c>
      <c r="B501">
        <v>0.43855316490000001</v>
      </c>
      <c r="C501">
        <v>0.51626024199999998</v>
      </c>
      <c r="D501">
        <v>0.55072255150000005</v>
      </c>
      <c r="E501">
        <v>0.38565531060000002</v>
      </c>
      <c r="F501">
        <v>0.42499900330000001</v>
      </c>
      <c r="G501">
        <v>0.4644918837</v>
      </c>
      <c r="H501">
        <v>0.47556473570000002</v>
      </c>
      <c r="I501">
        <v>0.43725544599999999</v>
      </c>
      <c r="J501">
        <v>0.49466517409999999</v>
      </c>
      <c r="K501">
        <v>0.29736683429999999</v>
      </c>
      <c r="M501">
        <f>IFERROR(totalme10_age!B498/n10_age!B498,0)</f>
        <v>36990057.549999997</v>
      </c>
      <c r="N501">
        <f>IFERROR(totalme10_age!C498/n10_age!C498,0)</f>
        <v>12276157.773006136</v>
      </c>
      <c r="O501">
        <f>IFERROR(totalme10_age!D498/n10_age!D498,0)</f>
        <v>9965244.9322709162</v>
      </c>
      <c r="P501">
        <f>IFERROR(totalme10_age!E498/n10_age!E498,0)</f>
        <v>9322157.6856492031</v>
      </c>
      <c r="Q501">
        <f>IFERROR(totalme10_age!F498/n10_age!F498,0)</f>
        <v>4271013.9721030043</v>
      </c>
      <c r="R501">
        <f>IFERROR(totalme10_age!G498/n10_age!G498,0)</f>
        <v>3733414.720408163</v>
      </c>
      <c r="S501">
        <f>IFERROR(totalme10_age!H498/n10_age!H498,0)</f>
        <v>3264292.0770833334</v>
      </c>
      <c r="T501">
        <f>IFERROR(totalme10_age!I498/n10_age!I498,0)</f>
        <v>2887294.8730512247</v>
      </c>
      <c r="U501">
        <f>IFERROR(totalme10_age!J498/n10_age!J498,0)</f>
        <v>3057845.0481012659</v>
      </c>
      <c r="V501">
        <f>IFERROR(totalme10_age!K498/n10_age!K498,0)</f>
        <v>1979737.5033407572</v>
      </c>
      <c r="X501" s="5">
        <f t="shared" si="9"/>
        <v>-0.16872972004940368</v>
      </c>
    </row>
    <row r="502" spans="1:24" x14ac:dyDescent="0.2">
      <c r="A502" s="1">
        <v>42156</v>
      </c>
      <c r="B502">
        <v>0.43991186640000002</v>
      </c>
      <c r="C502">
        <v>0.5074649215</v>
      </c>
      <c r="D502">
        <v>0.5450148319</v>
      </c>
      <c r="E502">
        <v>0.38366271499999999</v>
      </c>
      <c r="F502">
        <v>0.44466623859999999</v>
      </c>
      <c r="G502">
        <v>0.4578858502</v>
      </c>
      <c r="H502">
        <v>0.46944600180000001</v>
      </c>
      <c r="I502">
        <v>0.4453515347</v>
      </c>
      <c r="J502">
        <v>0.46210240590000001</v>
      </c>
      <c r="K502">
        <v>0.31509834050000002</v>
      </c>
      <c r="M502">
        <f>IFERROR(totalme10_age!B499/n10_age!B499,0)</f>
        <v>36909910.617021278</v>
      </c>
      <c r="N502">
        <f>IFERROR(totalme10_age!C499/n10_age!C499,0)</f>
        <v>12194261.969512194</v>
      </c>
      <c r="O502">
        <f>IFERROR(totalme10_age!D499/n10_age!D499,0)</f>
        <v>9639844.71875</v>
      </c>
      <c r="P502">
        <f>IFERROR(totalme10_age!E499/n10_age!E499,0)</f>
        <v>9404505.0586907454</v>
      </c>
      <c r="Q502">
        <f>IFERROR(totalme10_age!F499/n10_age!F499,0)</f>
        <v>4379583.154867257</v>
      </c>
      <c r="R502">
        <f>IFERROR(totalme10_age!G499/n10_age!G499,0)</f>
        <v>3613317.0485436893</v>
      </c>
      <c r="S502">
        <f>IFERROR(totalme10_age!H499/n10_age!H499,0)</f>
        <v>3366347.2729166667</v>
      </c>
      <c r="T502">
        <f>IFERROR(totalme10_age!I499/n10_age!I499,0)</f>
        <v>2834961.7035398232</v>
      </c>
      <c r="U502">
        <f>IFERROR(totalme10_age!J499/n10_age!J499,0)</f>
        <v>2972917.8737623761</v>
      </c>
      <c r="V502">
        <f>IFERROR(totalme10_age!K499/n10_age!K499,0)</f>
        <v>2098883.2890995261</v>
      </c>
      <c r="X502" s="5">
        <f t="shared" si="9"/>
        <v>-0.14491956108830351</v>
      </c>
    </row>
    <row r="503" spans="1:24" x14ac:dyDescent="0.2">
      <c r="A503" s="1">
        <v>42186</v>
      </c>
      <c r="B503">
        <v>0.47170263750000002</v>
      </c>
      <c r="C503">
        <v>0.49984394240000002</v>
      </c>
      <c r="D503">
        <v>0.59378611140000004</v>
      </c>
      <c r="E503">
        <v>0.39344012490000002</v>
      </c>
      <c r="F503">
        <v>0.4646810831</v>
      </c>
      <c r="G503">
        <v>0.52074624729999996</v>
      </c>
      <c r="H503">
        <v>0.48012477310000001</v>
      </c>
      <c r="I503">
        <v>0.4542245144</v>
      </c>
      <c r="J503">
        <v>0.38788732240000001</v>
      </c>
      <c r="K503">
        <v>0.5554225586</v>
      </c>
      <c r="M503">
        <f>IFERROR(totalme10_age!B500/n10_age!B500,0)</f>
        <v>36879904.070921987</v>
      </c>
      <c r="N503">
        <f>IFERROR(totalme10_age!C500/n10_age!C500,0)</f>
        <v>12372638.707317073</v>
      </c>
      <c r="O503">
        <f>IFERROR(totalme10_age!D500/n10_age!D500,0)</f>
        <v>9670991.7868217062</v>
      </c>
      <c r="P503">
        <f>IFERROR(totalme10_age!E500/n10_age!E500,0)</f>
        <v>9531963.0203619916</v>
      </c>
      <c r="Q503">
        <f>IFERROR(totalme10_age!F500/n10_age!F500,0)</f>
        <v>4242721.621505376</v>
      </c>
      <c r="R503">
        <f>IFERROR(totalme10_age!G500/n10_age!G500,0)</f>
        <v>3669675</v>
      </c>
      <c r="S503">
        <f>IFERROR(totalme10_age!H500/n10_age!H500,0)</f>
        <v>3711678.5768421055</v>
      </c>
      <c r="T503">
        <f>IFERROR(totalme10_age!I500/n10_age!I500,0)</f>
        <v>2879214.81627907</v>
      </c>
      <c r="U503">
        <f>IFERROR(totalme10_age!J500/n10_age!J500,0)</f>
        <v>2823013.9306930695</v>
      </c>
      <c r="V503">
        <f>IFERROR(totalme10_age!K500/n10_age!K500,0)</f>
        <v>2029703.1910377359</v>
      </c>
      <c r="X503" s="5">
        <f t="shared" si="9"/>
        <v>7.095521014422751E-2</v>
      </c>
    </row>
    <row r="504" spans="1:24" x14ac:dyDescent="0.2">
      <c r="A504" s="1">
        <v>42217</v>
      </c>
      <c r="B504">
        <v>0.47119176099999999</v>
      </c>
      <c r="C504">
        <v>0.50953814939999997</v>
      </c>
      <c r="D504">
        <v>0.58779219920000003</v>
      </c>
      <c r="E504">
        <v>0.38894167969999999</v>
      </c>
      <c r="F504">
        <v>0.4704024188</v>
      </c>
      <c r="G504">
        <v>0.54538629859999999</v>
      </c>
      <c r="H504">
        <v>0.49017320599999997</v>
      </c>
      <c r="I504">
        <v>0.4559562124</v>
      </c>
      <c r="J504">
        <v>0.37832676669999998</v>
      </c>
      <c r="K504">
        <v>0.60369391760000002</v>
      </c>
      <c r="M504">
        <f>IFERROR(totalme10_age!B501/n10_age!B501,0)</f>
        <v>35727427.482269503</v>
      </c>
      <c r="N504">
        <f>IFERROR(totalme10_age!C501/n10_age!C501,0)</f>
        <v>13762771.226993864</v>
      </c>
      <c r="O504">
        <f>IFERROR(totalme10_age!D501/n10_age!D501,0)</f>
        <v>8638401.3852140084</v>
      </c>
      <c r="P504">
        <f>IFERROR(totalme10_age!E501/n10_age!E501,0)</f>
        <v>9249090.0089485459</v>
      </c>
      <c r="Q504">
        <f>IFERROR(totalme10_age!F501/n10_age!F501,0)</f>
        <v>4284019.1706783371</v>
      </c>
      <c r="R504">
        <f>IFERROR(totalme10_age!G501/n10_age!G501,0)</f>
        <v>3659544.1052631577</v>
      </c>
      <c r="S504">
        <f>IFERROR(totalme10_age!H501/n10_age!H501,0)</f>
        <v>3653301.5902335458</v>
      </c>
      <c r="T504">
        <f>IFERROR(totalme10_age!I501/n10_age!I501,0)</f>
        <v>2730309.2981651374</v>
      </c>
      <c r="U504">
        <f>IFERROR(totalme10_age!J501/n10_age!J501,0)</f>
        <v>2859958.0394088668</v>
      </c>
      <c r="V504">
        <f>IFERROR(totalme10_age!K501/n10_age!K501,0)</f>
        <v>1890785.3038548753</v>
      </c>
      <c r="X504" s="5">
        <f t="shared" si="9"/>
        <v>0.10761911221543427</v>
      </c>
    </row>
    <row r="505" spans="1:24" x14ac:dyDescent="0.2">
      <c r="A505" s="1">
        <v>42248</v>
      </c>
      <c r="B505">
        <v>0.50599253919999998</v>
      </c>
      <c r="C505">
        <v>0.59069677919999997</v>
      </c>
      <c r="D505">
        <v>0.47042823919999999</v>
      </c>
      <c r="E505">
        <v>0.41353716410000002</v>
      </c>
      <c r="F505">
        <v>0.46606809739999999</v>
      </c>
      <c r="G505">
        <v>0.57131953270000002</v>
      </c>
      <c r="H505">
        <v>0.52503479949999998</v>
      </c>
      <c r="I505">
        <v>0.48843355500000002</v>
      </c>
      <c r="J505">
        <v>0.39235890130000001</v>
      </c>
      <c r="K505">
        <v>0.81770322780000004</v>
      </c>
      <c r="M505">
        <f>IFERROR(totalme10_age!B502/n10_age!B502,0)</f>
        <v>35910884.141843975</v>
      </c>
      <c r="N505">
        <f>IFERROR(totalme10_age!C502/n10_age!C502,0)</f>
        <v>6529545.1778425658</v>
      </c>
      <c r="O505">
        <f>IFERROR(totalme10_age!D502/n10_age!D502,0)</f>
        <v>25353604.466666665</v>
      </c>
      <c r="P505">
        <f>IFERROR(totalme10_age!E502/n10_age!E502,0)</f>
        <v>9632912.2247191016</v>
      </c>
      <c r="Q505">
        <f>IFERROR(totalme10_age!F502/n10_age!F502,0)</f>
        <v>3969568.23628692</v>
      </c>
      <c r="R505">
        <f>IFERROR(totalme10_age!G502/n10_age!G502,0)</f>
        <v>3806063.1145038167</v>
      </c>
      <c r="S505">
        <f>IFERROR(totalme10_age!H502/n10_age!H502,0)</f>
        <v>3508647.4861407247</v>
      </c>
      <c r="T505">
        <f>IFERROR(totalme10_age!I502/n10_age!I502,0)</f>
        <v>2960585.7916666665</v>
      </c>
      <c r="U505">
        <f>IFERROR(totalme10_age!J502/n10_age!J502,0)</f>
        <v>2617572.0588235296</v>
      </c>
      <c r="V505">
        <f>IFERROR(totalme10_age!K502/n10_age!K502,0)</f>
        <v>2400684.6441441444</v>
      </c>
      <c r="X505" s="5">
        <f t="shared" si="9"/>
        <v>0.20845159882224962</v>
      </c>
    </row>
    <row r="506" spans="1:24" x14ac:dyDescent="0.2">
      <c r="A506" s="1">
        <v>42278</v>
      </c>
      <c r="B506">
        <v>0.51524038750000001</v>
      </c>
      <c r="C506">
        <v>0.55922778709999998</v>
      </c>
      <c r="D506">
        <v>0.63619351400000002</v>
      </c>
      <c r="E506">
        <v>0.4259737536</v>
      </c>
      <c r="F506">
        <v>0.48772134239999998</v>
      </c>
      <c r="G506">
        <v>0.59542852280000003</v>
      </c>
      <c r="H506">
        <v>0.55718545019999999</v>
      </c>
      <c r="I506">
        <v>0.50343701320000001</v>
      </c>
      <c r="J506">
        <v>0.41538312630000002</v>
      </c>
      <c r="K506">
        <v>0.85592396159999995</v>
      </c>
      <c r="M506">
        <f>IFERROR(totalme10_age!B503/n10_age!B503,0)</f>
        <v>33712021.528571427</v>
      </c>
      <c r="N506">
        <f>IFERROR(totalme10_age!C503/n10_age!C503,0)</f>
        <v>21432810.558282208</v>
      </c>
      <c r="O506">
        <f>IFERROR(totalme10_age!D503/n10_age!D503,0)</f>
        <v>1574827.54296875</v>
      </c>
      <c r="P506">
        <f>IFERROR(totalme10_age!E503/n10_age!E503,0)</f>
        <v>8989734.0784753356</v>
      </c>
      <c r="Q506">
        <f>IFERROR(totalme10_age!F503/n10_age!F503,0)</f>
        <v>3801969.4648187635</v>
      </c>
      <c r="R506">
        <f>IFERROR(totalme10_age!G503/n10_age!G503,0)</f>
        <v>3549710.1682419661</v>
      </c>
      <c r="S506">
        <f>IFERROR(totalme10_age!H503/n10_age!H503,0)</f>
        <v>3129162.25</v>
      </c>
      <c r="T506">
        <f>IFERROR(totalme10_age!I503/n10_age!I503,0)</f>
        <v>2997034.8661800488</v>
      </c>
      <c r="U506">
        <f>IFERROR(totalme10_age!J503/n10_age!J503,0)</f>
        <v>2336286</v>
      </c>
      <c r="V506">
        <f>IFERROR(totalme10_age!K503/n10_age!K503,0)</f>
        <v>3076464.5269320845</v>
      </c>
      <c r="X506" s="5">
        <f t="shared" si="9"/>
        <v>0.22042528644416801</v>
      </c>
    </row>
    <row r="507" spans="1:24" x14ac:dyDescent="0.2">
      <c r="A507" s="1">
        <v>42309</v>
      </c>
      <c r="B507">
        <v>0.47574756880000002</v>
      </c>
      <c r="C507">
        <v>0.58454628909999995</v>
      </c>
      <c r="D507">
        <v>0.48044355589999999</v>
      </c>
      <c r="E507">
        <v>0.39578191740000002</v>
      </c>
      <c r="F507">
        <v>0.47186015749999999</v>
      </c>
      <c r="G507">
        <v>0.53305137440000006</v>
      </c>
      <c r="H507">
        <v>0.519505526</v>
      </c>
      <c r="I507">
        <v>0.4598661174</v>
      </c>
      <c r="J507">
        <v>0.390958166</v>
      </c>
      <c r="K507">
        <v>0.83011841919999996</v>
      </c>
      <c r="M507">
        <f>IFERROR(totalme10_age!B504/n10_age!B504,0)</f>
        <v>33151660.342857141</v>
      </c>
      <c r="N507">
        <f>IFERROR(totalme10_age!C504/n10_age!C504,0)</f>
        <v>5960323.8672566367</v>
      </c>
      <c r="O507">
        <f>IFERROR(totalme10_age!D504/n10_age!D504,0)</f>
        <v>21198427.228915662</v>
      </c>
      <c r="P507">
        <f>IFERROR(totalme10_age!E504/n10_age!E504,0)</f>
        <v>8721947.0089285709</v>
      </c>
      <c r="Q507">
        <f>IFERROR(totalme10_age!F504/n10_age!F504,0)</f>
        <v>3480953.2670807452</v>
      </c>
      <c r="R507">
        <f>IFERROR(totalme10_age!G504/n10_age!G504,0)</f>
        <v>3550283.5490196077</v>
      </c>
      <c r="S507">
        <f>IFERROR(totalme10_age!H504/n10_age!H504,0)</f>
        <v>3044103.7079831935</v>
      </c>
      <c r="T507">
        <f>IFERROR(totalme10_age!I504/n10_age!I504,0)</f>
        <v>2853259.6119402987</v>
      </c>
      <c r="U507">
        <f>IFERROR(totalme10_age!J504/n10_age!J504,0)</f>
        <v>2300517.8624078622</v>
      </c>
      <c r="V507">
        <f>IFERROR(totalme10_age!K504/n10_age!K504,0)</f>
        <v>2786423.7900677202</v>
      </c>
      <c r="X507" s="5">
        <f t="shared" si="9"/>
        <v>0.24176347277076307</v>
      </c>
    </row>
    <row r="508" spans="1:24" x14ac:dyDescent="0.2">
      <c r="A508" s="1">
        <v>42339</v>
      </c>
      <c r="B508">
        <v>0.48203434709999998</v>
      </c>
      <c r="C508">
        <v>0.57781293209999995</v>
      </c>
      <c r="D508">
        <v>0.46595991199999998</v>
      </c>
      <c r="E508">
        <v>0.39872856750000002</v>
      </c>
      <c r="F508">
        <v>0.48279219690000003</v>
      </c>
      <c r="G508">
        <v>0.53182689319999998</v>
      </c>
      <c r="H508">
        <v>0.53059545230000005</v>
      </c>
      <c r="I508">
        <v>0.45741940419999999</v>
      </c>
      <c r="J508">
        <v>0.38730366799999999</v>
      </c>
      <c r="K508">
        <v>0.84434134829999996</v>
      </c>
      <c r="M508">
        <f>IFERROR(totalme10_age!B505/n10_age!B505,0)</f>
        <v>35805272.350000001</v>
      </c>
      <c r="N508">
        <f>IFERROR(totalme10_age!C505/n10_age!C505,0)</f>
        <v>10462216.648967551</v>
      </c>
      <c r="O508">
        <f>IFERROR(totalme10_age!D505/n10_age!D505,0)</f>
        <v>5616258.1875</v>
      </c>
      <c r="P508">
        <f>IFERROR(totalme10_age!E505/n10_age!E505,0)</f>
        <v>9411305.0848214291</v>
      </c>
      <c r="Q508">
        <f>IFERROR(totalme10_age!F505/n10_age!F505,0)</f>
        <v>3782487.4407484406</v>
      </c>
      <c r="R508">
        <f>IFERROR(totalme10_age!G505/n10_age!G505,0)</f>
        <v>3779378.0628683693</v>
      </c>
      <c r="S508">
        <f>IFERROR(totalme10_age!H505/n10_age!H505,0)</f>
        <v>3293283.7205882352</v>
      </c>
      <c r="T508">
        <f>IFERROR(totalme10_age!I505/n10_age!I505,0)</f>
        <v>2976354.5257985257</v>
      </c>
      <c r="U508">
        <f>IFERROR(totalme10_age!J505/n10_age!J505,0)</f>
        <v>2336281.7081339713</v>
      </c>
      <c r="V508">
        <f>IFERROR(totalme10_age!K505/n10_age!K505,0)</f>
        <v>3087247.6697038724</v>
      </c>
      <c r="X508" s="5">
        <f t="shared" si="9"/>
        <v>0.24344007289704125</v>
      </c>
    </row>
    <row r="509" spans="1:24" x14ac:dyDescent="0.2">
      <c r="A509" s="1">
        <v>42370</v>
      </c>
      <c r="B509">
        <v>0.48552887810000001</v>
      </c>
      <c r="C509">
        <v>0.58957215740000002</v>
      </c>
      <c r="D509">
        <v>0.32240108969999998</v>
      </c>
      <c r="E509">
        <v>0.45859512009999998</v>
      </c>
      <c r="F509">
        <v>0.4962523231</v>
      </c>
      <c r="G509">
        <v>0.53635093060000005</v>
      </c>
      <c r="H509">
        <v>0.56347618359999996</v>
      </c>
      <c r="I509">
        <v>0.48797930550000002</v>
      </c>
      <c r="J509">
        <v>0.39734226709999998</v>
      </c>
      <c r="K509">
        <v>0.86087816989999999</v>
      </c>
      <c r="M509">
        <f>IFERROR(totalme10_age!B506/n10_age!B506,0)</f>
        <v>35565979.892086335</v>
      </c>
      <c r="N509">
        <f>IFERROR(totalme10_age!C506/n10_age!C506,0)</f>
        <v>10674680.422619049</v>
      </c>
      <c r="O509">
        <f>IFERROR(totalme10_age!D506/n10_age!D506,0)</f>
        <v>4850837.4117647056</v>
      </c>
      <c r="P509">
        <f>IFERROR(totalme10_age!E506/n10_age!E506,0)</f>
        <v>9661957.213151928</v>
      </c>
      <c r="Q509">
        <f>IFERROR(totalme10_age!F506/n10_age!F506,0)</f>
        <v>3771030.0021052631</v>
      </c>
      <c r="R509">
        <f>IFERROR(totalme10_age!G506/n10_age!G506,0)</f>
        <v>3787631.3203883497</v>
      </c>
      <c r="S509">
        <f>IFERROR(totalme10_age!H506/n10_age!H506,0)</f>
        <v>3340990.0948275863</v>
      </c>
      <c r="T509">
        <f>IFERROR(totalme10_age!I506/n10_age!I506,0)</f>
        <v>3038487</v>
      </c>
      <c r="U509">
        <f>IFERROR(totalme10_age!J506/n10_age!J506,0)</f>
        <v>2409028.4444444445</v>
      </c>
      <c r="V509">
        <f>IFERROR(totalme10_age!K506/n10_age!K506,0)</f>
        <v>3132690.0359550561</v>
      </c>
      <c r="X509" s="5">
        <f t="shared" si="9"/>
        <v>0.24872662933004261</v>
      </c>
    </row>
    <row r="510" spans="1:24" x14ac:dyDescent="0.2">
      <c r="A510" s="1">
        <v>42401</v>
      </c>
      <c r="B510">
        <v>0.48400652170000003</v>
      </c>
      <c r="C510">
        <v>0.59346252020000001</v>
      </c>
      <c r="D510">
        <v>0.53826730359999997</v>
      </c>
      <c r="E510">
        <v>0.47787326800000002</v>
      </c>
      <c r="F510">
        <v>0.52605395740000005</v>
      </c>
      <c r="G510">
        <v>0.5857282801</v>
      </c>
      <c r="H510">
        <v>0.58106698609999996</v>
      </c>
      <c r="I510">
        <v>0.51907244159999999</v>
      </c>
      <c r="J510">
        <v>0.40959019860000001</v>
      </c>
      <c r="K510">
        <v>0.90568925369999997</v>
      </c>
      <c r="M510">
        <f>IFERROR(totalme10_age!B507/n10_age!B507,0)</f>
        <v>35247364.719424464</v>
      </c>
      <c r="N510">
        <f>IFERROR(totalme10_age!C507/n10_age!C507,0)</f>
        <v>21833057.618749999</v>
      </c>
      <c r="O510">
        <f>IFERROR(totalme10_age!D507/n10_age!D507,0)</f>
        <v>4219468.1434108531</v>
      </c>
      <c r="P510">
        <f>IFERROR(totalme10_age!E507/n10_age!E507,0)</f>
        <v>7828620.4022988509</v>
      </c>
      <c r="Q510">
        <f>IFERROR(totalme10_age!F507/n10_age!F507,0)</f>
        <v>3608467.1081081079</v>
      </c>
      <c r="R510">
        <f>IFERROR(totalme10_age!G507/n10_age!G507,0)</f>
        <v>3978909.203187251</v>
      </c>
      <c r="S510">
        <f>IFERROR(totalme10_age!H507/n10_age!H507,0)</f>
        <v>3006859.7235421166</v>
      </c>
      <c r="T510">
        <f>IFERROR(totalme10_age!I507/n10_age!I507,0)</f>
        <v>2870565.0147783253</v>
      </c>
      <c r="U510">
        <f>IFERROR(totalme10_age!J507/n10_age!J507,0)</f>
        <v>2442832.8261964736</v>
      </c>
      <c r="V510">
        <f>IFERROR(totalme10_age!K507/n10_age!K507,0)</f>
        <v>3126971.0245535714</v>
      </c>
      <c r="X510" s="5">
        <f t="shared" si="9"/>
        <v>0.27212800118321445</v>
      </c>
    </row>
    <row r="511" spans="1:24" x14ac:dyDescent="0.2">
      <c r="A511" s="1">
        <v>42430</v>
      </c>
      <c r="B511">
        <v>0.49410648550000003</v>
      </c>
      <c r="C511">
        <v>0.58182020720000005</v>
      </c>
      <c r="D511">
        <v>0.55751300979999996</v>
      </c>
      <c r="E511">
        <v>0.48436969219999998</v>
      </c>
      <c r="F511">
        <v>0.50471666849999997</v>
      </c>
      <c r="G511">
        <v>0.59093820620000004</v>
      </c>
      <c r="H511">
        <v>0.57926321810000003</v>
      </c>
      <c r="I511">
        <v>0.52106472329999998</v>
      </c>
      <c r="J511">
        <v>0.42497604300000003</v>
      </c>
      <c r="K511">
        <v>0.86674909229999997</v>
      </c>
      <c r="M511">
        <f>IFERROR(totalme10_age!B508/n10_age!B508,0)</f>
        <v>33987843.70503597</v>
      </c>
      <c r="N511">
        <f>IFERROR(totalme10_age!C508/n10_age!C508,0)</f>
        <v>11078712.572327044</v>
      </c>
      <c r="O511">
        <f>IFERROR(totalme10_age!D508/n10_age!D508,0)</f>
        <v>9641742.6279069763</v>
      </c>
      <c r="P511">
        <f>IFERROR(totalme10_age!E508/n10_age!E508,0)</f>
        <v>7464627.4617169369</v>
      </c>
      <c r="Q511">
        <f>IFERROR(totalme10_age!F508/n10_age!F508,0)</f>
        <v>3304072.7891440503</v>
      </c>
      <c r="R511">
        <f>IFERROR(totalme10_age!G508/n10_age!G508,0)</f>
        <v>3560786.6893787575</v>
      </c>
      <c r="S511">
        <f>IFERROR(totalme10_age!H508/n10_age!H508,0)</f>
        <v>2813541.6230936819</v>
      </c>
      <c r="T511">
        <f>IFERROR(totalme10_age!I508/n10_age!I508,0)</f>
        <v>2788394.8179551121</v>
      </c>
      <c r="U511">
        <f>IFERROR(totalme10_age!J508/n10_age!J508,0)</f>
        <v>2018813.6023529412</v>
      </c>
      <c r="V511">
        <f>IFERROR(totalme10_age!K508/n10_age!K508,0)</f>
        <v>3180295.513064133</v>
      </c>
      <c r="X511" s="5">
        <f t="shared" si="9"/>
        <v>0.24407284116364752</v>
      </c>
    </row>
    <row r="512" spans="1:24" x14ac:dyDescent="0.2">
      <c r="A512" s="1">
        <v>42461</v>
      </c>
      <c r="B512">
        <v>0.4642509514</v>
      </c>
      <c r="C512">
        <v>0.60737654019999998</v>
      </c>
      <c r="D512">
        <v>0.3160017228</v>
      </c>
      <c r="E512">
        <v>0.45134916739999997</v>
      </c>
      <c r="F512">
        <v>0.49218020150000003</v>
      </c>
      <c r="G512">
        <v>0.55991080150000005</v>
      </c>
      <c r="H512">
        <v>0.54813921939999999</v>
      </c>
      <c r="I512">
        <v>0.48859417240000003</v>
      </c>
      <c r="J512">
        <v>0.4036172978</v>
      </c>
      <c r="K512">
        <v>0.82722139589999999</v>
      </c>
      <c r="M512">
        <f>IFERROR(totalme10_age!B509/n10_age!B509,0)</f>
        <v>34333213.818840578</v>
      </c>
      <c r="N512">
        <f>IFERROR(totalme10_age!C509/n10_age!C509,0)</f>
        <v>5899136.7212121217</v>
      </c>
      <c r="O512">
        <f>IFERROR(totalme10_age!D509/n10_age!D509,0)</f>
        <v>25755200.620689657</v>
      </c>
      <c r="P512">
        <f>IFERROR(totalme10_age!E509/n10_age!E509,0)</f>
        <v>7435242.742990654</v>
      </c>
      <c r="Q512">
        <f>IFERROR(totalme10_age!F509/n10_age!F509,0)</f>
        <v>3343767.7478991598</v>
      </c>
      <c r="R512">
        <f>IFERROR(totalme10_age!G509/n10_age!G509,0)</f>
        <v>3517781.6398390341</v>
      </c>
      <c r="S512">
        <f>IFERROR(totalme10_age!H509/n10_age!H509,0)</f>
        <v>2792245.2116630669</v>
      </c>
      <c r="T512">
        <f>IFERROR(totalme10_age!I509/n10_age!I509,0)</f>
        <v>2748332.4189526183</v>
      </c>
      <c r="U512">
        <f>IFERROR(totalme10_age!J509/n10_age!J509,0)</f>
        <v>2071246.3155339805</v>
      </c>
      <c r="V512">
        <f>IFERROR(totalme10_age!K509/n10_age!K509,0)</f>
        <v>3065809.0608899295</v>
      </c>
      <c r="X512" s="5">
        <f t="shared" si="9"/>
        <v>0.2508689564044167</v>
      </c>
    </row>
    <row r="513" spans="1:24" x14ac:dyDescent="0.2">
      <c r="A513" s="1">
        <v>42491</v>
      </c>
      <c r="B513">
        <v>0.45476816720000002</v>
      </c>
      <c r="C513">
        <v>0.54474653439999998</v>
      </c>
      <c r="D513">
        <v>0.52786849540000003</v>
      </c>
      <c r="E513">
        <v>0.45585369689999999</v>
      </c>
      <c r="F513">
        <v>0.48895278780000001</v>
      </c>
      <c r="G513">
        <v>0.55140935410000003</v>
      </c>
      <c r="H513">
        <v>0.5356907152</v>
      </c>
      <c r="I513">
        <v>0.48533326529999998</v>
      </c>
      <c r="J513">
        <v>0.39493281720000001</v>
      </c>
      <c r="K513">
        <v>0.81044276780000002</v>
      </c>
      <c r="M513">
        <f>IFERROR(totalme10_age!B510/n10_age!B510,0)</f>
        <v>36432259.079710148</v>
      </c>
      <c r="N513">
        <f>IFERROR(totalme10_age!C510/n10_age!C510,0)</f>
        <v>21110899.52201258</v>
      </c>
      <c r="O513">
        <f>IFERROR(totalme10_age!D510/n10_age!D510,0)</f>
        <v>4434911.0198412696</v>
      </c>
      <c r="P513">
        <f>IFERROR(totalme10_age!E510/n10_age!E510,0)</f>
        <v>7938022.9789719628</v>
      </c>
      <c r="Q513">
        <f>IFERROR(totalme10_age!F510/n10_age!F510,0)</f>
        <v>3419787.6694045174</v>
      </c>
      <c r="R513">
        <f>IFERROR(totalme10_age!G510/n10_age!G510,0)</f>
        <v>3824958.1049382715</v>
      </c>
      <c r="S513">
        <f>IFERROR(totalme10_age!H510/n10_age!H510,0)</f>
        <v>2778495.8640973633</v>
      </c>
      <c r="T513">
        <f>IFERROR(totalme10_age!I510/n10_age!I510,0)</f>
        <v>3215310.2096774192</v>
      </c>
      <c r="U513">
        <f>IFERROR(totalme10_age!J510/n10_age!J510,0)</f>
        <v>2288400.4644670049</v>
      </c>
      <c r="V513">
        <f>IFERROR(totalme10_age!K510/n10_age!K510,0)</f>
        <v>3170825.5080091534</v>
      </c>
      <c r="X513" s="5">
        <f t="shared" si="9"/>
        <v>0.25093229367687497</v>
      </c>
    </row>
    <row r="514" spans="1:24" x14ac:dyDescent="0.2">
      <c r="A514" s="1">
        <v>42522</v>
      </c>
      <c r="B514">
        <v>0.44856894130000002</v>
      </c>
      <c r="C514">
        <v>0.57344631049999994</v>
      </c>
      <c r="D514">
        <v>0.50412524889999999</v>
      </c>
      <c r="E514">
        <v>0.44688289739999998</v>
      </c>
      <c r="F514">
        <v>0.49130153329999998</v>
      </c>
      <c r="G514">
        <v>0.52815705219999998</v>
      </c>
      <c r="H514">
        <v>0.55690377859999995</v>
      </c>
      <c r="I514">
        <v>0.48025530849999998</v>
      </c>
      <c r="J514">
        <v>0.39162844740000002</v>
      </c>
      <c r="K514">
        <v>0.82835562360000004</v>
      </c>
      <c r="M514">
        <f>IFERROR(totalme10_age!B511/n10_age!B511,0)</f>
        <v>37500529.727941178</v>
      </c>
      <c r="N514">
        <f>IFERROR(totalme10_age!C511/n10_age!C511,0)</f>
        <v>13005657.456250001</v>
      </c>
      <c r="O514">
        <f>IFERROR(totalme10_age!D511/n10_age!D511,0)</f>
        <v>9447575.8888888881</v>
      </c>
      <c r="P514">
        <f>IFERROR(totalme10_age!E511/n10_age!E511,0)</f>
        <v>7952613.2334905658</v>
      </c>
      <c r="Q514">
        <f>IFERROR(totalme10_age!F511/n10_age!F511,0)</f>
        <v>3459400.6873706006</v>
      </c>
      <c r="R514">
        <f>IFERROR(totalme10_age!G511/n10_age!G511,0)</f>
        <v>3931093.9102040818</v>
      </c>
      <c r="S514">
        <f>IFERROR(totalme10_age!H511/n10_age!H511,0)</f>
        <v>3158140.7276507276</v>
      </c>
      <c r="T514">
        <f>IFERROR(totalme10_age!I511/n10_age!I511,0)</f>
        <v>2786681.1105263159</v>
      </c>
      <c r="U514">
        <f>IFERROR(totalme10_age!J511/n10_age!J511,0)</f>
        <v>2365827.7559055118</v>
      </c>
      <c r="V514">
        <f>IFERROR(totalme10_age!K511/n10_age!K511,0)</f>
        <v>3130391.5654101996</v>
      </c>
      <c r="X514" s="5">
        <f t="shared" si="9"/>
        <v>0.26638762501612989</v>
      </c>
    </row>
    <row r="515" spans="1:24" x14ac:dyDescent="0.2">
      <c r="A515" s="1">
        <v>42552</v>
      </c>
      <c r="B515">
        <v>0.41658933120000002</v>
      </c>
      <c r="C515">
        <v>0.58620942470000004</v>
      </c>
      <c r="D515">
        <v>0.51931294890000002</v>
      </c>
      <c r="E515">
        <v>0.451874098</v>
      </c>
      <c r="F515">
        <v>0.47311642920000002</v>
      </c>
      <c r="G515">
        <v>0.52334535930000003</v>
      </c>
      <c r="H515">
        <v>0.55255468360000004</v>
      </c>
      <c r="I515">
        <v>0.50219676140000002</v>
      </c>
      <c r="J515">
        <v>0.4693177966</v>
      </c>
      <c r="K515">
        <v>0.75911015589999997</v>
      </c>
      <c r="M515">
        <f>IFERROR(totalme10_age!B512/n10_age!B512,0)</f>
        <v>36979730.742647059</v>
      </c>
      <c r="N515">
        <f>IFERROR(totalme10_age!C512/n10_age!C512,0)</f>
        <v>12303756.632911392</v>
      </c>
      <c r="O515">
        <f>IFERROR(totalme10_age!D512/n10_age!D512,0)</f>
        <v>10652655.036</v>
      </c>
      <c r="P515">
        <f>IFERROR(totalme10_age!E512/n10_age!E512,0)</f>
        <v>8015749.7840375584</v>
      </c>
      <c r="Q515">
        <f>IFERROR(totalme10_age!F512/n10_age!F512,0)</f>
        <v>3510664.1145833335</v>
      </c>
      <c r="R515">
        <f>IFERROR(totalme10_age!G512/n10_age!G512,0)</f>
        <v>4120979.6488706367</v>
      </c>
      <c r="S515">
        <f>IFERROR(totalme10_age!H512/n10_age!H512,0)</f>
        <v>3082138.0042194091</v>
      </c>
      <c r="T515">
        <f>IFERROR(totalme10_age!I512/n10_age!I512,0)</f>
        <v>2884067.4069148935</v>
      </c>
      <c r="U515">
        <f>IFERROR(totalme10_age!J512/n10_age!J512,0)</f>
        <v>2223199.9753086418</v>
      </c>
      <c r="V515">
        <f>IFERROR(totalme10_age!K512/n10_age!K512,0)</f>
        <v>3391469.4825986079</v>
      </c>
      <c r="X515" s="5">
        <f t="shared" si="9"/>
        <v>0.26059665822869837</v>
      </c>
    </row>
    <row r="516" spans="1:24" x14ac:dyDescent="0.2">
      <c r="A516" s="1">
        <v>42583</v>
      </c>
      <c r="B516">
        <v>0.42347074289999997</v>
      </c>
      <c r="C516">
        <v>0.56382533079999997</v>
      </c>
      <c r="D516">
        <v>0.57714198319999999</v>
      </c>
      <c r="E516">
        <v>0.41027007580000002</v>
      </c>
      <c r="F516">
        <v>0.45333241320000001</v>
      </c>
      <c r="G516">
        <v>0.49866268419999998</v>
      </c>
      <c r="H516">
        <v>0.52833988720000002</v>
      </c>
      <c r="I516">
        <v>0.48002837279999999</v>
      </c>
      <c r="J516">
        <v>0.44588037600000002</v>
      </c>
      <c r="K516">
        <v>0.75741976119999999</v>
      </c>
      <c r="M516">
        <f>IFERROR(totalme10_age!B513/n10_age!B513,0)</f>
        <v>38509974.651851855</v>
      </c>
      <c r="N516">
        <f>IFERROR(totalme10_age!C513/n10_age!C513,0)</f>
        <v>12343598.326923076</v>
      </c>
      <c r="O516">
        <f>IFERROR(totalme10_age!D513/n10_age!D513,0)</f>
        <v>10756869.008298755</v>
      </c>
      <c r="P516">
        <f>IFERROR(totalme10_age!E513/n10_age!E513,0)</f>
        <v>7931264.3995381063</v>
      </c>
      <c r="Q516">
        <f>IFERROR(totalme10_age!F513/n10_age!F513,0)</f>
        <v>3467577.2302771853</v>
      </c>
      <c r="R516">
        <f>IFERROR(totalme10_age!G513/n10_age!G513,0)</f>
        <v>4019819.9532520324</v>
      </c>
      <c r="S516">
        <f>IFERROR(totalme10_age!H513/n10_age!H513,0)</f>
        <v>2981929.0274261604</v>
      </c>
      <c r="T516">
        <f>IFERROR(totalme10_age!I513/n10_age!I513,0)</f>
        <v>3003055.1027027029</v>
      </c>
      <c r="U516">
        <f>IFERROR(totalme10_age!J513/n10_age!J513,0)</f>
        <v>3441209.7275</v>
      </c>
      <c r="V516">
        <f>IFERROR(totalme10_age!K513/n10_age!K513,0)</f>
        <v>2044211.5144766148</v>
      </c>
      <c r="X516" s="5">
        <f t="shared" si="9"/>
        <v>0.2525132209398917</v>
      </c>
    </row>
    <row r="517" spans="1:24" x14ac:dyDescent="0.2">
      <c r="A517" s="1">
        <v>42614</v>
      </c>
      <c r="B517">
        <v>0.43119825319999999</v>
      </c>
      <c r="C517">
        <v>0.55748438919999999</v>
      </c>
      <c r="D517">
        <v>0.56798580489999995</v>
      </c>
      <c r="E517">
        <v>0.40613957979999998</v>
      </c>
      <c r="F517">
        <v>0.45030758440000002</v>
      </c>
      <c r="G517">
        <v>0.49192265000000002</v>
      </c>
      <c r="H517">
        <v>0.53870233300000003</v>
      </c>
      <c r="I517">
        <v>0.4754988785</v>
      </c>
      <c r="J517">
        <v>0.43275874689999999</v>
      </c>
      <c r="K517">
        <v>0.73438085819999999</v>
      </c>
      <c r="M517">
        <f>IFERROR(totalme10_age!B514/n10_age!B514,0)</f>
        <v>38663251.355555557</v>
      </c>
      <c r="N517">
        <f>IFERROR(totalme10_age!C514/n10_age!C514,0)</f>
        <v>12815716.296774194</v>
      </c>
      <c r="O517">
        <f>IFERROR(totalme10_age!D514/n10_age!D514,0)</f>
        <v>8385999.4380165292</v>
      </c>
      <c r="P517">
        <f>IFERROR(totalme10_age!E514/n10_age!E514,0)</f>
        <v>9858847.1090487242</v>
      </c>
      <c r="Q517">
        <f>IFERROR(totalme10_age!F514/n10_age!F514,0)</f>
        <v>3650208.326923077</v>
      </c>
      <c r="R517">
        <f>IFERROR(totalme10_age!G514/n10_age!G514,0)</f>
        <v>4187579.2235772358</v>
      </c>
      <c r="S517">
        <f>IFERROR(totalme10_age!H514/n10_age!H514,0)</f>
        <v>3188286.1148936171</v>
      </c>
      <c r="T517">
        <f>IFERROR(totalme10_age!I514/n10_age!I514,0)</f>
        <v>3109619.8091397849</v>
      </c>
      <c r="U517">
        <f>IFERROR(totalme10_age!J514/n10_age!J514,0)</f>
        <v>3877009.8935064934</v>
      </c>
      <c r="V517">
        <f>IFERROR(totalme10_age!K514/n10_age!K514,0)</f>
        <v>2104063.4945533769</v>
      </c>
      <c r="X517" s="5">
        <f t="shared" si="9"/>
        <v>0.23124435551937883</v>
      </c>
    </row>
    <row r="518" spans="1:24" x14ac:dyDescent="0.2">
      <c r="A518" s="1">
        <v>42644</v>
      </c>
      <c r="B518">
        <v>0.43186444619999997</v>
      </c>
      <c r="C518">
        <v>0.57336138910000001</v>
      </c>
      <c r="D518">
        <v>0.48390317420000001</v>
      </c>
      <c r="E518">
        <v>0.43625311049999999</v>
      </c>
      <c r="F518">
        <v>0.45296895329999998</v>
      </c>
      <c r="G518">
        <v>0.50787903810000001</v>
      </c>
      <c r="H518">
        <v>0.53375443190000005</v>
      </c>
      <c r="I518">
        <v>0.47510077140000001</v>
      </c>
      <c r="J518">
        <v>0.4254414916</v>
      </c>
      <c r="K518">
        <v>0.76322584660000004</v>
      </c>
      <c r="M518">
        <f>IFERROR(totalme10_age!B515/n10_age!B515,0)</f>
        <v>37873171.814814813</v>
      </c>
      <c r="N518">
        <f>IFERROR(totalme10_age!C515/n10_age!C515,0)</f>
        <v>12796818</v>
      </c>
      <c r="O518">
        <f>IFERROR(totalme10_age!D515/n10_age!D515,0)</f>
        <v>8369032.0685483869</v>
      </c>
      <c r="P518">
        <f>IFERROR(totalme10_age!E515/n10_age!E515,0)</f>
        <v>9951863.0794392526</v>
      </c>
      <c r="Q518">
        <f>IFERROR(totalme10_age!F515/n10_age!F515,0)</f>
        <v>3608946.9067796608</v>
      </c>
      <c r="R518">
        <f>IFERROR(totalme10_age!G515/n10_age!G515,0)</f>
        <v>4372983.6519916141</v>
      </c>
      <c r="S518">
        <f>IFERROR(totalme10_age!H515/n10_age!H515,0)</f>
        <v>3229923.017204301</v>
      </c>
      <c r="T518">
        <f>IFERROR(totalme10_age!I515/n10_age!I515,0)</f>
        <v>3144464.561497326</v>
      </c>
      <c r="U518">
        <f>IFERROR(totalme10_age!J515/n10_age!J515,0)</f>
        <v>3644950.7223587222</v>
      </c>
      <c r="V518">
        <f>IFERROR(totalme10_age!K515/n10_age!K515,0)</f>
        <v>2339675.4452214451</v>
      </c>
      <c r="X518" s="5">
        <f t="shared" ref="X518:X556" si="10">LOG(K518)-LOG(B518)</f>
        <v>0.24730561763974823</v>
      </c>
    </row>
    <row r="519" spans="1:24" x14ac:dyDescent="0.2">
      <c r="A519" s="1">
        <v>42675</v>
      </c>
      <c r="B519">
        <v>0.43630534780000002</v>
      </c>
      <c r="C519">
        <v>0.57859555110000005</v>
      </c>
      <c r="D519">
        <v>0.49065550089999999</v>
      </c>
      <c r="E519">
        <v>0.4442641584</v>
      </c>
      <c r="F519">
        <v>0.4617189156</v>
      </c>
      <c r="G519">
        <v>0.50133510020000005</v>
      </c>
      <c r="H519">
        <v>0.55085223459999999</v>
      </c>
      <c r="I519">
        <v>0.4846726623</v>
      </c>
      <c r="J519">
        <v>0.40206862570000002</v>
      </c>
      <c r="K519">
        <v>0.76560847450000002</v>
      </c>
      <c r="M519">
        <f>IFERROR(totalme10_age!B516/n10_age!B516,0)</f>
        <v>37712278.325925924</v>
      </c>
      <c r="N519">
        <f>IFERROR(totalme10_age!C516/n10_age!C516,0)</f>
        <v>12307067.103225807</v>
      </c>
      <c r="O519">
        <f>IFERROR(totalme10_age!D516/n10_age!D516,0)</f>
        <v>11313891.279352227</v>
      </c>
      <c r="P519">
        <f>IFERROR(totalme10_age!E516/n10_age!E516,0)</f>
        <v>8329981.6408450706</v>
      </c>
      <c r="Q519">
        <f>IFERROR(totalme10_age!F516/n10_age!F516,0)</f>
        <v>3578577.4989384287</v>
      </c>
      <c r="R519">
        <f>IFERROR(totalme10_age!G516/n10_age!G516,0)</f>
        <v>4511727.6783505157</v>
      </c>
      <c r="S519">
        <f>IFERROR(totalme10_age!H516/n10_age!H516,0)</f>
        <v>3083891.6173913046</v>
      </c>
      <c r="T519">
        <f>IFERROR(totalme10_age!I516/n10_age!I516,0)</f>
        <v>3150152.5809018565</v>
      </c>
      <c r="U519">
        <f>IFERROR(totalme10_age!J516/n10_age!J516,0)</f>
        <v>3929920.9002557546</v>
      </c>
      <c r="V519">
        <f>IFERROR(totalme10_age!K516/n10_age!K516,0)</f>
        <v>2114396.0553097343</v>
      </c>
      <c r="X519" s="5">
        <f t="shared" si="10"/>
        <v>0.24421619581731654</v>
      </c>
    </row>
    <row r="520" spans="1:24" x14ac:dyDescent="0.2">
      <c r="A520" s="1">
        <v>42705</v>
      </c>
      <c r="B520">
        <v>0.43951482679999998</v>
      </c>
      <c r="C520">
        <v>0.5354935475</v>
      </c>
      <c r="D520">
        <v>0.53645484519999997</v>
      </c>
      <c r="E520">
        <v>0.39232766450000001</v>
      </c>
      <c r="F520">
        <v>0.43969647309999998</v>
      </c>
      <c r="G520">
        <v>0.47488741039999999</v>
      </c>
      <c r="H520">
        <v>0.50895917449999994</v>
      </c>
      <c r="I520">
        <v>0.46634223809999997</v>
      </c>
      <c r="J520">
        <v>0.43227614990000002</v>
      </c>
      <c r="K520">
        <v>0.73775133520000002</v>
      </c>
      <c r="M520">
        <f>IFERROR(totalme10_age!B517/n10_age!B517,0)</f>
        <v>36985911.414814815</v>
      </c>
      <c r="N520">
        <f>IFERROR(totalme10_age!C517/n10_age!C517,0)</f>
        <v>12030845.974193549</v>
      </c>
      <c r="O520">
        <f>IFERROR(totalme10_age!D517/n10_age!D517,0)</f>
        <v>11339978.074074075</v>
      </c>
      <c r="P520">
        <f>IFERROR(totalme10_age!E517/n10_age!E517,0)</f>
        <v>8230533.5167464111</v>
      </c>
      <c r="Q520">
        <f>IFERROR(totalme10_age!F517/n10_age!F517,0)</f>
        <v>3427691.2842105264</v>
      </c>
      <c r="R520">
        <f>IFERROR(totalme10_age!G517/n10_age!G517,0)</f>
        <v>4595637.5711252652</v>
      </c>
      <c r="S520">
        <f>IFERROR(totalme10_age!H517/n10_age!H517,0)</f>
        <v>3098609.3311111112</v>
      </c>
      <c r="T520">
        <f>IFERROR(totalme10_age!I517/n10_age!I517,0)</f>
        <v>2903769.2653061226</v>
      </c>
      <c r="U520">
        <f>IFERROR(totalme10_age!J517/n10_age!J517,0)</f>
        <v>3894336.018134715</v>
      </c>
      <c r="V520">
        <f>IFERROR(totalme10_age!K517/n10_age!K517,0)</f>
        <v>2049946.676724138</v>
      </c>
      <c r="X520" s="5">
        <f t="shared" si="10"/>
        <v>0.22493647381790061</v>
      </c>
    </row>
    <row r="521" spans="1:24" x14ac:dyDescent="0.2">
      <c r="A521" s="1">
        <v>42736</v>
      </c>
      <c r="B521">
        <v>0.43011384920000001</v>
      </c>
      <c r="C521">
        <v>0.52568348769999995</v>
      </c>
      <c r="D521">
        <v>0.5231511486</v>
      </c>
      <c r="E521">
        <v>0.38232022469999999</v>
      </c>
      <c r="F521">
        <v>0.44206852190000001</v>
      </c>
      <c r="G521">
        <v>0.46258959170000002</v>
      </c>
      <c r="H521">
        <v>0.50126956970000003</v>
      </c>
      <c r="I521">
        <v>0.47084019599999999</v>
      </c>
      <c r="J521">
        <v>0.43623182799999999</v>
      </c>
      <c r="K521">
        <v>0.72196985440000006</v>
      </c>
      <c r="M521">
        <f>IFERROR(totalme10_age!B518/n10_age!B518,0)</f>
        <v>37933068.104477614</v>
      </c>
      <c r="N521">
        <f>IFERROR(totalme10_age!C518/n10_age!C518,0)</f>
        <v>13019061.487012986</v>
      </c>
      <c r="O521">
        <f>IFERROR(totalme10_age!D518/n10_age!D518,0)</f>
        <v>9048749.2798353918</v>
      </c>
      <c r="P521">
        <f>IFERROR(totalme10_age!E518/n10_age!E518,0)</f>
        <v>10250318.627962084</v>
      </c>
      <c r="Q521">
        <f>IFERROR(totalme10_age!F518/n10_age!F518,0)</f>
        <v>3743105.9723404255</v>
      </c>
      <c r="R521">
        <f>IFERROR(totalme10_age!G518/n10_age!G518,0)</f>
        <v>4572922.6856540088</v>
      </c>
      <c r="S521">
        <f>IFERROR(totalme10_age!H518/n10_age!H518,0)</f>
        <v>3383372.2831858406</v>
      </c>
      <c r="T521">
        <f>IFERROR(totalme10_age!I518/n10_age!I518,0)</f>
        <v>3176568.3677248675</v>
      </c>
      <c r="U521">
        <f>IFERROR(totalme10_age!J518/n10_age!J518,0)</f>
        <v>3614164.5942028984</v>
      </c>
      <c r="V521">
        <f>IFERROR(totalme10_age!K518/n10_age!K518,0)</f>
        <v>2400153.9931192659</v>
      </c>
      <c r="X521" s="5">
        <f t="shared" si="10"/>
        <v>0.22493563754219917</v>
      </c>
    </row>
    <row r="522" spans="1:24" x14ac:dyDescent="0.2">
      <c r="A522" s="1">
        <v>42767</v>
      </c>
      <c r="B522">
        <v>0.43268922780000002</v>
      </c>
      <c r="C522">
        <v>0.52424549939999998</v>
      </c>
      <c r="D522">
        <v>0.44744711120000003</v>
      </c>
      <c r="E522">
        <v>0.40667819490000001</v>
      </c>
      <c r="F522">
        <v>0.4396256482</v>
      </c>
      <c r="G522">
        <v>0.4550780478</v>
      </c>
      <c r="H522">
        <v>0.48924840320000001</v>
      </c>
      <c r="I522">
        <v>0.45887234310000002</v>
      </c>
      <c r="J522">
        <v>0.42314504559999999</v>
      </c>
      <c r="K522">
        <v>0.71081420029999998</v>
      </c>
      <c r="M522">
        <f>IFERROR(totalme10_age!B519/n10_age!B519,0)</f>
        <v>38692968.425373137</v>
      </c>
      <c r="N522">
        <f>IFERROR(totalme10_age!C519/n10_age!C519,0)</f>
        <v>13406402.790849673</v>
      </c>
      <c r="O522">
        <f>IFERROR(totalme10_age!D519/n10_age!D519,0)</f>
        <v>9158796.5975609757</v>
      </c>
      <c r="P522">
        <f>IFERROR(totalme10_age!E519/n10_age!E519,0)</f>
        <v>10733250.609638555</v>
      </c>
      <c r="Q522">
        <f>IFERROR(totalme10_age!F519/n10_age!F519,0)</f>
        <v>3614063.0063025211</v>
      </c>
      <c r="R522">
        <f>IFERROR(totalme10_age!G519/n10_age!G519,0)</f>
        <v>4743657.2177589852</v>
      </c>
      <c r="S522">
        <f>IFERROR(totalme10_age!H519/n10_age!H519,0)</f>
        <v>3298955.9423503326</v>
      </c>
      <c r="T522">
        <f>IFERROR(totalme10_age!I519/n10_age!I519,0)</f>
        <v>3227737.975409836</v>
      </c>
      <c r="U522">
        <f>IFERROR(totalme10_age!J519/n10_age!J519,0)</f>
        <v>3738059.968599034</v>
      </c>
      <c r="V522">
        <f>IFERROR(totalme10_age!K519/n10_age!K519,0)</f>
        <v>2276040.0378619153</v>
      </c>
      <c r="X522" s="5">
        <f t="shared" si="10"/>
        <v>0.21558001217461092</v>
      </c>
    </row>
    <row r="523" spans="1:24" x14ac:dyDescent="0.2">
      <c r="A523" s="1">
        <v>42795</v>
      </c>
      <c r="B523">
        <v>0.41972176230000002</v>
      </c>
      <c r="C523">
        <v>0.50762063700000004</v>
      </c>
      <c r="D523">
        <v>0.42340723860000001</v>
      </c>
      <c r="E523">
        <v>0.39617078160000002</v>
      </c>
      <c r="F523">
        <v>0.43009217399999999</v>
      </c>
      <c r="G523">
        <v>0.44335325310000001</v>
      </c>
      <c r="H523">
        <v>0.48180097550000001</v>
      </c>
      <c r="I523">
        <v>0.37588347</v>
      </c>
      <c r="J523">
        <v>0.58896176870000005</v>
      </c>
      <c r="K523">
        <v>0.67590919110000003</v>
      </c>
      <c r="M523">
        <f>IFERROR(totalme10_age!B520/n10_age!B520,0)</f>
        <v>38786559.962686568</v>
      </c>
      <c r="N523">
        <f>IFERROR(totalme10_age!C520/n10_age!C520,0)</f>
        <v>13447684.424836602</v>
      </c>
      <c r="O523">
        <f>IFERROR(totalme10_age!D520/n10_age!D520,0)</f>
        <v>12268656.163265307</v>
      </c>
      <c r="P523">
        <f>IFERROR(totalme10_age!E520/n10_age!E520,0)</f>
        <v>8936317.3947990537</v>
      </c>
      <c r="Q523">
        <f>IFERROR(totalme10_age!F520/n10_age!F520,0)</f>
        <v>3756381.0086206896</v>
      </c>
      <c r="R523">
        <f>IFERROR(totalme10_age!G520/n10_age!G520,0)</f>
        <v>5017799.0405117273</v>
      </c>
      <c r="S523">
        <f>IFERROR(totalme10_age!H520/n10_age!H520,0)</f>
        <v>3478060.6479820628</v>
      </c>
      <c r="T523">
        <f>IFERROR(totalme10_age!I520/n10_age!I520,0)</f>
        <v>3142715.0680628275</v>
      </c>
      <c r="U523">
        <f>IFERROR(totalme10_age!J520/n10_age!J520,0)</f>
        <v>3960516.6576354681</v>
      </c>
      <c r="V523">
        <f>IFERROR(totalme10_age!K520/n10_age!K520,0)</f>
        <v>2406711.7065462754</v>
      </c>
      <c r="X523" s="5">
        <f t="shared" si="10"/>
        <v>0.20692686439449648</v>
      </c>
    </row>
    <row r="524" spans="1:24" x14ac:dyDescent="0.2">
      <c r="A524" s="1">
        <v>42826</v>
      </c>
      <c r="B524">
        <v>0.42917415879999998</v>
      </c>
      <c r="C524">
        <v>0.51964590769999996</v>
      </c>
      <c r="D524">
        <v>0.26633011039999999</v>
      </c>
      <c r="E524">
        <v>0.39196956620000001</v>
      </c>
      <c r="F524">
        <v>0.46190488499999999</v>
      </c>
      <c r="G524">
        <v>0.45228810120000001</v>
      </c>
      <c r="H524">
        <v>0.4680538508</v>
      </c>
      <c r="I524">
        <v>0.36553383699999997</v>
      </c>
      <c r="J524">
        <v>0.59251272239999997</v>
      </c>
      <c r="K524">
        <v>0.68881964640000004</v>
      </c>
      <c r="M524">
        <f>IFERROR(totalme10_age!B521/n10_age!B521,0)</f>
        <v>39414982.066176474</v>
      </c>
      <c r="N524">
        <f>IFERROR(totalme10_age!C521/n10_age!C521,0)</f>
        <v>6751506.9587301584</v>
      </c>
      <c r="O524">
        <f>IFERROR(totalme10_age!D521/n10_age!D521,0)</f>
        <v>33638925.191489361</v>
      </c>
      <c r="P524">
        <f>IFERROR(totalme10_age!E521/n10_age!E521,0)</f>
        <v>9160708.0257611237</v>
      </c>
      <c r="Q524">
        <f>IFERROR(totalme10_age!F521/n10_age!F521,0)</f>
        <v>3828407.1125541124</v>
      </c>
      <c r="R524">
        <f>IFERROR(totalme10_age!G521/n10_age!G521,0)</f>
        <v>5275054.4157549236</v>
      </c>
      <c r="S524">
        <f>IFERROR(totalme10_age!H521/n10_age!H521,0)</f>
        <v>3343691.1518438179</v>
      </c>
      <c r="T524">
        <f>IFERROR(totalme10_age!I521/n10_age!I521,0)</f>
        <v>4363547.9653333332</v>
      </c>
      <c r="U524">
        <f>IFERROR(totalme10_age!J521/n10_age!J521,0)</f>
        <v>3065272.6376811592</v>
      </c>
      <c r="V524">
        <f>IFERROR(totalme10_age!K521/n10_age!K521,0)</f>
        <v>2609453.1933962265</v>
      </c>
      <c r="X524" s="5">
        <f t="shared" si="10"/>
        <v>0.20547196091858136</v>
      </c>
    </row>
    <row r="525" spans="1:24" x14ac:dyDescent="0.2">
      <c r="A525" s="1">
        <v>42856</v>
      </c>
      <c r="B525">
        <v>0.42671122340000001</v>
      </c>
      <c r="C525">
        <v>0.51703106919999997</v>
      </c>
      <c r="D525">
        <v>0.26376263090000002</v>
      </c>
      <c r="E525">
        <v>0.39047477739999997</v>
      </c>
      <c r="F525">
        <v>0.45738869599999998</v>
      </c>
      <c r="G525">
        <v>0.4474806328</v>
      </c>
      <c r="H525">
        <v>0.46811363090000002</v>
      </c>
      <c r="I525">
        <v>0.35261305640000001</v>
      </c>
      <c r="J525">
        <v>0.60168447280000004</v>
      </c>
      <c r="K525">
        <v>0.70621363810000004</v>
      </c>
      <c r="M525">
        <f>IFERROR(totalme10_age!B522/n10_age!B522,0)</f>
        <v>39624872.242647059</v>
      </c>
      <c r="N525">
        <f>IFERROR(totalme10_age!C522/n10_age!C522,0)</f>
        <v>12354019.598726114</v>
      </c>
      <c r="O525">
        <f>IFERROR(totalme10_age!D522/n10_age!D522,0)</f>
        <v>15924335.857142856</v>
      </c>
      <c r="P525">
        <f>IFERROR(totalme10_age!E522/n10_age!E522,0)</f>
        <v>9521363.5211267602</v>
      </c>
      <c r="Q525">
        <f>IFERROR(totalme10_age!F522/n10_age!F522,0)</f>
        <v>3468416.5799573562</v>
      </c>
      <c r="R525">
        <f>IFERROR(totalme10_age!G522/n10_age!G522,0)</f>
        <v>5393050.0264317179</v>
      </c>
      <c r="S525">
        <f>IFERROR(totalme10_age!H522/n10_age!H522,0)</f>
        <v>3351271.4520255863</v>
      </c>
      <c r="T525">
        <f>IFERROR(totalme10_age!I522/n10_age!I522,0)</f>
        <v>4274100.8756613759</v>
      </c>
      <c r="U525">
        <f>IFERROR(totalme10_age!J522/n10_age!J522,0)</f>
        <v>3066413.3412887827</v>
      </c>
      <c r="V525">
        <f>IFERROR(totalme10_age!K522/n10_age!K522,0)</f>
        <v>2515280.0542452829</v>
      </c>
      <c r="X525" s="5">
        <f t="shared" si="10"/>
        <v>0.21880203435483528</v>
      </c>
    </row>
    <row r="526" spans="1:24" x14ac:dyDescent="0.2">
      <c r="A526" s="1">
        <v>42887</v>
      </c>
      <c r="B526">
        <v>0.4097951795</v>
      </c>
      <c r="C526">
        <v>0.53378820800000004</v>
      </c>
      <c r="D526">
        <v>0.2543013173</v>
      </c>
      <c r="E526">
        <v>0.3949823348</v>
      </c>
      <c r="F526">
        <v>0.45640373610000001</v>
      </c>
      <c r="G526">
        <v>0.44796590850000001</v>
      </c>
      <c r="H526">
        <v>0.4731050618</v>
      </c>
      <c r="I526">
        <v>0.35189475079999999</v>
      </c>
      <c r="J526">
        <v>0.62142455610000003</v>
      </c>
      <c r="K526">
        <v>0.69875676610000004</v>
      </c>
      <c r="M526">
        <f>IFERROR(totalme10_age!B523/n10_age!B523,0)</f>
        <v>40344052.686567165</v>
      </c>
      <c r="N526">
        <f>IFERROR(totalme10_age!C523/n10_age!C523,0)</f>
        <v>12419036.142857144</v>
      </c>
      <c r="O526">
        <f>IFERROR(totalme10_age!D523/n10_age!D523,0)</f>
        <v>15840866.25</v>
      </c>
      <c r="P526">
        <f>IFERROR(totalme10_age!E523/n10_age!E523,0)</f>
        <v>9282116.104166666</v>
      </c>
      <c r="Q526">
        <f>IFERROR(totalme10_age!F523/n10_age!F523,0)</f>
        <v>3736852.65</v>
      </c>
      <c r="R526">
        <f>IFERROR(totalme10_age!G523/n10_age!G523,0)</f>
        <v>5309213.5095541403</v>
      </c>
      <c r="S526">
        <f>IFERROR(totalme10_age!H523/n10_age!H523,0)</f>
        <v>3514220.1792035396</v>
      </c>
      <c r="T526">
        <f>IFERROR(totalme10_age!I523/n10_age!I523,0)</f>
        <v>4424686.6042216355</v>
      </c>
      <c r="U526">
        <f>IFERROR(totalme10_age!J523/n10_age!J523,0)</f>
        <v>3183728.7374701672</v>
      </c>
      <c r="V526">
        <f>IFERROR(totalme10_age!K523/n10_age!K523,0)</f>
        <v>2501026.6912114015</v>
      </c>
      <c r="X526" s="5">
        <f t="shared" si="10"/>
        <v>0.23175918080688357</v>
      </c>
    </row>
    <row r="527" spans="1:24" x14ac:dyDescent="0.2">
      <c r="A527" s="1">
        <v>42917</v>
      </c>
      <c r="B527">
        <v>0.40525341479999999</v>
      </c>
      <c r="C527">
        <v>0.49784519469999999</v>
      </c>
      <c r="D527">
        <v>0.4394481267</v>
      </c>
      <c r="E527">
        <v>0.39616984249999998</v>
      </c>
      <c r="F527">
        <v>0.43510231189999998</v>
      </c>
      <c r="G527">
        <v>0.46731561440000002</v>
      </c>
      <c r="H527">
        <v>0.46810888249999999</v>
      </c>
      <c r="I527">
        <v>0.40351459140000001</v>
      </c>
      <c r="J527">
        <v>0.62035871769999995</v>
      </c>
      <c r="K527">
        <v>0.7395244943</v>
      </c>
      <c r="M527">
        <f>IFERROR(totalme10_age!B524/n10_age!B524,0)</f>
        <v>39951972.87313433</v>
      </c>
      <c r="N527">
        <f>IFERROR(totalme10_age!C524/n10_age!C524,0)</f>
        <v>25912886.717105262</v>
      </c>
      <c r="O527">
        <f>IFERROR(totalme10_age!D524/n10_age!D524,0)</f>
        <v>5653792.1270491807</v>
      </c>
      <c r="P527">
        <f>IFERROR(totalme10_age!E524/n10_age!E524,0)</f>
        <v>9501996.2204176337</v>
      </c>
      <c r="Q527">
        <f>IFERROR(totalme10_age!F524/n10_age!F524,0)</f>
        <v>3691173.2721238937</v>
      </c>
      <c r="R527">
        <f>IFERROR(totalme10_age!G524/n10_age!G524,0)</f>
        <v>5810240.1699346406</v>
      </c>
      <c r="S527">
        <f>IFERROR(totalme10_age!H524/n10_age!H524,0)</f>
        <v>3238958.7565217391</v>
      </c>
      <c r="T527">
        <f>IFERROR(totalme10_age!I524/n10_age!I524,0)</f>
        <v>4806580.2026666664</v>
      </c>
      <c r="U527">
        <f>IFERROR(totalme10_age!J524/n10_age!J524,0)</f>
        <v>3032472.1674641147</v>
      </c>
      <c r="V527">
        <f>IFERROR(totalme10_age!K524/n10_age!K524,0)</f>
        <v>2408994.8081264109</v>
      </c>
      <c r="X527" s="5">
        <f t="shared" si="10"/>
        <v>0.26122588009206327</v>
      </c>
    </row>
    <row r="528" spans="1:24" x14ac:dyDescent="0.2">
      <c r="A528" s="1">
        <v>42948</v>
      </c>
      <c r="B528">
        <v>0.40419835129999998</v>
      </c>
      <c r="C528">
        <v>0.51285126640000001</v>
      </c>
      <c r="D528">
        <v>0.42949482700000002</v>
      </c>
      <c r="E528">
        <v>0.39088386289999999</v>
      </c>
      <c r="F528">
        <v>0.4250295778</v>
      </c>
      <c r="G528">
        <v>0.46837927299999998</v>
      </c>
      <c r="H528">
        <v>0.45622546400000002</v>
      </c>
      <c r="I528">
        <v>0.3734866537</v>
      </c>
      <c r="J528">
        <v>0.51944555140000004</v>
      </c>
      <c r="K528">
        <v>0.7204459862</v>
      </c>
      <c r="M528">
        <f>IFERROR(totalme10_age!B525/n10_age!B525,0)</f>
        <v>40178347.315789476</v>
      </c>
      <c r="N528">
        <f>IFERROR(totalme10_age!C525/n10_age!C525,0)</f>
        <v>15655127.309210526</v>
      </c>
      <c r="O528">
        <f>IFERROR(totalme10_age!D525/n10_age!D525,0)</f>
        <v>12351501.417355372</v>
      </c>
      <c r="P528">
        <f>IFERROR(totalme10_age!E525/n10_age!E525,0)</f>
        <v>9844123.1962174941</v>
      </c>
      <c r="Q528">
        <f>IFERROR(totalme10_age!F525/n10_age!F525,0)</f>
        <v>3492113.9110629065</v>
      </c>
      <c r="R528">
        <f>IFERROR(totalme10_age!G525/n10_age!G525,0)</f>
        <v>5801512.8453159044</v>
      </c>
      <c r="S528">
        <f>IFERROR(totalme10_age!H525/n10_age!H525,0)</f>
        <v>3416942.7073170734</v>
      </c>
      <c r="T528">
        <f>IFERROR(totalme10_age!I525/n10_age!I525,0)</f>
        <v>4757831.1269841269</v>
      </c>
      <c r="U528">
        <f>IFERROR(totalme10_age!J525/n10_age!J525,0)</f>
        <v>2988337.7488038279</v>
      </c>
      <c r="V528">
        <f>IFERROR(totalme10_age!K525/n10_age!K525,0)</f>
        <v>2403145.4955947138</v>
      </c>
      <c r="X528" s="5">
        <f t="shared" si="10"/>
        <v>0.25100688840638014</v>
      </c>
    </row>
    <row r="529" spans="1:24" x14ac:dyDescent="0.2">
      <c r="A529" s="1">
        <v>42979</v>
      </c>
      <c r="B529">
        <v>0.41859957949999999</v>
      </c>
      <c r="C529">
        <v>0.49770044800000002</v>
      </c>
      <c r="D529">
        <v>0.42791468459999998</v>
      </c>
      <c r="E529">
        <v>0.39638586860000002</v>
      </c>
      <c r="F529">
        <v>0.42914964</v>
      </c>
      <c r="G529">
        <v>0.48258776139999998</v>
      </c>
      <c r="H529">
        <v>0.46168163169999998</v>
      </c>
      <c r="I529">
        <v>0.3799267771</v>
      </c>
      <c r="J529">
        <v>0.62193224810000003</v>
      </c>
      <c r="K529">
        <v>0.71270663199999995</v>
      </c>
      <c r="M529">
        <f>IFERROR(totalme10_age!B526/n10_age!B526,0)</f>
        <v>40033285.843283579</v>
      </c>
      <c r="N529">
        <f>IFERROR(totalme10_age!C526/n10_age!C526,0)</f>
        <v>14627444.006666666</v>
      </c>
      <c r="O529">
        <f>IFERROR(totalme10_age!D526/n10_age!D526,0)</f>
        <v>13483555.614107884</v>
      </c>
      <c r="P529">
        <f>IFERROR(totalme10_age!E526/n10_age!E526,0)</f>
        <v>9684531.3883720934</v>
      </c>
      <c r="Q529">
        <f>IFERROR(totalme10_age!F526/n10_age!F526,0)</f>
        <v>3791898.6189427311</v>
      </c>
      <c r="R529">
        <f>IFERROR(totalme10_age!G526/n10_age!G526,0)</f>
        <v>5794718.8458149778</v>
      </c>
      <c r="S529">
        <f>IFERROR(totalme10_age!H526/n10_age!H526,0)</f>
        <v>3454767.017738359</v>
      </c>
      <c r="T529">
        <f>IFERROR(totalme10_age!I526/n10_age!I526,0)</f>
        <v>4704521.2198391417</v>
      </c>
      <c r="U529">
        <f>IFERROR(totalme10_age!J526/n10_age!J526,0)</f>
        <v>3257717.9388235295</v>
      </c>
      <c r="V529">
        <f>IFERROR(totalme10_age!K526/n10_age!K526,0)</f>
        <v>2473832.98021978</v>
      </c>
      <c r="X529" s="5">
        <f t="shared" si="10"/>
        <v>0.23111201235053214</v>
      </c>
    </row>
    <row r="530" spans="1:24" x14ac:dyDescent="0.2">
      <c r="A530" s="1">
        <v>43009</v>
      </c>
      <c r="B530">
        <v>0.39404932520000002</v>
      </c>
      <c r="C530">
        <v>0.50034872509999995</v>
      </c>
      <c r="D530">
        <v>0.42181947400000003</v>
      </c>
      <c r="E530">
        <v>0.37722397359999998</v>
      </c>
      <c r="F530">
        <v>0.41741641410000002</v>
      </c>
      <c r="G530">
        <v>0.46629983959999999</v>
      </c>
      <c r="H530">
        <v>0.4528435428</v>
      </c>
      <c r="I530">
        <v>0.3618006393</v>
      </c>
      <c r="J530">
        <v>0.60815334860000003</v>
      </c>
      <c r="K530">
        <v>0.70691477790000001</v>
      </c>
      <c r="M530">
        <f>IFERROR(totalme10_age!B527/n10_age!B527,0)</f>
        <v>40000478.310606062</v>
      </c>
      <c r="N530">
        <f>IFERROR(totalme10_age!C527/n10_age!C527,0)</f>
        <v>15162465.761589404</v>
      </c>
      <c r="O530">
        <f>IFERROR(totalme10_age!D527/n10_age!D527,0)</f>
        <v>12665385.082987553</v>
      </c>
      <c r="P530">
        <f>IFERROR(totalme10_age!E527/n10_age!E527,0)</f>
        <v>10248189.915865384</v>
      </c>
      <c r="Q530">
        <f>IFERROR(totalme10_age!F527/n10_age!F527,0)</f>
        <v>3596882.8733624453</v>
      </c>
      <c r="R530">
        <f>IFERROR(totalme10_age!G527/n10_age!G527,0)</f>
        <v>5707382.5143487863</v>
      </c>
      <c r="S530">
        <f>IFERROR(totalme10_age!H527/n10_age!H527,0)</f>
        <v>3505491.0270270272</v>
      </c>
      <c r="T530">
        <f>IFERROR(totalme10_age!I527/n10_age!I527,0)</f>
        <v>5095030.0378378378</v>
      </c>
      <c r="U530">
        <f>IFERROR(totalme10_age!J527/n10_age!J527,0)</f>
        <v>2984138.8217592593</v>
      </c>
      <c r="V530">
        <f>IFERROR(totalme10_age!K527/n10_age!K527,0)</f>
        <v>2541893.7383592017</v>
      </c>
      <c r="X530" s="5">
        <f t="shared" si="10"/>
        <v>0.25381647246455408</v>
      </c>
    </row>
    <row r="531" spans="1:24" x14ac:dyDescent="0.2">
      <c r="A531" s="1">
        <v>43040</v>
      </c>
      <c r="B531">
        <v>0.40297147729999999</v>
      </c>
      <c r="C531">
        <v>0.4843659428</v>
      </c>
      <c r="D531">
        <v>0.26506446960000002</v>
      </c>
      <c r="E531">
        <v>0.3702483513</v>
      </c>
      <c r="F531">
        <v>0.42785535149999998</v>
      </c>
      <c r="G531">
        <v>0.46548257380000002</v>
      </c>
      <c r="H531">
        <v>0.39310569620000002</v>
      </c>
      <c r="I531">
        <v>0.38679485920000001</v>
      </c>
      <c r="J531">
        <v>0.59482053059999995</v>
      </c>
      <c r="K531">
        <v>0.70306888840000004</v>
      </c>
      <c r="M531">
        <f>IFERROR(totalme10_age!B528/n10_age!B528,0)</f>
        <v>39573426.082089551</v>
      </c>
      <c r="N531">
        <f>IFERROR(totalme10_age!C528/n10_age!C528,0)</f>
        <v>7874311.3193548387</v>
      </c>
      <c r="O531">
        <f>IFERROR(totalme10_age!D528/n10_age!D528,0)</f>
        <v>31984998.907216493</v>
      </c>
      <c r="P531">
        <f>IFERROR(totalme10_age!E528/n10_age!E528,0)</f>
        <v>10453676.004854368</v>
      </c>
      <c r="Q531">
        <f>IFERROR(totalme10_age!F528/n10_age!F528,0)</f>
        <v>3934892.3919821829</v>
      </c>
      <c r="R531">
        <f>IFERROR(totalme10_age!G528/n10_age!G528,0)</f>
        <v>5588206.3347368417</v>
      </c>
      <c r="S531">
        <f>IFERROR(totalme10_age!H528/n10_age!H528,0)</f>
        <v>3694168.4232558138</v>
      </c>
      <c r="T531">
        <f>IFERROR(totalme10_age!I528/n10_age!I528,0)</f>
        <v>5196298.9329758715</v>
      </c>
      <c r="U531">
        <f>IFERROR(totalme10_age!J528/n10_age!J528,0)</f>
        <v>2907132.9274725276</v>
      </c>
      <c r="V531">
        <f>IFERROR(totalme10_age!K528/n10_age!K528,0)</f>
        <v>3187188.4844124699</v>
      </c>
      <c r="X531" s="5">
        <f t="shared" si="10"/>
        <v>0.24172357287727406</v>
      </c>
    </row>
    <row r="532" spans="1:24" x14ac:dyDescent="0.2">
      <c r="A532" s="1">
        <v>43070</v>
      </c>
      <c r="B532">
        <v>0.40741497059999998</v>
      </c>
      <c r="C532">
        <v>0.47492980070000002</v>
      </c>
      <c r="D532">
        <v>0.25740408370000001</v>
      </c>
      <c r="E532">
        <v>0.3595003484</v>
      </c>
      <c r="F532">
        <v>0.41738591089999999</v>
      </c>
      <c r="G532">
        <v>0.44963819109999997</v>
      </c>
      <c r="H532">
        <v>0.37445023309999997</v>
      </c>
      <c r="I532">
        <v>0.38184296000000001</v>
      </c>
      <c r="J532">
        <v>0.57612161260000005</v>
      </c>
      <c r="K532">
        <v>0.68220073319999996</v>
      </c>
      <c r="M532">
        <f>IFERROR(totalme10_age!B529/n10_age!B529,0)</f>
        <v>40002471.268656716</v>
      </c>
      <c r="N532">
        <f>IFERROR(totalme10_age!C529/n10_age!C529,0)</f>
        <v>13680168.883870969</v>
      </c>
      <c r="O532">
        <f>IFERROR(totalme10_age!D529/n10_age!D529,0)</f>
        <v>16268583.064516129</v>
      </c>
      <c r="P532">
        <f>IFERROR(totalme10_age!E529/n10_age!E529,0)</f>
        <v>10955834.462469734</v>
      </c>
      <c r="Q532">
        <f>IFERROR(totalme10_age!F529/n10_age!F529,0)</f>
        <v>3578566.1202672604</v>
      </c>
      <c r="R532">
        <f>IFERROR(totalme10_age!G529/n10_age!G529,0)</f>
        <v>6511626.1201716736</v>
      </c>
      <c r="S532">
        <f>IFERROR(totalme10_age!H529/n10_age!H529,0)</f>
        <v>3963188.9814385152</v>
      </c>
      <c r="T532">
        <f>IFERROR(totalme10_age!I529/n10_age!I529,0)</f>
        <v>4516435.6985915489</v>
      </c>
      <c r="U532">
        <f>IFERROR(totalme10_age!J529/n10_age!J529,0)</f>
        <v>2933682.1195652173</v>
      </c>
      <c r="V532">
        <f>IFERROR(totalme10_age!K529/n10_age!K529,0)</f>
        <v>2984385.1883408073</v>
      </c>
      <c r="X532" s="5">
        <f t="shared" si="10"/>
        <v>0.22387519857863095</v>
      </c>
    </row>
    <row r="533" spans="1:24" x14ac:dyDescent="0.2">
      <c r="A533" s="1">
        <v>43101</v>
      </c>
      <c r="B533">
        <v>0.40601166950000001</v>
      </c>
      <c r="C533">
        <v>0.47139462170000002</v>
      </c>
      <c r="D533">
        <v>0.26141405839999998</v>
      </c>
      <c r="E533">
        <v>0.35714310840000002</v>
      </c>
      <c r="F533">
        <v>0.41161422040000001</v>
      </c>
      <c r="G533">
        <v>0.44629291859999998</v>
      </c>
      <c r="H533">
        <v>0.36520565859999998</v>
      </c>
      <c r="I533">
        <v>0.39474523230000003</v>
      </c>
      <c r="J533">
        <v>0.53905281100000002</v>
      </c>
      <c r="K533">
        <v>0.72673050630000002</v>
      </c>
      <c r="M533">
        <f>IFERROR(totalme10_age!B530/n10_age!B530,0)</f>
        <v>41074537.649253733</v>
      </c>
      <c r="N533">
        <f>IFERROR(totalme10_age!C530/n10_age!C530,0)</f>
        <v>14202050.954545455</v>
      </c>
      <c r="O533">
        <f>IFERROR(totalme10_age!D530/n10_age!D530,0)</f>
        <v>15763894.051020408</v>
      </c>
      <c r="P533">
        <f>IFERROR(totalme10_age!E530/n10_age!E530,0)</f>
        <v>11554980.567567568</v>
      </c>
      <c r="Q533">
        <f>IFERROR(totalme10_age!F530/n10_age!F530,0)</f>
        <v>3700064.957494407</v>
      </c>
      <c r="R533">
        <f>IFERROR(totalme10_age!G530/n10_age!G530,0)</f>
        <v>6607453.5329087051</v>
      </c>
      <c r="S533">
        <f>IFERROR(totalme10_age!H530/n10_age!H530,0)</f>
        <v>4094251.2974828375</v>
      </c>
      <c r="T533">
        <f>IFERROR(totalme10_age!I530/n10_age!I530,0)</f>
        <v>4517885.9915966382</v>
      </c>
      <c r="U533">
        <f>IFERROR(totalme10_age!J530/n10_age!J530,0)</f>
        <v>2953735.0301724137</v>
      </c>
      <c r="V533">
        <f>IFERROR(totalme10_age!K530/n10_age!K530,0)</f>
        <v>3274082.2969121141</v>
      </c>
      <c r="X533" s="5">
        <f t="shared" si="10"/>
        <v>0.25283487499960999</v>
      </c>
    </row>
    <row r="534" spans="1:24" x14ac:dyDescent="0.2">
      <c r="A534" s="1">
        <v>43132</v>
      </c>
      <c r="B534">
        <v>0.40507361450000001</v>
      </c>
      <c r="C534">
        <v>0.4480249322</v>
      </c>
      <c r="D534">
        <v>0.25764612549999999</v>
      </c>
      <c r="E534">
        <v>0.33903966810000002</v>
      </c>
      <c r="F534">
        <v>0.3940264175</v>
      </c>
      <c r="G534">
        <v>0.42904668820000003</v>
      </c>
      <c r="H534">
        <v>0.34741530749999999</v>
      </c>
      <c r="I534">
        <v>0.38741613470000003</v>
      </c>
      <c r="J534">
        <v>0.51691703470000006</v>
      </c>
      <c r="K534">
        <v>0.68182044529999997</v>
      </c>
      <c r="M534">
        <f>IFERROR(totalme10_age!B531/n10_age!B531,0)</f>
        <v>41299681.261194028</v>
      </c>
      <c r="N534">
        <f>IFERROR(totalme10_age!C531/n10_age!C531,0)</f>
        <v>14479935.25407166</v>
      </c>
      <c r="O534">
        <f>IFERROR(totalme10_age!D531/n10_age!D531,0)</f>
        <v>17999336.418367349</v>
      </c>
      <c r="P534">
        <f>IFERROR(totalme10_age!E531/n10_age!E531,0)</f>
        <v>10961975.403892944</v>
      </c>
      <c r="Q534">
        <f>IFERROR(totalme10_age!F531/n10_age!F531,0)</f>
        <v>3811897.7052154196</v>
      </c>
      <c r="R534">
        <f>IFERROR(totalme10_age!G531/n10_age!G531,0)</f>
        <v>6523819.7365145227</v>
      </c>
      <c r="S534">
        <f>IFERROR(totalme10_age!H531/n10_age!H531,0)</f>
        <v>4265711.7172897197</v>
      </c>
      <c r="T534">
        <f>IFERROR(totalme10_age!I531/n10_age!I531,0)</f>
        <v>4682695.3171428572</v>
      </c>
      <c r="U534">
        <f>IFERROR(totalme10_age!J531/n10_age!J531,0)</f>
        <v>3396436.7705627708</v>
      </c>
      <c r="V534">
        <f>IFERROR(totalme10_age!K531/n10_age!K531,0)</f>
        <v>2733831.9631336406</v>
      </c>
      <c r="X534" s="5">
        <f t="shared" si="10"/>
        <v>0.22613606476094775</v>
      </c>
    </row>
    <row r="535" spans="1:24" x14ac:dyDescent="0.2">
      <c r="A535" s="1">
        <v>43160</v>
      </c>
      <c r="B535">
        <v>0.42349699899999999</v>
      </c>
      <c r="C535">
        <v>0.46360430930000002</v>
      </c>
      <c r="D535">
        <v>0.25218360229999998</v>
      </c>
      <c r="E535">
        <v>0.34664139020000001</v>
      </c>
      <c r="F535">
        <v>0.413491261</v>
      </c>
      <c r="G535">
        <v>0.44642781139999999</v>
      </c>
      <c r="H535">
        <v>0.35125688100000002</v>
      </c>
      <c r="I535">
        <v>0.40268467229999999</v>
      </c>
      <c r="J535">
        <v>0.53835312339999997</v>
      </c>
      <c r="K535">
        <v>0.67086263180000005</v>
      </c>
      <c r="M535">
        <f>IFERROR(totalme10_age!B532/n10_age!B532,0)</f>
        <v>42486633.925373137</v>
      </c>
      <c r="N535">
        <f>IFERROR(totalme10_age!C532/n10_age!C532,0)</f>
        <v>15220326.071661238</v>
      </c>
      <c r="O535">
        <f>IFERROR(totalme10_age!D532/n10_age!D532,0)</f>
        <v>18736507.510416668</v>
      </c>
      <c r="P535">
        <f>IFERROR(totalme10_age!E532/n10_age!E532,0)</f>
        <v>11742481.026829269</v>
      </c>
      <c r="Q535">
        <f>IFERROR(totalme10_age!F532/n10_age!F532,0)</f>
        <v>3912917.9543378996</v>
      </c>
      <c r="R535">
        <f>IFERROR(totalme10_age!G532/n10_age!G532,0)</f>
        <v>7302602.1774530271</v>
      </c>
      <c r="S535">
        <f>IFERROR(totalme10_age!H532/n10_age!H532,0)</f>
        <v>4479160.2107728338</v>
      </c>
      <c r="T535">
        <f>IFERROR(totalme10_age!I532/n10_age!I532,0)</f>
        <v>5010206.3266475648</v>
      </c>
      <c r="U535">
        <f>IFERROR(totalme10_age!J532/n10_age!J532,0)</f>
        <v>3728236.7680525165</v>
      </c>
      <c r="V535">
        <f>IFERROR(totalme10_age!K532/n10_age!K532,0)</f>
        <v>2865796.7533632289</v>
      </c>
      <c r="X535" s="5">
        <f t="shared" si="10"/>
        <v>0.19978326443744726</v>
      </c>
    </row>
    <row r="536" spans="1:24" x14ac:dyDescent="0.2">
      <c r="A536" s="1">
        <v>43191</v>
      </c>
      <c r="B536">
        <v>0.41924318980000003</v>
      </c>
      <c r="C536">
        <v>0.47611869020000003</v>
      </c>
      <c r="D536">
        <v>0.26483554660000003</v>
      </c>
      <c r="E536">
        <v>0.35593065169999999</v>
      </c>
      <c r="F536">
        <v>0.41250224749999997</v>
      </c>
      <c r="G536">
        <v>0.45738472610000003</v>
      </c>
      <c r="H536">
        <v>0.3537946025</v>
      </c>
      <c r="I536">
        <v>0.42686171480000001</v>
      </c>
      <c r="J536">
        <v>0.63379043000000002</v>
      </c>
      <c r="K536">
        <v>0.64853494199999995</v>
      </c>
      <c r="M536">
        <f>IFERROR(totalme10_age!B533/n10_age!B533,0)</f>
        <v>39882563.104477614</v>
      </c>
      <c r="N536">
        <f>IFERROR(totalme10_age!C533/n10_age!C533,0)</f>
        <v>14527243.934640523</v>
      </c>
      <c r="O536">
        <f>IFERROR(totalme10_age!D533/n10_age!D533,0)</f>
        <v>16603519.427083334</v>
      </c>
      <c r="P536">
        <f>IFERROR(totalme10_age!E533/n10_age!E533,0)</f>
        <v>11939903.322660098</v>
      </c>
      <c r="Q536">
        <f>IFERROR(totalme10_age!F533/n10_age!F533,0)</f>
        <v>3722397.2181818183</v>
      </c>
      <c r="R536">
        <f>IFERROR(totalme10_age!G533/n10_age!G533,0)</f>
        <v>7069124.4536082475</v>
      </c>
      <c r="S536">
        <f>IFERROR(totalme10_age!H533/n10_age!H533,0)</f>
        <v>4343636.1733021075</v>
      </c>
      <c r="T536">
        <f>IFERROR(totalme10_age!I533/n10_age!I533,0)</f>
        <v>5023268.7844311381</v>
      </c>
      <c r="U536">
        <f>IFERROR(totalme10_age!J533/n10_age!J533,0)</f>
        <v>3459228.6829787232</v>
      </c>
      <c r="V536">
        <f>IFERROR(totalme10_age!K533/n10_age!K533,0)</f>
        <v>2755032.0397350993</v>
      </c>
      <c r="X536" s="5">
        <f t="shared" si="10"/>
        <v>0.18946736348379006</v>
      </c>
    </row>
    <row r="537" spans="1:24" x14ac:dyDescent="0.2">
      <c r="A537" s="1">
        <v>43221</v>
      </c>
      <c r="B537">
        <v>0.42216132470000001</v>
      </c>
      <c r="C537">
        <v>0.47344580450000001</v>
      </c>
      <c r="D537">
        <v>0.2665445997</v>
      </c>
      <c r="E537">
        <v>0.35585433640000003</v>
      </c>
      <c r="F537">
        <v>0.4050696459</v>
      </c>
      <c r="G537">
        <v>0.4662615168</v>
      </c>
      <c r="H537">
        <v>0.35322600640000001</v>
      </c>
      <c r="I537">
        <v>0.40665101259999997</v>
      </c>
      <c r="J537">
        <v>0.65600285889999999</v>
      </c>
      <c r="K537">
        <v>0.49671557459999999</v>
      </c>
      <c r="M537">
        <f>IFERROR(totalme10_age!B534/n10_age!B534,0)</f>
        <v>39029567.385185182</v>
      </c>
      <c r="N537">
        <f>IFERROR(totalme10_age!C534/n10_age!C534,0)</f>
        <v>14234625.279605264</v>
      </c>
      <c r="O537">
        <f>IFERROR(totalme10_age!D534/n10_age!D534,0)</f>
        <v>15763646.385416666</v>
      </c>
      <c r="P537">
        <f>IFERROR(totalme10_age!E534/n10_age!E534,0)</f>
        <v>11585113.866995074</v>
      </c>
      <c r="Q537">
        <f>IFERROR(totalme10_age!F534/n10_age!F534,0)</f>
        <v>3679380.5223214286</v>
      </c>
      <c r="R537">
        <f>IFERROR(totalme10_age!G534/n10_age!G534,0)</f>
        <v>7115647.9787685778</v>
      </c>
      <c r="S537">
        <f>IFERROR(totalme10_age!H534/n10_age!H534,0)</f>
        <v>4256843.2366589326</v>
      </c>
      <c r="T537">
        <f>IFERROR(totalme10_age!I534/n10_age!I534,0)</f>
        <v>4668234.6882352941</v>
      </c>
      <c r="U537">
        <f>IFERROR(totalme10_age!J534/n10_age!J534,0)</f>
        <v>4508785.4204793032</v>
      </c>
      <c r="V537">
        <f>IFERROR(totalme10_age!K534/n10_age!K534,0)</f>
        <v>1542362.5829694322</v>
      </c>
      <c r="X537" s="5">
        <f t="shared" si="10"/>
        <v>7.0629333641064662E-2</v>
      </c>
    </row>
    <row r="538" spans="1:24" x14ac:dyDescent="0.2">
      <c r="A538" s="1">
        <v>43252</v>
      </c>
      <c r="B538">
        <v>0.42963670320000003</v>
      </c>
      <c r="C538">
        <v>0.47868068800000002</v>
      </c>
      <c r="D538">
        <v>0.24610301000000001</v>
      </c>
      <c r="E538">
        <v>0.4068239448</v>
      </c>
      <c r="F538">
        <v>0.3963178228</v>
      </c>
      <c r="G538">
        <v>0.46205435550000001</v>
      </c>
      <c r="H538">
        <v>0.35332690890000001</v>
      </c>
      <c r="I538">
        <v>0.41438426950000001</v>
      </c>
      <c r="J538">
        <v>0.63550351920000003</v>
      </c>
      <c r="K538">
        <v>0.49103487620000003</v>
      </c>
      <c r="M538">
        <f>IFERROR(totalme10_age!B535/n10_age!B535,0)</f>
        <v>38719864.111111112</v>
      </c>
      <c r="N538">
        <f>IFERROR(totalme10_age!C535/n10_age!C535,0)</f>
        <v>14251556.378289474</v>
      </c>
      <c r="O538">
        <f>IFERROR(totalme10_age!D535/n10_age!D535,0)</f>
        <v>15758795.947368421</v>
      </c>
      <c r="P538">
        <f>IFERROR(totalme10_age!E535/n10_age!E535,0)</f>
        <v>11254101.272076372</v>
      </c>
      <c r="Q538">
        <f>IFERROR(totalme10_age!F535/n10_age!F535,0)</f>
        <v>3986906.3548387098</v>
      </c>
      <c r="R538">
        <f>IFERROR(totalme10_age!G535/n10_age!G535,0)</f>
        <v>7096243.5543710021</v>
      </c>
      <c r="S538">
        <f>IFERROR(totalme10_age!H535/n10_age!H535,0)</f>
        <v>4205198.5568181816</v>
      </c>
      <c r="T538">
        <f>IFERROR(totalme10_age!I535/n10_age!I535,0)</f>
        <v>4404628.7306666663</v>
      </c>
      <c r="U538">
        <f>IFERROR(totalme10_age!J535/n10_age!J535,0)</f>
        <v>4519485.2647058824</v>
      </c>
      <c r="V538">
        <f>IFERROR(totalme10_age!K535/n10_age!K535,0)</f>
        <v>1834563.3235955057</v>
      </c>
      <c r="X538" s="5">
        <f t="shared" si="10"/>
        <v>5.8010963997020215E-2</v>
      </c>
    </row>
    <row r="539" spans="1:24" x14ac:dyDescent="0.2">
      <c r="A539" s="1">
        <v>43282</v>
      </c>
      <c r="B539">
        <v>0.4103175167</v>
      </c>
      <c r="C539">
        <v>0.4955786694</v>
      </c>
      <c r="D539">
        <v>0.26422586479999999</v>
      </c>
      <c r="E539">
        <v>0.42308762719999998</v>
      </c>
      <c r="F539">
        <v>0.4125478145</v>
      </c>
      <c r="G539">
        <v>0.50489439160000005</v>
      </c>
      <c r="H539">
        <v>0.35408637900000001</v>
      </c>
      <c r="I539">
        <v>0.43432865770000001</v>
      </c>
      <c r="J539">
        <v>0.66043815439999998</v>
      </c>
      <c r="K539">
        <v>0.57183663689999997</v>
      </c>
      <c r="M539">
        <f>IFERROR(totalme10_age!B536/n10_age!B536,0)</f>
        <v>38855780.414814815</v>
      </c>
      <c r="N539">
        <f>IFERROR(totalme10_age!C536/n10_age!C536,0)</f>
        <v>14428315.215231787</v>
      </c>
      <c r="O539">
        <f>IFERROR(totalme10_age!D536/n10_age!D536,0)</f>
        <v>16594821.257731959</v>
      </c>
      <c r="P539">
        <f>IFERROR(totalme10_age!E536/n10_age!E536,0)</f>
        <v>11569036.91509434</v>
      </c>
      <c r="Q539">
        <f>IFERROR(totalme10_age!F536/n10_age!F536,0)</f>
        <v>3858176.7471526195</v>
      </c>
      <c r="R539">
        <f>IFERROR(totalme10_age!G536/n10_age!G536,0)</f>
        <v>7207596.2976939203</v>
      </c>
      <c r="S539">
        <f>IFERROR(totalme10_age!H536/n10_age!H536,0)</f>
        <v>4580132.5339578455</v>
      </c>
      <c r="T539">
        <f>IFERROR(totalme10_age!I536/n10_age!I536,0)</f>
        <v>4720584.6836461127</v>
      </c>
      <c r="U539">
        <f>IFERROR(totalme10_age!J536/n10_age!J536,0)</f>
        <v>4772725.6150341686</v>
      </c>
      <c r="V539">
        <f>IFERROR(totalme10_age!K536/n10_age!K536,0)</f>
        <v>1709842.917570499</v>
      </c>
      <c r="X539" s="5">
        <f t="shared" si="10"/>
        <v>0.14415191899579416</v>
      </c>
    </row>
    <row r="540" spans="1:24" x14ac:dyDescent="0.2">
      <c r="A540" s="1">
        <v>43313</v>
      </c>
      <c r="B540">
        <v>0.40144594350000001</v>
      </c>
      <c r="C540">
        <v>0.4797008244</v>
      </c>
      <c r="D540">
        <v>0.26357249529999999</v>
      </c>
      <c r="E540">
        <v>0.40191536550000001</v>
      </c>
      <c r="F540">
        <v>0.40875984520000003</v>
      </c>
      <c r="G540">
        <v>0.48154903129999999</v>
      </c>
      <c r="H540">
        <v>0.35427989999999998</v>
      </c>
      <c r="I540">
        <v>0.43157988380000001</v>
      </c>
      <c r="J540">
        <v>0.65020106860000004</v>
      </c>
      <c r="K540">
        <v>0.59118062709999997</v>
      </c>
      <c r="M540">
        <f>IFERROR(totalme10_age!B537/n10_age!B537,0)</f>
        <v>39054259.911111109</v>
      </c>
      <c r="N540">
        <f>IFERROR(totalme10_age!C537/n10_age!C537,0)</f>
        <v>14356664.867109634</v>
      </c>
      <c r="O540">
        <f>IFERROR(totalme10_age!D537/n10_age!D537,0)</f>
        <v>18841233.03125</v>
      </c>
      <c r="P540">
        <f>IFERROR(totalme10_age!E537/n10_age!E537,0)</f>
        <v>11279525.222222222</v>
      </c>
      <c r="Q540">
        <f>IFERROR(totalme10_age!F537/n10_age!F537,0)</f>
        <v>5834134.6979405032</v>
      </c>
      <c r="R540">
        <f>IFERROR(totalme10_age!G537/n10_age!G537,0)</f>
        <v>5331739.3456790121</v>
      </c>
      <c r="S540">
        <f>IFERROR(totalme10_age!H537/n10_age!H537,0)</f>
        <v>4667103.9809976248</v>
      </c>
      <c r="T540">
        <f>IFERROR(totalme10_age!I537/n10_age!I537,0)</f>
        <v>4839959.6124661248</v>
      </c>
      <c r="U540">
        <f>IFERROR(totalme10_age!J537/n10_age!J537,0)</f>
        <v>4729851.0876404494</v>
      </c>
      <c r="V540">
        <f>IFERROR(totalme10_age!K537/n10_age!K537,0)</f>
        <v>1714660.3760504201</v>
      </c>
      <c r="X540" s="5">
        <f t="shared" si="10"/>
        <v>0.16809312000693188</v>
      </c>
    </row>
    <row r="541" spans="1:24" x14ac:dyDescent="0.2">
      <c r="A541" s="1">
        <v>43344</v>
      </c>
      <c r="B541">
        <v>0.40204241369999999</v>
      </c>
      <c r="C541">
        <v>0.47228407770000003</v>
      </c>
      <c r="D541">
        <v>0.23089702100000001</v>
      </c>
      <c r="E541">
        <v>0.3949819799</v>
      </c>
      <c r="F541">
        <v>0.40285160520000002</v>
      </c>
      <c r="G541">
        <v>0.47795063380000002</v>
      </c>
      <c r="H541">
        <v>0.3500858556</v>
      </c>
      <c r="I541">
        <v>0.42555986150000003</v>
      </c>
      <c r="J541">
        <v>0.64070128410000005</v>
      </c>
      <c r="K541">
        <v>0.59521715320000002</v>
      </c>
      <c r="M541">
        <f>IFERROR(totalme10_age!B538/n10_age!B538,0)</f>
        <v>40904070.311111107</v>
      </c>
      <c r="N541">
        <f>IFERROR(totalme10_age!C538/n10_age!C538,0)</f>
        <v>14928250.390000001</v>
      </c>
      <c r="O541">
        <f>IFERROR(totalme10_age!D538/n10_age!D538,0)</f>
        <v>19239166.083333332</v>
      </c>
      <c r="P541">
        <f>IFERROR(totalme10_age!E538/n10_age!E538,0)</f>
        <v>11792673.579075426</v>
      </c>
      <c r="Q541">
        <f>IFERROR(totalme10_age!F538/n10_age!F538,0)</f>
        <v>5987334.5389908254</v>
      </c>
      <c r="R541">
        <f>IFERROR(totalme10_age!G538/n10_age!G538,0)</f>
        <v>5708945.8619957538</v>
      </c>
      <c r="S541">
        <f>IFERROR(totalme10_age!H538/n10_age!H538,0)</f>
        <v>4471341.8272727272</v>
      </c>
      <c r="T541">
        <f>IFERROR(totalme10_age!I538/n10_age!I538,0)</f>
        <v>4677539.9436997315</v>
      </c>
      <c r="U541">
        <f>IFERROR(totalme10_age!J538/n10_age!J538,0)</f>
        <v>4933189.3656884879</v>
      </c>
      <c r="V541">
        <f>IFERROR(totalme10_age!K538/n10_age!K538,0)</f>
        <v>1846873.2259414226</v>
      </c>
      <c r="X541" s="5">
        <f t="shared" si="10"/>
        <v>0.17040356673370693</v>
      </c>
    </row>
    <row r="542" spans="1:24" x14ac:dyDescent="0.2">
      <c r="A542" s="1">
        <v>43374</v>
      </c>
      <c r="B542">
        <v>0.38629227659999998</v>
      </c>
      <c r="C542">
        <v>0.47961049020000002</v>
      </c>
      <c r="D542">
        <v>0.24543040159999999</v>
      </c>
      <c r="E542">
        <v>0.3963228197</v>
      </c>
      <c r="F542">
        <v>0.41657548360000002</v>
      </c>
      <c r="G542">
        <v>0.48524948429999998</v>
      </c>
      <c r="H542">
        <v>0.33921998549999999</v>
      </c>
      <c r="I542">
        <v>0.44705457500000001</v>
      </c>
      <c r="J542">
        <v>0.65832614410000001</v>
      </c>
      <c r="K542">
        <v>0.6102179231</v>
      </c>
      <c r="M542">
        <f>IFERROR(totalme10_age!B539/n10_age!B539,0)</f>
        <v>40504732.588235296</v>
      </c>
      <c r="N542">
        <f>IFERROR(totalme10_age!C539/n10_age!C539,0)</f>
        <v>15363944.083892617</v>
      </c>
      <c r="O542">
        <f>IFERROR(totalme10_age!D539/n10_age!D539,0)</f>
        <v>18192255.330357142</v>
      </c>
      <c r="P542">
        <f>IFERROR(totalme10_age!E539/n10_age!E539,0)</f>
        <v>12158748.698296838</v>
      </c>
      <c r="Q542">
        <f>IFERROR(totalme10_age!F539/n10_age!F539,0)</f>
        <v>6322520.9474885846</v>
      </c>
      <c r="R542">
        <f>IFERROR(totalme10_age!G539/n10_age!G539,0)</f>
        <v>5729536.5553235905</v>
      </c>
      <c r="S542">
        <f>IFERROR(totalme10_age!H539/n10_age!H539,0)</f>
        <v>4888802.4626168227</v>
      </c>
      <c r="T542">
        <f>IFERROR(totalme10_age!I539/n10_age!I539,0)</f>
        <v>4820052.6021220163</v>
      </c>
      <c r="U542">
        <f>IFERROR(totalme10_age!J539/n10_age!J539,0)</f>
        <v>5228249.006849315</v>
      </c>
      <c r="V542">
        <f>IFERROR(totalme10_age!K539/n10_age!K539,0)</f>
        <v>1830849.7573839664</v>
      </c>
      <c r="X542" s="5">
        <f t="shared" si="10"/>
        <v>0.19856893434266654</v>
      </c>
    </row>
    <row r="543" spans="1:24" x14ac:dyDescent="0.2">
      <c r="A543" s="1">
        <v>43405</v>
      </c>
      <c r="B543">
        <v>0.39923336059999998</v>
      </c>
      <c r="C543">
        <v>0.50155213809999999</v>
      </c>
      <c r="D543">
        <v>0.2593715325</v>
      </c>
      <c r="E543">
        <v>0.42647966269999998</v>
      </c>
      <c r="F543">
        <v>0.45572575310000002</v>
      </c>
      <c r="G543">
        <v>0.51133553340000004</v>
      </c>
      <c r="H543">
        <v>0.36705909730000003</v>
      </c>
      <c r="I543">
        <v>0.47005523729999998</v>
      </c>
      <c r="J543">
        <v>0.67823318320000003</v>
      </c>
      <c r="K543">
        <v>0.72808240879999997</v>
      </c>
      <c r="M543">
        <f>IFERROR(totalme10_age!B540/n10_age!B540,0)</f>
        <v>41819233.48888889</v>
      </c>
      <c r="N543">
        <f>IFERROR(totalme10_age!C540/n10_age!C540,0)</f>
        <v>15069078.731543625</v>
      </c>
      <c r="O543">
        <f>IFERROR(totalme10_age!D540/n10_age!D540,0)</f>
        <v>19083993.575221241</v>
      </c>
      <c r="P543">
        <f>IFERROR(totalme10_age!E540/n10_age!E540,0)</f>
        <v>12146695.06601467</v>
      </c>
      <c r="Q543">
        <f>IFERROR(totalme10_age!F540/n10_age!F540,0)</f>
        <v>6228642.857471264</v>
      </c>
      <c r="R543">
        <f>IFERROR(totalme10_age!G540/n10_age!G540,0)</f>
        <v>5863565.2749490831</v>
      </c>
      <c r="S543">
        <f>IFERROR(totalme10_age!H540/n10_age!H540,0)</f>
        <v>4718390.6124401912</v>
      </c>
      <c r="T543">
        <f>IFERROR(totalme10_age!I540/n10_age!I540,0)</f>
        <v>4601651.1178010469</v>
      </c>
      <c r="U543">
        <f>IFERROR(totalme10_age!J540/n10_age!J540,0)</f>
        <v>4846934.6543478258</v>
      </c>
      <c r="V543">
        <f>IFERROR(totalme10_age!K540/n10_age!K540,0)</f>
        <v>1893364.962555066</v>
      </c>
      <c r="X543" s="5">
        <f t="shared" si="10"/>
        <v>0.26095371369187748</v>
      </c>
    </row>
    <row r="544" spans="1:24" x14ac:dyDescent="0.2">
      <c r="A544" s="1">
        <v>43435</v>
      </c>
      <c r="B544">
        <v>0.39326553650000001</v>
      </c>
      <c r="C544">
        <v>0.50085773099999997</v>
      </c>
      <c r="D544">
        <v>0.28363938630000002</v>
      </c>
      <c r="E544">
        <v>0.4146315304</v>
      </c>
      <c r="F544">
        <v>0.45874149650000001</v>
      </c>
      <c r="G544">
        <v>0.5155759245</v>
      </c>
      <c r="H544">
        <v>0.35841561910000003</v>
      </c>
      <c r="I544">
        <v>0.48943512239999998</v>
      </c>
      <c r="J544">
        <v>0.6625768662</v>
      </c>
      <c r="K544">
        <v>0.71949735049999997</v>
      </c>
      <c r="M544">
        <f>IFERROR(totalme10_age!B541/n10_age!B541,0)</f>
        <v>39851460.62686567</v>
      </c>
      <c r="N544">
        <f>IFERROR(totalme10_age!C541/n10_age!C541,0)</f>
        <v>14342628.246621622</v>
      </c>
      <c r="O544">
        <f>IFERROR(totalme10_age!D541/n10_age!D541,0)</f>
        <v>17900838.92920354</v>
      </c>
      <c r="P544">
        <f>IFERROR(totalme10_age!E541/n10_age!E541,0)</f>
        <v>11222980.93872549</v>
      </c>
      <c r="Q544">
        <f>IFERROR(totalme10_age!F541/n10_age!F541,0)</f>
        <v>5372451.3833718244</v>
      </c>
      <c r="R544">
        <f>IFERROR(totalme10_age!G541/n10_age!G541,0)</f>
        <v>5369043.2648870638</v>
      </c>
      <c r="S544">
        <f>IFERROR(totalme10_age!H541/n10_age!H541,0)</f>
        <v>4399524.15942029</v>
      </c>
      <c r="T544">
        <f>IFERROR(totalme10_age!I541/n10_age!I541,0)</f>
        <v>3996051.7506172839</v>
      </c>
      <c r="U544">
        <f>IFERROR(totalme10_age!J541/n10_age!J541,0)</f>
        <v>4613516.9536423841</v>
      </c>
      <c r="V544">
        <f>IFERROR(totalme10_age!K541/n10_age!K541,0)</f>
        <v>1617100.0871559633</v>
      </c>
      <c r="X544" s="5">
        <f t="shared" si="10"/>
        <v>0.26234330997611932</v>
      </c>
    </row>
    <row r="545" spans="1:24" x14ac:dyDescent="0.2">
      <c r="A545" s="1">
        <v>43466</v>
      </c>
      <c r="B545">
        <v>0.42001259880000003</v>
      </c>
      <c r="C545">
        <v>0.56098786040000004</v>
      </c>
      <c r="D545">
        <v>0.31707944100000002</v>
      </c>
      <c r="E545">
        <v>0.46253084049999998</v>
      </c>
      <c r="F545">
        <v>0.51159611729999999</v>
      </c>
      <c r="G545">
        <v>0.55011982429999995</v>
      </c>
      <c r="H545">
        <v>0.40537897909999998</v>
      </c>
      <c r="I545">
        <v>0.54263698449999997</v>
      </c>
      <c r="J545">
        <v>0.70905831289999999</v>
      </c>
      <c r="K545">
        <v>0.75775086390000002</v>
      </c>
      <c r="M545">
        <f>IFERROR(totalme10_age!B542/n10_age!B542,0)</f>
        <v>41103578.791044779</v>
      </c>
      <c r="N545">
        <f>IFERROR(totalme10_age!C542/n10_age!C542,0)</f>
        <v>14786386.993220339</v>
      </c>
      <c r="O545">
        <f>IFERROR(totalme10_age!D542/n10_age!D542,0)</f>
        <v>15679294.694915254</v>
      </c>
      <c r="P545">
        <f>IFERROR(totalme10_age!E542/n10_age!E542,0)</f>
        <v>11787523.657500001</v>
      </c>
      <c r="Q545">
        <f>IFERROR(totalme10_age!F542/n10_age!F542,0)</f>
        <v>5503037.8395348834</v>
      </c>
      <c r="R545">
        <f>IFERROR(totalme10_age!G542/n10_age!G542,0)</f>
        <v>5191290.8244897956</v>
      </c>
      <c r="S545">
        <f>IFERROR(totalme10_age!H542/n10_age!H542,0)</f>
        <v>4605828.4837905234</v>
      </c>
      <c r="T545">
        <f>IFERROR(totalme10_age!I542/n10_age!I542,0)</f>
        <v>4109520.8478802992</v>
      </c>
      <c r="U545">
        <f>IFERROR(totalme10_age!J542/n10_age!J542,0)</f>
        <v>4687545.1066666665</v>
      </c>
      <c r="V545">
        <f>IFERROR(totalme10_age!K542/n10_age!K542,0)</f>
        <v>1567748.4688888888</v>
      </c>
      <c r="X545" s="5">
        <f t="shared" si="10"/>
        <v>0.2562641223762161</v>
      </c>
    </row>
    <row r="546" spans="1:24" x14ac:dyDescent="0.2">
      <c r="A546" s="1">
        <v>43497</v>
      </c>
      <c r="B546">
        <v>0.39924059270000001</v>
      </c>
      <c r="C546">
        <v>0.5192587931</v>
      </c>
      <c r="D546">
        <v>0.29460947230000001</v>
      </c>
      <c r="E546">
        <v>0.42892141350000001</v>
      </c>
      <c r="F546">
        <v>0.48031330010000001</v>
      </c>
      <c r="G546">
        <v>0.5223358951</v>
      </c>
      <c r="H546">
        <v>0.3576599198</v>
      </c>
      <c r="I546">
        <v>0.46580629089999998</v>
      </c>
      <c r="J546">
        <v>0.66748117880000002</v>
      </c>
      <c r="K546">
        <v>0.70620962939999998</v>
      </c>
      <c r="M546">
        <f>IFERROR(totalme10_age!B543/n10_age!B543,0)</f>
        <v>37716984.395522386</v>
      </c>
      <c r="N546">
        <f>IFERROR(totalme10_age!C543/n10_age!C543,0)</f>
        <v>13267437.996598639</v>
      </c>
      <c r="O546">
        <f>IFERROR(totalme10_age!D543/n10_age!D543,0)</f>
        <v>15185894.324324325</v>
      </c>
      <c r="P546">
        <f>IFERROR(totalme10_age!E543/n10_age!E543,0)</f>
        <v>10394453.017241379</v>
      </c>
      <c r="Q546">
        <f>IFERROR(totalme10_age!F543/n10_age!F543,0)</f>
        <v>4824542.2242990658</v>
      </c>
      <c r="R546">
        <f>IFERROR(totalme10_age!G543/n10_age!G543,0)</f>
        <v>5001543.0730688935</v>
      </c>
      <c r="S546">
        <f>IFERROR(totalme10_age!H543/n10_age!H543,0)</f>
        <v>3771362.4987775059</v>
      </c>
      <c r="T546">
        <f>IFERROR(totalme10_age!I543/n10_age!I543,0)</f>
        <v>4060532.6639566394</v>
      </c>
      <c r="U546">
        <f>IFERROR(totalme10_age!J543/n10_age!J543,0)</f>
        <v>4324850.5523385303</v>
      </c>
      <c r="V546">
        <f>IFERROR(totalme10_age!K543/n10_age!K543,0)</f>
        <v>1378862.5708333333</v>
      </c>
      <c r="X546" s="5">
        <f t="shared" si="10"/>
        <v>0.24769894335837633</v>
      </c>
    </row>
    <row r="547" spans="1:24" x14ac:dyDescent="0.2">
      <c r="A547" s="1">
        <v>43525</v>
      </c>
      <c r="B547">
        <v>0.39606386599999999</v>
      </c>
      <c r="C547">
        <v>0.50694542740000004</v>
      </c>
      <c r="D547">
        <v>0.28284457940000002</v>
      </c>
      <c r="E547">
        <v>0.42541173069999999</v>
      </c>
      <c r="F547">
        <v>0.45763805889999998</v>
      </c>
      <c r="G547">
        <v>0.49634077160000001</v>
      </c>
      <c r="H547">
        <v>0.35289352670000002</v>
      </c>
      <c r="I547">
        <v>0.46249006129999998</v>
      </c>
      <c r="J547">
        <v>0.67533072279999995</v>
      </c>
      <c r="K547">
        <v>0.69811611600000001</v>
      </c>
      <c r="M547">
        <f>IFERROR(totalme10_age!B544/n10_age!B544,0)</f>
        <v>40211929.30075188</v>
      </c>
      <c r="N547">
        <f>IFERROR(totalme10_age!C544/n10_age!C544,0)</f>
        <v>14225689.545762712</v>
      </c>
      <c r="O547">
        <f>IFERROR(totalme10_age!D544/n10_age!D544,0)</f>
        <v>16285534</v>
      </c>
      <c r="P547">
        <f>IFERROR(totalme10_age!E544/n10_age!E544,0)</f>
        <v>11313355.801488834</v>
      </c>
      <c r="Q547">
        <f>IFERROR(totalme10_age!F544/n10_age!F544,0)</f>
        <v>5388057.0539906099</v>
      </c>
      <c r="R547">
        <f>IFERROR(totalme10_age!G544/n10_age!G544,0)</f>
        <v>5225938.6694214875</v>
      </c>
      <c r="S547">
        <f>IFERROR(totalme10_age!H544/n10_age!H544,0)</f>
        <v>4545000.2367758183</v>
      </c>
      <c r="T547">
        <f>IFERROR(totalme10_age!I544/n10_age!I544,0)</f>
        <v>4209594.916666667</v>
      </c>
      <c r="U547">
        <f>IFERROR(totalme10_age!J544/n10_age!J544,0)</f>
        <v>4730440.7792792795</v>
      </c>
      <c r="V547">
        <f>IFERROR(totalme10_age!K544/n10_age!K544,0)</f>
        <v>1614325.1808510639</v>
      </c>
      <c r="X547" s="5">
        <f t="shared" si="10"/>
        <v>0.2461624414767257</v>
      </c>
    </row>
    <row r="548" spans="1:24" x14ac:dyDescent="0.2">
      <c r="A548" s="1">
        <v>43556</v>
      </c>
      <c r="B548">
        <v>0.39062024159999997</v>
      </c>
      <c r="C548">
        <v>0.51323717759999998</v>
      </c>
      <c r="D548">
        <v>0.27152127510000001</v>
      </c>
      <c r="E548">
        <v>0.42479425100000001</v>
      </c>
      <c r="F548">
        <v>0.46388449520000002</v>
      </c>
      <c r="G548">
        <v>0.50834011990000005</v>
      </c>
      <c r="H548">
        <v>0.40640031539999999</v>
      </c>
      <c r="I548">
        <v>0.4210654828</v>
      </c>
      <c r="J548">
        <v>0.69277589260000005</v>
      </c>
      <c r="K548">
        <v>0.64450173840000002</v>
      </c>
      <c r="M548">
        <f>IFERROR(totalme10_age!B545/n10_age!B545,0)</f>
        <v>41094560.052238807</v>
      </c>
      <c r="N548">
        <f>IFERROR(totalme10_age!C545/n10_age!C545,0)</f>
        <v>14827071.842465753</v>
      </c>
      <c r="O548">
        <f>IFERROR(totalme10_age!D545/n10_age!D545,0)</f>
        <v>16024506.982758621</v>
      </c>
      <c r="P548">
        <f>IFERROR(totalme10_age!E545/n10_age!E545,0)</f>
        <v>11906758.972151898</v>
      </c>
      <c r="Q548">
        <f>IFERROR(totalme10_age!F545/n10_age!F545,0)</f>
        <v>5467797.3764705881</v>
      </c>
      <c r="R548">
        <f>IFERROR(totalme10_age!G545/n10_age!G545,0)</f>
        <v>5610441.1481481483</v>
      </c>
      <c r="S548">
        <f>IFERROR(totalme10_age!H545/n10_age!H545,0)</f>
        <v>4355243.8799019605</v>
      </c>
      <c r="T548">
        <f>IFERROR(totalme10_age!I545/n10_age!I545,0)</f>
        <v>4706278.1648648651</v>
      </c>
      <c r="U548">
        <f>IFERROR(totalme10_age!J545/n10_age!J545,0)</f>
        <v>4720948.5973451324</v>
      </c>
      <c r="V548">
        <f>IFERROR(totalme10_age!K545/n10_age!K545,0)</f>
        <v>1625270.9340425532</v>
      </c>
      <c r="X548" s="5">
        <f t="shared" si="10"/>
        <v>0.21746934880775129</v>
      </c>
    </row>
    <row r="549" spans="1:24" x14ac:dyDescent="0.2">
      <c r="A549" s="1">
        <v>43586</v>
      </c>
      <c r="B549">
        <v>0.38334007980000001</v>
      </c>
      <c r="C549">
        <v>0.49151781259999999</v>
      </c>
      <c r="D549">
        <v>0.26794357639999999</v>
      </c>
      <c r="E549">
        <v>0.41132987189999998</v>
      </c>
      <c r="F549">
        <v>0.44860560350000001</v>
      </c>
      <c r="G549">
        <v>0.49280718649999999</v>
      </c>
      <c r="H549">
        <v>0.39425123179999999</v>
      </c>
      <c r="I549">
        <v>0.39843573920000003</v>
      </c>
      <c r="J549">
        <v>0.65100355330000004</v>
      </c>
      <c r="K549">
        <v>0.68369867790000005</v>
      </c>
      <c r="M549">
        <f>IFERROR(totalme10_age!B546/n10_age!B546,0)</f>
        <v>41745927.492537312</v>
      </c>
      <c r="N549">
        <f>IFERROR(totalme10_age!C546/n10_age!C546,0)</f>
        <v>14632027.465753425</v>
      </c>
      <c r="O549">
        <f>IFERROR(totalme10_age!D546/n10_age!D546,0)</f>
        <v>16435914.201680671</v>
      </c>
      <c r="P549">
        <f>IFERROR(totalme10_age!E546/n10_age!E546,0)</f>
        <v>11936773.16372796</v>
      </c>
      <c r="Q549">
        <f>IFERROR(totalme10_age!F546/n10_age!F546,0)</f>
        <v>5399863.9343891405</v>
      </c>
      <c r="R549">
        <f>IFERROR(totalme10_age!G546/n10_age!G546,0)</f>
        <v>5606983.2881002091</v>
      </c>
      <c r="S549">
        <f>IFERROR(totalme10_age!H546/n10_age!H546,0)</f>
        <v>4750710.5285359798</v>
      </c>
      <c r="T549">
        <f>IFERROR(totalme10_age!I546/n10_age!I546,0)</f>
        <v>4088519.1465295628</v>
      </c>
      <c r="U549">
        <f>IFERROR(totalme10_age!J546/n10_age!J546,0)</f>
        <v>5135094.5058275061</v>
      </c>
      <c r="V549">
        <f>IFERROR(totalme10_age!K546/n10_age!K546,0)</f>
        <v>1698567.4842105263</v>
      </c>
      <c r="X549" s="5">
        <f t="shared" si="10"/>
        <v>0.25128051116238476</v>
      </c>
    </row>
    <row r="550" spans="1:24" x14ac:dyDescent="0.2">
      <c r="A550" s="1">
        <v>43617</v>
      </c>
      <c r="B550">
        <v>0.40045925799999998</v>
      </c>
      <c r="C550">
        <v>0.51806482249999997</v>
      </c>
      <c r="D550">
        <v>0.29572096599999997</v>
      </c>
      <c r="E550">
        <v>0.44540633089999998</v>
      </c>
      <c r="F550">
        <v>0.49439444529999999</v>
      </c>
      <c r="G550">
        <v>0.51429252069999998</v>
      </c>
      <c r="H550">
        <v>0.42059611969999999</v>
      </c>
      <c r="I550">
        <v>0.4296465646</v>
      </c>
      <c r="J550">
        <v>0.70410454300000003</v>
      </c>
      <c r="K550">
        <v>0.82380296919999996</v>
      </c>
      <c r="M550">
        <f>IFERROR(totalme10_age!B547/n10_age!B547,0)</f>
        <v>42251237.555555552</v>
      </c>
      <c r="N550">
        <f>IFERROR(totalme10_age!C547/n10_age!C547,0)</f>
        <v>15299321.162068965</v>
      </c>
      <c r="O550">
        <f>IFERROR(totalme10_age!D547/n10_age!D547,0)</f>
        <v>15354196.477272727</v>
      </c>
      <c r="P550">
        <f>IFERROR(totalme10_age!E547/n10_age!E547,0)</f>
        <v>12785231.542713568</v>
      </c>
      <c r="Q550">
        <f>IFERROR(totalme10_age!F547/n10_age!F547,0)</f>
        <v>5897794.6588235293</v>
      </c>
      <c r="R550">
        <f>IFERROR(totalme10_age!G547/n10_age!G547,0)</f>
        <v>5695172.1236897279</v>
      </c>
      <c r="S550">
        <f>IFERROR(totalme10_age!H547/n10_age!H547,0)</f>
        <v>4934519.8427518429</v>
      </c>
      <c r="T550">
        <f>IFERROR(totalme10_age!I547/n10_age!I547,0)</f>
        <v>6146721.8507462684</v>
      </c>
      <c r="U550">
        <f>IFERROR(totalme10_age!J547/n10_age!J547,0)</f>
        <v>3361882.3573085847</v>
      </c>
      <c r="V550">
        <f>IFERROR(totalme10_age!K547/n10_age!K547,0)</f>
        <v>1755202.8592436975</v>
      </c>
      <c r="X550" s="5">
        <f t="shared" si="10"/>
        <v>0.31326501460011213</v>
      </c>
    </row>
    <row r="551" spans="1:24" x14ac:dyDescent="0.2">
      <c r="A551" s="1">
        <v>43647</v>
      </c>
      <c r="B551">
        <v>0.401382352</v>
      </c>
      <c r="C551">
        <v>0.49123806129999997</v>
      </c>
      <c r="D551">
        <v>0.27513976220000003</v>
      </c>
      <c r="E551">
        <v>0.44817972979999998</v>
      </c>
      <c r="F551">
        <v>0.46443502990000002</v>
      </c>
      <c r="G551">
        <v>0.49149876149999999</v>
      </c>
      <c r="H551">
        <v>0.4180478789</v>
      </c>
      <c r="I551">
        <v>0.43934120900000001</v>
      </c>
      <c r="J551">
        <v>0.6350104808</v>
      </c>
      <c r="K551">
        <v>0.7281877511</v>
      </c>
      <c r="M551">
        <f>IFERROR(totalme10_age!B548/n10_age!B548,0)</f>
        <v>39911107.822222225</v>
      </c>
      <c r="N551">
        <f>IFERROR(totalme10_age!C548/n10_age!C548,0)</f>
        <v>14232469.069204152</v>
      </c>
      <c r="O551">
        <f>IFERROR(totalme10_age!D548/n10_age!D548,0)</f>
        <v>14788955.830882354</v>
      </c>
      <c r="P551">
        <f>IFERROR(totalme10_age!E548/n10_age!E548,0)</f>
        <v>11393535.301980197</v>
      </c>
      <c r="Q551">
        <f>IFERROR(totalme10_age!F548/n10_age!F548,0)</f>
        <v>5448439.6071428573</v>
      </c>
      <c r="R551">
        <f>IFERROR(totalme10_age!G548/n10_age!G548,0)</f>
        <v>5082112.9837067211</v>
      </c>
      <c r="S551">
        <f>IFERROR(totalme10_age!H548/n10_age!H548,0)</f>
        <v>4801734.4040404037</v>
      </c>
      <c r="T551">
        <f>IFERROR(totalme10_age!I548/n10_age!I548,0)</f>
        <v>5685297.1046228707</v>
      </c>
      <c r="U551">
        <f>IFERROR(totalme10_age!J548/n10_age!J548,0)</f>
        <v>3103671.1100702574</v>
      </c>
      <c r="V551">
        <f>IFERROR(totalme10_age!K548/n10_age!K548,0)</f>
        <v>1706355.7050209206</v>
      </c>
      <c r="X551" s="5">
        <f t="shared" si="10"/>
        <v>0.2586850958707636</v>
      </c>
    </row>
    <row r="552" spans="1:24" x14ac:dyDescent="0.2">
      <c r="A552" s="1">
        <v>43678</v>
      </c>
      <c r="B552">
        <v>0.39409802620000001</v>
      </c>
      <c r="C552">
        <v>0.48224553129999997</v>
      </c>
      <c r="D552">
        <v>0.26221330230000001</v>
      </c>
      <c r="E552">
        <v>0.43921207150000002</v>
      </c>
      <c r="F552">
        <v>0.46393280409999998</v>
      </c>
      <c r="G552">
        <v>0.47515128960000003</v>
      </c>
      <c r="H552">
        <v>0.41845643980000002</v>
      </c>
      <c r="I552">
        <v>0.43941840209999999</v>
      </c>
      <c r="J552">
        <v>0.64481587910000004</v>
      </c>
      <c r="K552">
        <v>0.71641326240000003</v>
      </c>
      <c r="M552">
        <f>IFERROR(totalme10_age!B549/n10_age!B549,0)</f>
        <v>42467545.311111107</v>
      </c>
      <c r="N552">
        <f>IFERROR(totalme10_age!C549/n10_age!C549,0)</f>
        <v>15151113.169550173</v>
      </c>
      <c r="O552">
        <f>IFERROR(totalme10_age!D549/n10_age!D549,0)</f>
        <v>16937089.732824426</v>
      </c>
      <c r="P552">
        <f>IFERROR(totalme10_age!E549/n10_age!E549,0)</f>
        <v>12550094.300254453</v>
      </c>
      <c r="Q552">
        <f>IFERROR(totalme10_age!F549/n10_age!F549,0)</f>
        <v>5761695.3317865431</v>
      </c>
      <c r="R552">
        <f>IFERROR(totalme10_age!G549/n10_age!G549,0)</f>
        <v>5505098.4609053498</v>
      </c>
      <c r="S552">
        <f>IFERROR(totalme10_age!H549/n10_age!H549,0)</f>
        <v>5341392.6878172588</v>
      </c>
      <c r="T552">
        <f>IFERROR(totalme10_age!I549/n10_age!I549,0)</f>
        <v>5865668.0493827164</v>
      </c>
      <c r="U552">
        <f>IFERROR(totalme10_age!J549/n10_age!J549,0)</f>
        <v>3347357.7966903076</v>
      </c>
      <c r="V552">
        <f>IFERROR(totalme10_age!K549/n10_age!K549,0)</f>
        <v>1761178.3174603174</v>
      </c>
      <c r="X552" s="5">
        <f t="shared" si="10"/>
        <v>0.25955935725527346</v>
      </c>
    </row>
    <row r="553" spans="1:24" x14ac:dyDescent="0.2">
      <c r="A553" s="1">
        <v>43709</v>
      </c>
      <c r="B553">
        <v>0.41558956759999999</v>
      </c>
      <c r="C553">
        <v>0.50022162429999995</v>
      </c>
      <c r="D553">
        <v>0.2672173806</v>
      </c>
      <c r="E553">
        <v>0.46431918770000002</v>
      </c>
      <c r="F553">
        <v>0.48935520339999999</v>
      </c>
      <c r="G553">
        <v>0.49072240810000001</v>
      </c>
      <c r="H553">
        <v>0.42906359700000002</v>
      </c>
      <c r="I553">
        <v>0.47971772899999998</v>
      </c>
      <c r="J553">
        <v>0.65313394069999997</v>
      </c>
      <c r="K553">
        <v>0.74868718580000004</v>
      </c>
      <c r="M553">
        <f>IFERROR(totalme10_age!B550/n10_age!B550,0)</f>
        <v>42446573.244444445</v>
      </c>
      <c r="N553">
        <f>IFERROR(totalme10_age!C550/n10_age!C550,0)</f>
        <v>15438496.460207613</v>
      </c>
      <c r="O553">
        <f>IFERROR(totalme10_age!D550/n10_age!D550,0)</f>
        <v>16878390.355555557</v>
      </c>
      <c r="P553">
        <f>IFERROR(totalme10_age!E550/n10_age!E550,0)</f>
        <v>12624606.273869347</v>
      </c>
      <c r="Q553">
        <f>IFERROR(totalme10_age!F550/n10_age!F550,0)</f>
        <v>5910577.0641330164</v>
      </c>
      <c r="R553">
        <f>IFERROR(totalme10_age!G550/n10_age!G550,0)</f>
        <v>5513089.5153374234</v>
      </c>
      <c r="S553">
        <f>IFERROR(totalme10_age!H550/n10_age!H550,0)</f>
        <v>5541405.4935400514</v>
      </c>
      <c r="T553">
        <f>IFERROR(totalme10_age!I550/n10_age!I550,0)</f>
        <v>5800686.4700239804</v>
      </c>
      <c r="U553">
        <f>IFERROR(totalme10_age!J550/n10_age!J550,0)</f>
        <v>3298223.7518072291</v>
      </c>
      <c r="V553">
        <f>IFERROR(totalme10_age!K550/n10_age!K550,0)</f>
        <v>1887168.3172690764</v>
      </c>
      <c r="X553" s="5">
        <f t="shared" si="10"/>
        <v>0.25563576291961815</v>
      </c>
    </row>
    <row r="554" spans="1:24" x14ac:dyDescent="0.2">
      <c r="A554" s="1">
        <v>43739</v>
      </c>
      <c r="B554">
        <v>0.406009434</v>
      </c>
      <c r="C554">
        <v>0.48593182460000001</v>
      </c>
      <c r="D554">
        <v>0.26080705859999997</v>
      </c>
      <c r="E554">
        <v>0.4497754135</v>
      </c>
      <c r="F554">
        <v>0.46359632119999999</v>
      </c>
      <c r="G554">
        <v>0.47929847850000001</v>
      </c>
      <c r="H554">
        <v>0.42974397640000001</v>
      </c>
      <c r="I554">
        <v>0.47520404700000002</v>
      </c>
      <c r="J554">
        <v>0.65061232449999995</v>
      </c>
      <c r="K554">
        <v>0.74707522699999995</v>
      </c>
      <c r="M554">
        <f>IFERROR(totalme10_age!B551/n10_age!B551,0)</f>
        <v>41951609.296296299</v>
      </c>
      <c r="N554">
        <f>IFERROR(totalme10_age!C551/n10_age!C551,0)</f>
        <v>14996863.837370243</v>
      </c>
      <c r="O554">
        <f>IFERROR(totalme10_age!D551/n10_age!D551,0)</f>
        <v>17062214.731343284</v>
      </c>
      <c r="P554">
        <f>IFERROR(totalme10_age!E551/n10_age!E551,0)</f>
        <v>12237512.338383839</v>
      </c>
      <c r="Q554">
        <f>IFERROR(totalme10_age!F551/n10_age!F551,0)</f>
        <v>5513025.2800925924</v>
      </c>
      <c r="R554">
        <f>IFERROR(totalme10_age!G551/n10_age!G551,0)</f>
        <v>5522189.7327766176</v>
      </c>
      <c r="S554">
        <f>IFERROR(totalme10_age!H551/n10_age!H551,0)</f>
        <v>5321478.2118863054</v>
      </c>
      <c r="T554">
        <f>IFERROR(totalme10_age!I551/n10_age!I551,0)</f>
        <v>5491817.6370023424</v>
      </c>
      <c r="U554">
        <f>IFERROR(totalme10_age!J551/n10_age!J551,0)</f>
        <v>3166550.471153846</v>
      </c>
      <c r="V554">
        <f>IFERROR(totalme10_age!K551/n10_age!K551,0)</f>
        <v>1783961.1102040815</v>
      </c>
      <c r="X554" s="5">
        <f t="shared" si="10"/>
        <v>0.264828210527977</v>
      </c>
    </row>
    <row r="555" spans="1:24" x14ac:dyDescent="0.2">
      <c r="A555" s="1">
        <v>43770</v>
      </c>
      <c r="B555">
        <v>0.40396335080000001</v>
      </c>
      <c r="C555">
        <v>0.49152454229999998</v>
      </c>
      <c r="D555">
        <v>0.41778334160000002</v>
      </c>
      <c r="E555">
        <v>0.44252257630000003</v>
      </c>
      <c r="F555">
        <v>0.46543589060000001</v>
      </c>
      <c r="G555">
        <v>0.48047591039999998</v>
      </c>
      <c r="H555">
        <v>0.41616263879999998</v>
      </c>
      <c r="I555">
        <v>0.45619180640000001</v>
      </c>
      <c r="J555">
        <v>0.63506634319999999</v>
      </c>
      <c r="K555">
        <v>0.72601959940000005</v>
      </c>
      <c r="M555">
        <f>IFERROR(totalme10_age!B552/n10_age!B552,0)</f>
        <v>42800978.111111112</v>
      </c>
      <c r="N555">
        <f>IFERROR(totalme10_age!C552/n10_age!C552,0)</f>
        <v>15500791.221453287</v>
      </c>
      <c r="O555">
        <f>IFERROR(totalme10_age!D552/n10_age!D552,0)</f>
        <v>18404825.96875</v>
      </c>
      <c r="P555">
        <f>IFERROR(totalme10_age!E552/n10_age!E552,0)</f>
        <v>12199871.67</v>
      </c>
      <c r="Q555">
        <f>IFERROR(totalme10_age!F552/n10_age!F552,0)</f>
        <v>5660888.2969837589</v>
      </c>
      <c r="R555">
        <f>IFERROR(totalme10_age!G552/n10_age!G552,0)</f>
        <v>5512725.9874999998</v>
      </c>
      <c r="S555">
        <f>IFERROR(totalme10_age!H552/n10_age!H552,0)</f>
        <v>5450879.9281914895</v>
      </c>
      <c r="T555">
        <f>IFERROR(totalme10_age!I552/n10_age!I552,0)</f>
        <v>5659017.701421801</v>
      </c>
      <c r="U555">
        <f>IFERROR(totalme10_age!J552/n10_age!J552,0)</f>
        <v>3197475.1840193705</v>
      </c>
      <c r="V555">
        <f>IFERROR(totalme10_age!K552/n10_age!K552,0)</f>
        <v>1647706.0805500983</v>
      </c>
      <c r="X555" s="5">
        <f t="shared" si="10"/>
        <v>0.25460637900343303</v>
      </c>
    </row>
    <row r="556" spans="1:24" x14ac:dyDescent="0.2">
      <c r="A556" s="1">
        <v>43800</v>
      </c>
      <c r="B556">
        <v>0.39037503620000003</v>
      </c>
      <c r="C556">
        <v>0.47465801990000001</v>
      </c>
      <c r="D556">
        <v>0.45749003059999999</v>
      </c>
      <c r="E556">
        <v>0.4415251577</v>
      </c>
      <c r="F556">
        <v>0.45241931590000001</v>
      </c>
      <c r="G556">
        <v>0.48141833890000002</v>
      </c>
      <c r="H556">
        <v>0.43496172820000001</v>
      </c>
      <c r="I556">
        <v>0.41118812129999999</v>
      </c>
      <c r="J556">
        <v>0.61381744169999997</v>
      </c>
      <c r="K556">
        <v>0.70164189850000003</v>
      </c>
      <c r="M556">
        <f>IFERROR(totalme10_age!B553/n10_age!B553,0)</f>
        <v>42647605.229629628</v>
      </c>
      <c r="N556">
        <f>IFERROR(totalme10_age!C553/n10_age!C553,0)</f>
        <v>15701423.283737024</v>
      </c>
      <c r="O556">
        <f>IFERROR(totalme10_age!D553/n10_age!D553,0)</f>
        <v>18637662.181818184</v>
      </c>
      <c r="P556">
        <f>IFERROR(totalme10_age!E553/n10_age!E553,0)</f>
        <v>12738319.756345177</v>
      </c>
      <c r="Q556">
        <f>IFERROR(totalme10_age!F553/n10_age!F553,0)</f>
        <v>5709817.3379310342</v>
      </c>
      <c r="R556">
        <f>IFERROR(totalme10_age!G553/n10_age!G553,0)</f>
        <v>5844721.2068230277</v>
      </c>
      <c r="S556">
        <f>IFERROR(totalme10_age!H553/n10_age!H553,0)</f>
        <v>5384239.369791667</v>
      </c>
      <c r="T556">
        <f>IFERROR(totalme10_age!I553/n10_age!I553,0)</f>
        <v>5955606.1849148422</v>
      </c>
      <c r="U556">
        <f>IFERROR(totalme10_age!J553/n10_age!J553,0)</f>
        <v>3202894.1258907365</v>
      </c>
      <c r="V556">
        <f>IFERROR(totalme10_age!K553/n10_age!K553,0)</f>
        <v>1720070.5118110236</v>
      </c>
      <c r="X556" s="5">
        <f t="shared" si="10"/>
        <v>0.2546334774879021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9DB9-7130-4AED-B38A-282DC8B0A6D3}">
  <dimension ref="A1:G556"/>
  <sheetViews>
    <sheetView workbookViewId="0">
      <selection activeCell="G556" sqref="G5:G556"/>
    </sheetView>
  </sheetViews>
  <sheetFormatPr baseColWidth="10" defaultRowHeight="15" x14ac:dyDescent="0.2"/>
  <sheetData>
    <row r="1" spans="1:7" x14ac:dyDescent="0.2">
      <c r="A1" t="s">
        <v>28</v>
      </c>
    </row>
    <row r="2" spans="1:7" x14ac:dyDescent="0.2">
      <c r="A2" t="s">
        <v>29</v>
      </c>
    </row>
    <row r="4" spans="1:7" x14ac:dyDescent="0.2">
      <c r="B4" t="s">
        <v>27</v>
      </c>
      <c r="C4" t="s">
        <v>30</v>
      </c>
      <c r="D4" t="s">
        <v>31</v>
      </c>
      <c r="E4" t="s">
        <v>32</v>
      </c>
      <c r="G4" t="s">
        <v>27</v>
      </c>
    </row>
    <row r="5" spans="1:7" x14ac:dyDescent="0.2">
      <c r="A5" s="1">
        <v>27030</v>
      </c>
      <c r="B5">
        <v>-0.17</v>
      </c>
      <c r="C5">
        <v>9.68</v>
      </c>
      <c r="D5">
        <v>6.02</v>
      </c>
      <c r="E5">
        <v>0.63</v>
      </c>
      <c r="G5" s="2">
        <f>B5/100</f>
        <v>-1.7000000000000001E-3</v>
      </c>
    </row>
    <row r="6" spans="1:7" x14ac:dyDescent="0.2">
      <c r="A6" s="1">
        <v>27061</v>
      </c>
      <c r="B6">
        <v>-0.47</v>
      </c>
      <c r="C6">
        <v>-0.18</v>
      </c>
      <c r="D6">
        <v>2.81</v>
      </c>
      <c r="E6">
        <v>0.57999999999999996</v>
      </c>
      <c r="G6" s="2">
        <f t="shared" ref="G6:G69" si="0">B6/100</f>
        <v>-4.6999999999999993E-3</v>
      </c>
    </row>
    <row r="7" spans="1:7" x14ac:dyDescent="0.2">
      <c r="A7" s="1">
        <v>27089</v>
      </c>
      <c r="B7">
        <v>-2.81</v>
      </c>
      <c r="C7">
        <v>2.6</v>
      </c>
      <c r="D7">
        <v>-0.32</v>
      </c>
      <c r="E7">
        <v>0.56000000000000005</v>
      </c>
      <c r="G7" s="2">
        <f t="shared" si="0"/>
        <v>-2.81E-2</v>
      </c>
    </row>
    <row r="8" spans="1:7" x14ac:dyDescent="0.2">
      <c r="A8" s="1">
        <v>27120</v>
      </c>
      <c r="B8">
        <v>-5.29</v>
      </c>
      <c r="C8">
        <v>-0.74</v>
      </c>
      <c r="D8">
        <v>0.85</v>
      </c>
      <c r="E8">
        <v>0.75</v>
      </c>
      <c r="G8" s="2">
        <f t="shared" si="0"/>
        <v>-5.2900000000000003E-2</v>
      </c>
    </row>
    <row r="9" spans="1:7" x14ac:dyDescent="0.2">
      <c r="A9" s="1">
        <v>27150</v>
      </c>
      <c r="B9">
        <v>-4.68</v>
      </c>
      <c r="C9">
        <v>-2.96</v>
      </c>
      <c r="D9">
        <v>-2.02</v>
      </c>
      <c r="E9">
        <v>0.75</v>
      </c>
      <c r="G9" s="2">
        <f t="shared" si="0"/>
        <v>-4.6799999999999994E-2</v>
      </c>
    </row>
    <row r="10" spans="1:7" x14ac:dyDescent="0.2">
      <c r="A10" s="1">
        <v>27181</v>
      </c>
      <c r="B10">
        <v>-2.83</v>
      </c>
      <c r="C10">
        <v>-0.17</v>
      </c>
      <c r="D10">
        <v>0.77</v>
      </c>
      <c r="E10">
        <v>0.6</v>
      </c>
      <c r="G10" s="2">
        <f t="shared" si="0"/>
        <v>-2.8300000000000002E-2</v>
      </c>
    </row>
    <row r="11" spans="1:7" x14ac:dyDescent="0.2">
      <c r="A11" s="1">
        <v>27211</v>
      </c>
      <c r="B11">
        <v>-8.0500000000000007</v>
      </c>
      <c r="C11">
        <v>0.84</v>
      </c>
      <c r="D11">
        <v>5.16</v>
      </c>
      <c r="E11">
        <v>0.7</v>
      </c>
      <c r="G11" s="2">
        <f t="shared" si="0"/>
        <v>-8.0500000000000002E-2</v>
      </c>
    </row>
    <row r="12" spans="1:7" x14ac:dyDescent="0.2">
      <c r="A12" s="1">
        <v>27242</v>
      </c>
      <c r="B12">
        <v>-9.35</v>
      </c>
      <c r="C12">
        <v>-0.73</v>
      </c>
      <c r="D12">
        <v>2.64</v>
      </c>
      <c r="E12">
        <v>0.6</v>
      </c>
      <c r="G12" s="2">
        <f t="shared" si="0"/>
        <v>-9.35E-2</v>
      </c>
    </row>
    <row r="13" spans="1:7" x14ac:dyDescent="0.2">
      <c r="A13" s="1">
        <v>27273</v>
      </c>
      <c r="B13">
        <v>-11.77</v>
      </c>
      <c r="C13">
        <v>0.27</v>
      </c>
      <c r="D13">
        <v>5.58</v>
      </c>
      <c r="E13">
        <v>0.81</v>
      </c>
      <c r="G13" s="2">
        <f t="shared" si="0"/>
        <v>-0.1177</v>
      </c>
    </row>
    <row r="14" spans="1:7" x14ac:dyDescent="0.2">
      <c r="A14" s="1">
        <v>27303</v>
      </c>
      <c r="B14">
        <v>16.100000000000001</v>
      </c>
      <c r="C14">
        <v>-3.46</v>
      </c>
      <c r="D14">
        <v>-9.8699999999999992</v>
      </c>
      <c r="E14">
        <v>0.51</v>
      </c>
      <c r="G14" s="2">
        <f t="shared" si="0"/>
        <v>0.161</v>
      </c>
    </row>
    <row r="15" spans="1:7" x14ac:dyDescent="0.2">
      <c r="A15" s="1">
        <v>27334</v>
      </c>
      <c r="B15">
        <v>-4.51</v>
      </c>
      <c r="C15">
        <v>-1.21</v>
      </c>
      <c r="D15">
        <v>-0.2</v>
      </c>
      <c r="E15">
        <v>0.54</v>
      </c>
      <c r="G15" s="2">
        <f t="shared" si="0"/>
        <v>-4.5100000000000001E-2</v>
      </c>
    </row>
    <row r="16" spans="1:7" x14ac:dyDescent="0.2">
      <c r="A16" s="1">
        <v>27364</v>
      </c>
      <c r="B16">
        <v>-3.45</v>
      </c>
      <c r="C16">
        <v>-4.83</v>
      </c>
      <c r="D16">
        <v>0.11</v>
      </c>
      <c r="E16">
        <v>0.7</v>
      </c>
      <c r="G16" s="2">
        <f t="shared" si="0"/>
        <v>-3.4500000000000003E-2</v>
      </c>
    </row>
    <row r="17" spans="1:7" x14ac:dyDescent="0.2">
      <c r="A17" s="1">
        <v>27395</v>
      </c>
      <c r="B17">
        <v>13.66</v>
      </c>
      <c r="C17">
        <v>11.14</v>
      </c>
      <c r="D17">
        <v>8.2799999999999994</v>
      </c>
      <c r="E17">
        <v>0.57999999999999996</v>
      </c>
      <c r="G17" s="2">
        <f t="shared" si="0"/>
        <v>0.1366</v>
      </c>
    </row>
    <row r="18" spans="1:7" x14ac:dyDescent="0.2">
      <c r="A18" s="1">
        <v>27426</v>
      </c>
      <c r="B18">
        <v>5.56</v>
      </c>
      <c r="C18">
        <v>0.16</v>
      </c>
      <c r="D18">
        <v>-4.4400000000000004</v>
      </c>
      <c r="E18">
        <v>0.43</v>
      </c>
      <c r="G18" s="2">
        <f t="shared" si="0"/>
        <v>5.5599999999999997E-2</v>
      </c>
    </row>
    <row r="19" spans="1:7" x14ac:dyDescent="0.2">
      <c r="A19" s="1">
        <v>27454</v>
      </c>
      <c r="B19">
        <v>2.66</v>
      </c>
      <c r="C19">
        <v>3.78</v>
      </c>
      <c r="D19">
        <v>2.38</v>
      </c>
      <c r="E19">
        <v>0.41</v>
      </c>
      <c r="G19" s="2">
        <f t="shared" si="0"/>
        <v>2.6600000000000002E-2</v>
      </c>
    </row>
    <row r="20" spans="1:7" x14ac:dyDescent="0.2">
      <c r="A20" s="1">
        <v>27485</v>
      </c>
      <c r="B20">
        <v>4.2300000000000004</v>
      </c>
      <c r="C20">
        <v>-0.65</v>
      </c>
      <c r="D20">
        <v>-1.1399999999999999</v>
      </c>
      <c r="E20">
        <v>0.44</v>
      </c>
      <c r="G20" s="2">
        <f t="shared" si="0"/>
        <v>4.2300000000000004E-2</v>
      </c>
    </row>
    <row r="21" spans="1:7" x14ac:dyDescent="0.2">
      <c r="A21" s="1">
        <v>27515</v>
      </c>
      <c r="B21">
        <v>5.19</v>
      </c>
      <c r="C21">
        <v>3.83</v>
      </c>
      <c r="D21">
        <v>-4.0999999999999996</v>
      </c>
      <c r="E21">
        <v>0.44</v>
      </c>
      <c r="G21" s="2">
        <f t="shared" si="0"/>
        <v>5.1900000000000002E-2</v>
      </c>
    </row>
    <row r="22" spans="1:7" x14ac:dyDescent="0.2">
      <c r="A22" s="1">
        <v>27546</v>
      </c>
      <c r="B22">
        <v>4.83</v>
      </c>
      <c r="C22">
        <v>0.87</v>
      </c>
      <c r="D22">
        <v>1.38</v>
      </c>
      <c r="E22">
        <v>0.41</v>
      </c>
      <c r="G22" s="2">
        <f t="shared" si="0"/>
        <v>4.8300000000000003E-2</v>
      </c>
    </row>
    <row r="23" spans="1:7" x14ac:dyDescent="0.2">
      <c r="A23" s="1">
        <v>27576</v>
      </c>
      <c r="B23">
        <v>-6.59</v>
      </c>
      <c r="C23">
        <v>2.7</v>
      </c>
      <c r="D23">
        <v>1.69</v>
      </c>
      <c r="E23">
        <v>0.48</v>
      </c>
      <c r="G23" s="2">
        <f t="shared" si="0"/>
        <v>-6.59E-2</v>
      </c>
    </row>
    <row r="24" spans="1:7" x14ac:dyDescent="0.2">
      <c r="A24" s="1">
        <v>27607</v>
      </c>
      <c r="B24">
        <v>-2.85</v>
      </c>
      <c r="C24">
        <v>-3.25</v>
      </c>
      <c r="D24">
        <v>-0.95</v>
      </c>
      <c r="E24">
        <v>0.48</v>
      </c>
      <c r="G24" s="2">
        <f t="shared" si="0"/>
        <v>-2.8500000000000001E-2</v>
      </c>
    </row>
    <row r="25" spans="1:7" x14ac:dyDescent="0.2">
      <c r="A25" s="1">
        <v>27638</v>
      </c>
      <c r="B25">
        <v>-4.26</v>
      </c>
      <c r="C25">
        <v>-0.1</v>
      </c>
      <c r="D25">
        <v>0.39</v>
      </c>
      <c r="E25">
        <v>0.53</v>
      </c>
      <c r="G25" s="2">
        <f t="shared" si="0"/>
        <v>-4.2599999999999999E-2</v>
      </c>
    </row>
    <row r="26" spans="1:7" x14ac:dyDescent="0.2">
      <c r="A26" s="1">
        <v>27668</v>
      </c>
      <c r="B26">
        <v>5.31</v>
      </c>
      <c r="C26">
        <v>-4.03</v>
      </c>
      <c r="D26">
        <v>0.28000000000000003</v>
      </c>
      <c r="E26">
        <v>0.56000000000000005</v>
      </c>
      <c r="G26" s="2">
        <f t="shared" si="0"/>
        <v>5.3099999999999994E-2</v>
      </c>
    </row>
    <row r="27" spans="1:7" x14ac:dyDescent="0.2">
      <c r="A27" s="1">
        <v>27699</v>
      </c>
      <c r="B27">
        <v>2.64</v>
      </c>
      <c r="C27">
        <v>-1.2</v>
      </c>
      <c r="D27">
        <v>2.0299999999999998</v>
      </c>
      <c r="E27">
        <v>0.41</v>
      </c>
      <c r="G27" s="2">
        <f t="shared" si="0"/>
        <v>2.64E-2</v>
      </c>
    </row>
    <row r="28" spans="1:7" x14ac:dyDescent="0.2">
      <c r="A28" s="1">
        <v>27729</v>
      </c>
      <c r="B28">
        <v>-1.6</v>
      </c>
      <c r="C28">
        <v>-0.78</v>
      </c>
      <c r="D28">
        <v>1.69</v>
      </c>
      <c r="E28">
        <v>0.48</v>
      </c>
      <c r="G28" s="2">
        <f t="shared" si="0"/>
        <v>-1.6E-2</v>
      </c>
    </row>
    <row r="29" spans="1:7" x14ac:dyDescent="0.2">
      <c r="A29" s="1">
        <v>27760</v>
      </c>
      <c r="B29">
        <v>12.16</v>
      </c>
      <c r="C29">
        <v>4.8099999999999996</v>
      </c>
      <c r="D29">
        <v>8.6300000000000008</v>
      </c>
      <c r="E29">
        <v>0.47</v>
      </c>
      <c r="G29" s="2">
        <f t="shared" si="0"/>
        <v>0.1216</v>
      </c>
    </row>
    <row r="30" spans="1:7" x14ac:dyDescent="0.2">
      <c r="A30" s="1">
        <v>27791</v>
      </c>
      <c r="B30">
        <v>0.32</v>
      </c>
      <c r="C30">
        <v>7.06</v>
      </c>
      <c r="D30">
        <v>5.87</v>
      </c>
      <c r="E30">
        <v>0.34</v>
      </c>
      <c r="G30" s="2">
        <f t="shared" si="0"/>
        <v>3.2000000000000002E-3</v>
      </c>
    </row>
    <row r="31" spans="1:7" x14ac:dyDescent="0.2">
      <c r="A31" s="1">
        <v>27820</v>
      </c>
      <c r="B31">
        <v>2.3199999999999998</v>
      </c>
      <c r="C31">
        <v>-1.1599999999999999</v>
      </c>
      <c r="D31">
        <v>-0.12</v>
      </c>
      <c r="E31">
        <v>0.4</v>
      </c>
      <c r="G31" s="2">
        <f t="shared" si="0"/>
        <v>2.3199999999999998E-2</v>
      </c>
    </row>
    <row r="32" spans="1:7" x14ac:dyDescent="0.2">
      <c r="A32" s="1">
        <v>27851</v>
      </c>
      <c r="B32">
        <v>-1.49</v>
      </c>
      <c r="C32">
        <v>-0.11</v>
      </c>
      <c r="D32">
        <v>-0.16</v>
      </c>
      <c r="E32">
        <v>0.42</v>
      </c>
      <c r="G32" s="2">
        <f t="shared" si="0"/>
        <v>-1.49E-2</v>
      </c>
    </row>
    <row r="33" spans="1:7" x14ac:dyDescent="0.2">
      <c r="A33" s="1">
        <v>27881</v>
      </c>
      <c r="B33">
        <v>-1.34</v>
      </c>
      <c r="C33">
        <v>-1.23</v>
      </c>
      <c r="D33">
        <v>-1.36</v>
      </c>
      <c r="E33">
        <v>0.37</v>
      </c>
      <c r="G33" s="2">
        <f t="shared" si="0"/>
        <v>-1.34E-2</v>
      </c>
    </row>
    <row r="34" spans="1:7" x14ac:dyDescent="0.2">
      <c r="A34" s="1">
        <v>27912</v>
      </c>
      <c r="B34">
        <v>4.05</v>
      </c>
      <c r="C34">
        <v>-1.32</v>
      </c>
      <c r="D34">
        <v>0.71</v>
      </c>
      <c r="E34">
        <v>0.43</v>
      </c>
      <c r="G34" s="2">
        <f t="shared" si="0"/>
        <v>4.0500000000000001E-2</v>
      </c>
    </row>
    <row r="35" spans="1:7" x14ac:dyDescent="0.2">
      <c r="A35" s="1">
        <v>27942</v>
      </c>
      <c r="B35">
        <v>-1.07</v>
      </c>
      <c r="C35">
        <v>0.28999999999999998</v>
      </c>
      <c r="D35">
        <v>1.73</v>
      </c>
      <c r="E35">
        <v>0.47</v>
      </c>
      <c r="G35" s="2">
        <f t="shared" si="0"/>
        <v>-1.0700000000000001E-2</v>
      </c>
    </row>
    <row r="36" spans="1:7" x14ac:dyDescent="0.2">
      <c r="A36" s="1">
        <v>27973</v>
      </c>
      <c r="B36">
        <v>-0.56000000000000005</v>
      </c>
      <c r="C36">
        <v>-2</v>
      </c>
      <c r="D36">
        <v>0.81</v>
      </c>
      <c r="E36">
        <v>0.42</v>
      </c>
      <c r="G36" s="2">
        <f t="shared" si="0"/>
        <v>-5.6000000000000008E-3</v>
      </c>
    </row>
    <row r="37" spans="1:7" x14ac:dyDescent="0.2">
      <c r="A37" s="1">
        <v>28004</v>
      </c>
      <c r="B37">
        <v>2.0699999999999998</v>
      </c>
      <c r="C37">
        <v>-0.02</v>
      </c>
      <c r="D37">
        <v>-0.28999999999999998</v>
      </c>
      <c r="E37">
        <v>0.44</v>
      </c>
      <c r="G37" s="2">
        <f t="shared" si="0"/>
        <v>2.07E-2</v>
      </c>
    </row>
    <row r="38" spans="1:7" x14ac:dyDescent="0.2">
      <c r="A38" s="1">
        <v>28034</v>
      </c>
      <c r="B38">
        <v>-2.42</v>
      </c>
      <c r="C38">
        <v>0.22</v>
      </c>
      <c r="D38">
        <v>-0.18</v>
      </c>
      <c r="E38">
        <v>0.41</v>
      </c>
      <c r="G38" s="2">
        <f t="shared" si="0"/>
        <v>-2.4199999999999999E-2</v>
      </c>
    </row>
    <row r="39" spans="1:7" x14ac:dyDescent="0.2">
      <c r="A39" s="1">
        <v>28065</v>
      </c>
      <c r="B39">
        <v>0.36</v>
      </c>
      <c r="C39">
        <v>2.3199999999999998</v>
      </c>
      <c r="D39">
        <v>1.51</v>
      </c>
      <c r="E39">
        <v>0.4</v>
      </c>
      <c r="G39" s="2">
        <f t="shared" si="0"/>
        <v>3.5999999999999999E-3</v>
      </c>
    </row>
    <row r="40" spans="1:7" x14ac:dyDescent="0.2">
      <c r="A40" s="1">
        <v>28095</v>
      </c>
      <c r="B40">
        <v>5.65</v>
      </c>
      <c r="C40">
        <v>3.03</v>
      </c>
      <c r="D40">
        <v>2.27</v>
      </c>
      <c r="E40">
        <v>0.4</v>
      </c>
      <c r="G40" s="2">
        <f t="shared" si="0"/>
        <v>5.6500000000000002E-2</v>
      </c>
    </row>
    <row r="41" spans="1:7" x14ac:dyDescent="0.2">
      <c r="A41" s="1">
        <v>28126</v>
      </c>
      <c r="B41">
        <v>-4.05</v>
      </c>
      <c r="C41">
        <v>4.76</v>
      </c>
      <c r="D41">
        <v>4.2699999999999996</v>
      </c>
      <c r="E41">
        <v>0.36</v>
      </c>
      <c r="G41" s="2">
        <f t="shared" si="0"/>
        <v>-4.0500000000000001E-2</v>
      </c>
    </row>
    <row r="42" spans="1:7" x14ac:dyDescent="0.2">
      <c r="A42" s="1">
        <v>28157</v>
      </c>
      <c r="B42">
        <v>-1.94</v>
      </c>
      <c r="C42">
        <v>1.04</v>
      </c>
      <c r="D42">
        <v>0.47</v>
      </c>
      <c r="E42">
        <v>0.35</v>
      </c>
      <c r="G42" s="2">
        <f t="shared" si="0"/>
        <v>-1.9400000000000001E-2</v>
      </c>
    </row>
    <row r="43" spans="1:7" x14ac:dyDescent="0.2">
      <c r="A43" s="1">
        <v>28185</v>
      </c>
      <c r="B43">
        <v>-1.37</v>
      </c>
      <c r="C43">
        <v>1</v>
      </c>
      <c r="D43">
        <v>1.0900000000000001</v>
      </c>
      <c r="E43">
        <v>0.38</v>
      </c>
      <c r="G43" s="2">
        <f t="shared" si="0"/>
        <v>-1.37E-2</v>
      </c>
    </row>
    <row r="44" spans="1:7" x14ac:dyDescent="0.2">
      <c r="A44" s="1">
        <v>28216</v>
      </c>
      <c r="B44">
        <v>0.15</v>
      </c>
      <c r="C44">
        <v>-0.12</v>
      </c>
      <c r="D44">
        <v>3.38</v>
      </c>
      <c r="E44">
        <v>0.38</v>
      </c>
      <c r="G44" s="2">
        <f t="shared" si="0"/>
        <v>1.5E-3</v>
      </c>
    </row>
    <row r="45" spans="1:7" x14ac:dyDescent="0.2">
      <c r="A45" s="1">
        <v>28246</v>
      </c>
      <c r="B45">
        <v>-1.45</v>
      </c>
      <c r="C45">
        <v>1.18</v>
      </c>
      <c r="D45">
        <v>0.85</v>
      </c>
      <c r="E45">
        <v>0.37</v>
      </c>
      <c r="G45" s="2">
        <f t="shared" si="0"/>
        <v>-1.4499999999999999E-2</v>
      </c>
    </row>
    <row r="46" spans="1:7" x14ac:dyDescent="0.2">
      <c r="A46" s="1">
        <v>28277</v>
      </c>
      <c r="B46">
        <v>4.71</v>
      </c>
      <c r="C46">
        <v>2.09</v>
      </c>
      <c r="D46">
        <v>-0.74</v>
      </c>
      <c r="E46">
        <v>0.4</v>
      </c>
      <c r="G46" s="2">
        <f t="shared" si="0"/>
        <v>4.7100000000000003E-2</v>
      </c>
    </row>
    <row r="47" spans="1:7" x14ac:dyDescent="0.2">
      <c r="A47" s="1">
        <v>28307</v>
      </c>
      <c r="B47">
        <v>-1.69</v>
      </c>
      <c r="C47">
        <v>2.16</v>
      </c>
      <c r="D47">
        <v>-0.56000000000000005</v>
      </c>
      <c r="E47">
        <v>0.42</v>
      </c>
      <c r="G47" s="2">
        <f t="shared" si="0"/>
        <v>-1.6899999999999998E-2</v>
      </c>
    </row>
    <row r="48" spans="1:7" x14ac:dyDescent="0.2">
      <c r="A48" s="1">
        <v>28338</v>
      </c>
      <c r="B48">
        <v>-1.75</v>
      </c>
      <c r="C48">
        <v>1.48</v>
      </c>
      <c r="D48">
        <v>-2.7</v>
      </c>
      <c r="E48">
        <v>0.44</v>
      </c>
      <c r="G48" s="2">
        <f t="shared" si="0"/>
        <v>-1.7500000000000002E-2</v>
      </c>
    </row>
    <row r="49" spans="1:7" x14ac:dyDescent="0.2">
      <c r="A49" s="1">
        <v>28369</v>
      </c>
      <c r="B49">
        <v>-0.27</v>
      </c>
      <c r="C49">
        <v>1.34</v>
      </c>
      <c r="D49">
        <v>-0.52</v>
      </c>
      <c r="E49">
        <v>0.43</v>
      </c>
      <c r="G49" s="2">
        <f t="shared" si="0"/>
        <v>-2.7000000000000001E-3</v>
      </c>
    </row>
    <row r="50" spans="1:7" x14ac:dyDescent="0.2">
      <c r="A50" s="1">
        <v>28399</v>
      </c>
      <c r="B50">
        <v>-4.38</v>
      </c>
      <c r="C50">
        <v>1.25</v>
      </c>
      <c r="D50">
        <v>1.75</v>
      </c>
      <c r="E50">
        <v>0.49</v>
      </c>
      <c r="G50" s="2">
        <f t="shared" si="0"/>
        <v>-4.3799999999999999E-2</v>
      </c>
    </row>
    <row r="51" spans="1:7" x14ac:dyDescent="0.2">
      <c r="A51" s="1">
        <v>28430</v>
      </c>
      <c r="B51">
        <v>4</v>
      </c>
      <c r="C51">
        <v>3.73</v>
      </c>
      <c r="D51">
        <v>0.26</v>
      </c>
      <c r="E51">
        <v>0.5</v>
      </c>
      <c r="G51" s="2">
        <f t="shared" si="0"/>
        <v>0.04</v>
      </c>
    </row>
    <row r="52" spans="1:7" x14ac:dyDescent="0.2">
      <c r="A52" s="1">
        <v>28460</v>
      </c>
      <c r="B52">
        <v>0.27</v>
      </c>
      <c r="C52">
        <v>1.32</v>
      </c>
      <c r="D52">
        <v>-0.28999999999999998</v>
      </c>
      <c r="E52">
        <v>0.49</v>
      </c>
      <c r="G52" s="2">
        <f t="shared" si="0"/>
        <v>2.7000000000000001E-3</v>
      </c>
    </row>
    <row r="53" spans="1:7" x14ac:dyDescent="0.2">
      <c r="A53" s="1">
        <v>28491</v>
      </c>
      <c r="B53">
        <v>-6.01</v>
      </c>
      <c r="C53">
        <v>2.2400000000000002</v>
      </c>
      <c r="D53">
        <v>3.36</v>
      </c>
      <c r="E53">
        <v>0.49</v>
      </c>
      <c r="G53" s="2">
        <f t="shared" si="0"/>
        <v>-6.0100000000000001E-2</v>
      </c>
    </row>
    <row r="54" spans="1:7" x14ac:dyDescent="0.2">
      <c r="A54" s="1">
        <v>28522</v>
      </c>
      <c r="B54">
        <v>-1.38</v>
      </c>
      <c r="C54">
        <v>3.59</v>
      </c>
      <c r="D54">
        <v>0.83</v>
      </c>
      <c r="E54">
        <v>0.46</v>
      </c>
      <c r="G54" s="2">
        <f t="shared" si="0"/>
        <v>-1.38E-2</v>
      </c>
    </row>
    <row r="55" spans="1:7" x14ac:dyDescent="0.2">
      <c r="A55" s="1">
        <v>28550</v>
      </c>
      <c r="B55">
        <v>2.85</v>
      </c>
      <c r="C55">
        <v>3.49</v>
      </c>
      <c r="D55">
        <v>1.18</v>
      </c>
      <c r="E55">
        <v>0.53</v>
      </c>
      <c r="G55" s="2">
        <f t="shared" si="0"/>
        <v>2.8500000000000001E-2</v>
      </c>
    </row>
    <row r="56" spans="1:7" x14ac:dyDescent="0.2">
      <c r="A56" s="1">
        <v>28581</v>
      </c>
      <c r="B56">
        <v>7.88</v>
      </c>
      <c r="C56">
        <v>0.45</v>
      </c>
      <c r="D56">
        <v>-3.54</v>
      </c>
      <c r="E56">
        <v>0.54</v>
      </c>
      <c r="G56" s="2">
        <f t="shared" si="0"/>
        <v>7.8799999999999995E-2</v>
      </c>
    </row>
    <row r="57" spans="1:7" x14ac:dyDescent="0.2">
      <c r="A57" s="1">
        <v>28611</v>
      </c>
      <c r="B57">
        <v>1.76</v>
      </c>
      <c r="C57">
        <v>4.5599999999999996</v>
      </c>
      <c r="D57">
        <v>-0.52</v>
      </c>
      <c r="E57">
        <v>0.51</v>
      </c>
      <c r="G57" s="2">
        <f t="shared" si="0"/>
        <v>1.7600000000000001E-2</v>
      </c>
    </row>
    <row r="58" spans="1:7" x14ac:dyDescent="0.2">
      <c r="A58" s="1">
        <v>28642</v>
      </c>
      <c r="B58">
        <v>-1.69</v>
      </c>
      <c r="C58">
        <v>1.66</v>
      </c>
      <c r="D58">
        <v>0.56999999999999995</v>
      </c>
      <c r="E58">
        <v>0.54</v>
      </c>
      <c r="G58" s="2">
        <f t="shared" si="0"/>
        <v>-1.6899999999999998E-2</v>
      </c>
    </row>
    <row r="59" spans="1:7" x14ac:dyDescent="0.2">
      <c r="A59" s="1">
        <v>28672</v>
      </c>
      <c r="B59">
        <v>5.1100000000000003</v>
      </c>
      <c r="C59">
        <v>0.23</v>
      </c>
      <c r="D59">
        <v>-1.1499999999999999</v>
      </c>
      <c r="E59">
        <v>0.56000000000000005</v>
      </c>
      <c r="G59" s="2">
        <f t="shared" si="0"/>
        <v>5.1100000000000007E-2</v>
      </c>
    </row>
    <row r="60" spans="1:7" x14ac:dyDescent="0.2">
      <c r="A60" s="1">
        <v>28703</v>
      </c>
      <c r="B60">
        <v>3.75</v>
      </c>
      <c r="C60">
        <v>5.0599999999999996</v>
      </c>
      <c r="D60">
        <v>-0.51</v>
      </c>
      <c r="E60">
        <v>0.56000000000000005</v>
      </c>
      <c r="G60" s="2">
        <f t="shared" si="0"/>
        <v>3.7499999999999999E-2</v>
      </c>
    </row>
    <row r="61" spans="1:7" x14ac:dyDescent="0.2">
      <c r="A61" s="1">
        <v>28734</v>
      </c>
      <c r="B61">
        <v>-1.43</v>
      </c>
      <c r="C61">
        <v>-0.43</v>
      </c>
      <c r="D61">
        <v>1.89</v>
      </c>
      <c r="E61">
        <v>0.62</v>
      </c>
      <c r="G61" s="2">
        <f t="shared" si="0"/>
        <v>-1.43E-2</v>
      </c>
    </row>
    <row r="62" spans="1:7" x14ac:dyDescent="0.2">
      <c r="A62" s="1">
        <v>28764</v>
      </c>
      <c r="B62">
        <v>-11.91</v>
      </c>
      <c r="C62">
        <v>-9.86</v>
      </c>
      <c r="D62">
        <v>1.38</v>
      </c>
      <c r="E62">
        <v>0.68</v>
      </c>
      <c r="G62" s="2">
        <f t="shared" si="0"/>
        <v>-0.1191</v>
      </c>
    </row>
    <row r="63" spans="1:7" x14ac:dyDescent="0.2">
      <c r="A63" s="1">
        <v>28795</v>
      </c>
      <c r="B63">
        <v>2.71</v>
      </c>
      <c r="C63">
        <v>2.97</v>
      </c>
      <c r="D63">
        <v>-2.15</v>
      </c>
      <c r="E63">
        <v>0.7</v>
      </c>
      <c r="G63" s="2">
        <f t="shared" si="0"/>
        <v>2.7099999999999999E-2</v>
      </c>
    </row>
    <row r="64" spans="1:7" x14ac:dyDescent="0.2">
      <c r="A64" s="1">
        <v>28825</v>
      </c>
      <c r="B64">
        <v>0.88</v>
      </c>
      <c r="C64">
        <v>1.29</v>
      </c>
      <c r="D64">
        <v>-2.13</v>
      </c>
      <c r="E64">
        <v>0.78</v>
      </c>
      <c r="G64" s="2">
        <f t="shared" si="0"/>
        <v>8.8000000000000005E-3</v>
      </c>
    </row>
    <row r="65" spans="1:7" x14ac:dyDescent="0.2">
      <c r="A65" s="1">
        <v>28856</v>
      </c>
      <c r="B65">
        <v>4.2300000000000004</v>
      </c>
      <c r="C65">
        <v>3.62</v>
      </c>
      <c r="D65">
        <v>2.19</v>
      </c>
      <c r="E65">
        <v>0.77</v>
      </c>
      <c r="G65" s="2">
        <f t="shared" si="0"/>
        <v>4.2300000000000004E-2</v>
      </c>
    </row>
    <row r="66" spans="1:7" x14ac:dyDescent="0.2">
      <c r="A66" s="1">
        <v>28887</v>
      </c>
      <c r="B66">
        <v>-3.56</v>
      </c>
      <c r="C66">
        <v>0.45</v>
      </c>
      <c r="D66">
        <v>1.17</v>
      </c>
      <c r="E66">
        <v>0.73</v>
      </c>
      <c r="G66" s="2">
        <f t="shared" si="0"/>
        <v>-3.56E-2</v>
      </c>
    </row>
    <row r="67" spans="1:7" x14ac:dyDescent="0.2">
      <c r="A67" s="1">
        <v>28915</v>
      </c>
      <c r="B67">
        <v>5.68</v>
      </c>
      <c r="C67">
        <v>3.26</v>
      </c>
      <c r="D67">
        <v>-0.71</v>
      </c>
      <c r="E67">
        <v>0.81</v>
      </c>
      <c r="G67" s="2">
        <f t="shared" si="0"/>
        <v>5.6799999999999996E-2</v>
      </c>
    </row>
    <row r="68" spans="1:7" x14ac:dyDescent="0.2">
      <c r="A68" s="1">
        <v>28946</v>
      </c>
      <c r="B68">
        <v>-0.06</v>
      </c>
      <c r="C68">
        <v>2.15</v>
      </c>
      <c r="D68">
        <v>1.1200000000000001</v>
      </c>
      <c r="E68">
        <v>0.8</v>
      </c>
      <c r="G68" s="2">
        <f t="shared" si="0"/>
        <v>-5.9999999999999995E-4</v>
      </c>
    </row>
    <row r="69" spans="1:7" x14ac:dyDescent="0.2">
      <c r="A69" s="1">
        <v>28976</v>
      </c>
      <c r="B69">
        <v>-2.21</v>
      </c>
      <c r="C69">
        <v>0.21</v>
      </c>
      <c r="D69">
        <v>1.31</v>
      </c>
      <c r="E69">
        <v>0.82</v>
      </c>
      <c r="G69" s="2">
        <f t="shared" si="0"/>
        <v>-2.2099999999999998E-2</v>
      </c>
    </row>
    <row r="70" spans="1:7" x14ac:dyDescent="0.2">
      <c r="A70" s="1">
        <v>29007</v>
      </c>
      <c r="B70">
        <v>3.85</v>
      </c>
      <c r="C70">
        <v>1.17</v>
      </c>
      <c r="D70">
        <v>1.44</v>
      </c>
      <c r="E70">
        <v>0.81</v>
      </c>
      <c r="G70" s="2">
        <f t="shared" ref="G70:G133" si="1">B70/100</f>
        <v>3.85E-2</v>
      </c>
    </row>
    <row r="71" spans="1:7" x14ac:dyDescent="0.2">
      <c r="A71" s="1">
        <v>29037</v>
      </c>
      <c r="B71">
        <v>0.82</v>
      </c>
      <c r="C71">
        <v>1.28</v>
      </c>
      <c r="D71">
        <v>1.86</v>
      </c>
      <c r="E71">
        <v>0.77</v>
      </c>
      <c r="G71" s="2">
        <f t="shared" si="1"/>
        <v>8.199999999999999E-3</v>
      </c>
    </row>
    <row r="72" spans="1:7" x14ac:dyDescent="0.2">
      <c r="A72" s="1">
        <v>29068</v>
      </c>
      <c r="B72">
        <v>5.53</v>
      </c>
      <c r="C72">
        <v>2.0499999999999998</v>
      </c>
      <c r="D72">
        <v>-1.58</v>
      </c>
      <c r="E72">
        <v>0.77</v>
      </c>
      <c r="G72" s="2">
        <f t="shared" si="1"/>
        <v>5.5300000000000002E-2</v>
      </c>
    </row>
    <row r="73" spans="1:7" x14ac:dyDescent="0.2">
      <c r="A73" s="1">
        <v>29099</v>
      </c>
      <c r="B73">
        <v>-0.82</v>
      </c>
      <c r="C73">
        <v>-0.27</v>
      </c>
      <c r="D73">
        <v>-0.9</v>
      </c>
      <c r="E73">
        <v>0.83</v>
      </c>
      <c r="G73" s="2">
        <f t="shared" si="1"/>
        <v>-8.199999999999999E-3</v>
      </c>
    </row>
    <row r="74" spans="1:7" x14ac:dyDescent="0.2">
      <c r="A74" s="1">
        <v>29129</v>
      </c>
      <c r="B74">
        <v>-8.1</v>
      </c>
      <c r="C74">
        <v>-3.37</v>
      </c>
      <c r="D74">
        <v>-1.84</v>
      </c>
      <c r="E74">
        <v>0.87</v>
      </c>
      <c r="G74" s="2">
        <f t="shared" si="1"/>
        <v>-8.1000000000000003E-2</v>
      </c>
    </row>
    <row r="75" spans="1:7" x14ac:dyDescent="0.2">
      <c r="A75" s="1">
        <v>29160</v>
      </c>
      <c r="B75">
        <v>5.21</v>
      </c>
      <c r="C75">
        <v>2.87</v>
      </c>
      <c r="D75">
        <v>-3.29</v>
      </c>
      <c r="E75">
        <v>0.99</v>
      </c>
      <c r="G75" s="2">
        <f t="shared" si="1"/>
        <v>5.21E-2</v>
      </c>
    </row>
    <row r="76" spans="1:7" x14ac:dyDescent="0.2">
      <c r="A76" s="1">
        <v>29190</v>
      </c>
      <c r="B76">
        <v>1.79</v>
      </c>
      <c r="C76">
        <v>4.17</v>
      </c>
      <c r="D76">
        <v>-2.1</v>
      </c>
      <c r="E76">
        <v>0.95</v>
      </c>
      <c r="G76" s="2">
        <f t="shared" si="1"/>
        <v>1.7899999999999999E-2</v>
      </c>
    </row>
    <row r="77" spans="1:7" x14ac:dyDescent="0.2">
      <c r="A77" s="1">
        <v>29221</v>
      </c>
      <c r="B77">
        <v>5.51</v>
      </c>
      <c r="C77">
        <v>1.62</v>
      </c>
      <c r="D77">
        <v>1.75</v>
      </c>
      <c r="E77">
        <v>0.8</v>
      </c>
      <c r="G77" s="2">
        <f t="shared" si="1"/>
        <v>5.5099999999999996E-2</v>
      </c>
    </row>
    <row r="78" spans="1:7" x14ac:dyDescent="0.2">
      <c r="A78" s="1">
        <v>29252</v>
      </c>
      <c r="B78">
        <v>-1.22</v>
      </c>
      <c r="C78">
        <v>-1.85</v>
      </c>
      <c r="D78">
        <v>0.61</v>
      </c>
      <c r="E78">
        <v>0.89</v>
      </c>
      <c r="G78" s="2">
        <f t="shared" si="1"/>
        <v>-1.2199999999999999E-2</v>
      </c>
    </row>
    <row r="79" spans="1:7" x14ac:dyDescent="0.2">
      <c r="A79" s="1">
        <v>29281</v>
      </c>
      <c r="B79">
        <v>-12.9</v>
      </c>
      <c r="C79">
        <v>-6.64</v>
      </c>
      <c r="D79">
        <v>-1.01</v>
      </c>
      <c r="E79">
        <v>1.21</v>
      </c>
      <c r="G79" s="2">
        <f t="shared" si="1"/>
        <v>-0.129</v>
      </c>
    </row>
    <row r="80" spans="1:7" x14ac:dyDescent="0.2">
      <c r="A80" s="1">
        <v>29312</v>
      </c>
      <c r="B80">
        <v>3.97</v>
      </c>
      <c r="C80">
        <v>1.05</v>
      </c>
      <c r="D80">
        <v>1.06</v>
      </c>
      <c r="E80">
        <v>1.26</v>
      </c>
      <c r="G80" s="2">
        <f t="shared" si="1"/>
        <v>3.9699999999999999E-2</v>
      </c>
    </row>
    <row r="81" spans="1:7" x14ac:dyDescent="0.2">
      <c r="A81" s="1">
        <v>29342</v>
      </c>
      <c r="B81">
        <v>5.26</v>
      </c>
      <c r="C81">
        <v>2.13</v>
      </c>
      <c r="D81">
        <v>0.38</v>
      </c>
      <c r="E81">
        <v>0.81</v>
      </c>
      <c r="G81" s="2">
        <f t="shared" si="1"/>
        <v>5.2600000000000001E-2</v>
      </c>
    </row>
    <row r="82" spans="1:7" x14ac:dyDescent="0.2">
      <c r="A82" s="1">
        <v>29373</v>
      </c>
      <c r="B82">
        <v>3.06</v>
      </c>
      <c r="C82">
        <v>1.66</v>
      </c>
      <c r="D82">
        <v>-0.76</v>
      </c>
      <c r="E82">
        <v>0.61</v>
      </c>
      <c r="G82" s="2">
        <f t="shared" si="1"/>
        <v>3.0600000000000002E-2</v>
      </c>
    </row>
    <row r="83" spans="1:7" x14ac:dyDescent="0.2">
      <c r="A83" s="1">
        <v>29403</v>
      </c>
      <c r="B83">
        <v>6.49</v>
      </c>
      <c r="C83">
        <v>4.1399999999999997</v>
      </c>
      <c r="D83">
        <v>-6.41</v>
      </c>
      <c r="E83">
        <v>0.53</v>
      </c>
      <c r="G83" s="2">
        <f t="shared" si="1"/>
        <v>6.4899999999999999E-2</v>
      </c>
    </row>
    <row r="84" spans="1:7" x14ac:dyDescent="0.2">
      <c r="A84" s="1">
        <v>29434</v>
      </c>
      <c r="B84">
        <v>1.8</v>
      </c>
      <c r="C84">
        <v>3.92</v>
      </c>
      <c r="D84">
        <v>-2.6</v>
      </c>
      <c r="E84">
        <v>0.64</v>
      </c>
      <c r="G84" s="2">
        <f t="shared" si="1"/>
        <v>1.8000000000000002E-2</v>
      </c>
    </row>
    <row r="85" spans="1:7" x14ac:dyDescent="0.2">
      <c r="A85" s="1">
        <v>29465</v>
      </c>
      <c r="B85">
        <v>2.19</v>
      </c>
      <c r="C85">
        <v>0.98</v>
      </c>
      <c r="D85">
        <v>-4.59</v>
      </c>
      <c r="E85">
        <v>0.75</v>
      </c>
      <c r="G85" s="2">
        <f t="shared" si="1"/>
        <v>2.1899999999999999E-2</v>
      </c>
    </row>
    <row r="86" spans="1:7" x14ac:dyDescent="0.2">
      <c r="A86" s="1">
        <v>29495</v>
      </c>
      <c r="B86">
        <v>1.06</v>
      </c>
      <c r="C86">
        <v>2.4700000000000002</v>
      </c>
      <c r="D86">
        <v>-2.76</v>
      </c>
      <c r="E86">
        <v>0.95</v>
      </c>
      <c r="G86" s="2">
        <f t="shared" si="1"/>
        <v>1.06E-2</v>
      </c>
    </row>
    <row r="87" spans="1:7" x14ac:dyDescent="0.2">
      <c r="A87" s="1">
        <v>29526</v>
      </c>
      <c r="B87">
        <v>9.59</v>
      </c>
      <c r="C87">
        <v>-3.36</v>
      </c>
      <c r="D87">
        <v>-8.33</v>
      </c>
      <c r="E87">
        <v>0.96</v>
      </c>
      <c r="G87" s="2">
        <f t="shared" si="1"/>
        <v>9.5899999999999999E-2</v>
      </c>
    </row>
    <row r="88" spans="1:7" x14ac:dyDescent="0.2">
      <c r="A88" s="1">
        <v>29556</v>
      </c>
      <c r="B88">
        <v>-4.5199999999999996</v>
      </c>
      <c r="C88">
        <v>-0.26</v>
      </c>
      <c r="D88">
        <v>2.79</v>
      </c>
      <c r="E88">
        <v>1.31</v>
      </c>
      <c r="G88" s="2">
        <f t="shared" si="1"/>
        <v>-4.5199999999999997E-2</v>
      </c>
    </row>
    <row r="89" spans="1:7" x14ac:dyDescent="0.2">
      <c r="A89" s="1">
        <v>29587</v>
      </c>
      <c r="B89">
        <v>-5.04</v>
      </c>
      <c r="C89">
        <v>2.92</v>
      </c>
      <c r="D89">
        <v>6.72</v>
      </c>
      <c r="E89">
        <v>1.04</v>
      </c>
      <c r="G89" s="2">
        <f t="shared" si="1"/>
        <v>-5.04E-2</v>
      </c>
    </row>
    <row r="90" spans="1:7" x14ac:dyDescent="0.2">
      <c r="A90" s="1">
        <v>29618</v>
      </c>
      <c r="B90">
        <v>0.56999999999999995</v>
      </c>
      <c r="C90">
        <v>-0.34</v>
      </c>
      <c r="D90">
        <v>1.02</v>
      </c>
      <c r="E90">
        <v>1.07</v>
      </c>
      <c r="G90" s="2">
        <f t="shared" si="1"/>
        <v>5.6999999999999993E-3</v>
      </c>
    </row>
    <row r="91" spans="1:7" x14ac:dyDescent="0.2">
      <c r="A91" s="1">
        <v>29646</v>
      </c>
      <c r="B91">
        <v>3.56</v>
      </c>
      <c r="C91">
        <v>3.54</v>
      </c>
      <c r="D91">
        <v>0.64</v>
      </c>
      <c r="E91">
        <v>1.21</v>
      </c>
      <c r="G91" s="2">
        <f t="shared" si="1"/>
        <v>3.56E-2</v>
      </c>
    </row>
    <row r="92" spans="1:7" x14ac:dyDescent="0.2">
      <c r="A92" s="1">
        <v>29677</v>
      </c>
      <c r="B92">
        <v>-2.11</v>
      </c>
      <c r="C92">
        <v>4.4000000000000004</v>
      </c>
      <c r="D92">
        <v>2.2799999999999998</v>
      </c>
      <c r="E92">
        <v>1.08</v>
      </c>
      <c r="G92" s="2">
        <f t="shared" si="1"/>
        <v>-2.1099999999999997E-2</v>
      </c>
    </row>
    <row r="93" spans="1:7" x14ac:dyDescent="0.2">
      <c r="A93" s="1">
        <v>29707</v>
      </c>
      <c r="B93">
        <v>0.11</v>
      </c>
      <c r="C93">
        <v>2</v>
      </c>
      <c r="D93">
        <v>-0.42</v>
      </c>
      <c r="E93">
        <v>1.1499999999999999</v>
      </c>
      <c r="G93" s="2">
        <f t="shared" si="1"/>
        <v>1.1000000000000001E-3</v>
      </c>
    </row>
    <row r="94" spans="1:7" x14ac:dyDescent="0.2">
      <c r="A94" s="1">
        <v>29738</v>
      </c>
      <c r="B94">
        <v>-2.36</v>
      </c>
      <c r="C94">
        <v>-0.83</v>
      </c>
      <c r="D94">
        <v>5.13</v>
      </c>
      <c r="E94">
        <v>1.35</v>
      </c>
      <c r="G94" s="2">
        <f t="shared" si="1"/>
        <v>-2.3599999999999999E-2</v>
      </c>
    </row>
    <row r="95" spans="1:7" x14ac:dyDescent="0.2">
      <c r="A95" s="1">
        <v>29768</v>
      </c>
      <c r="B95">
        <v>-1.54</v>
      </c>
      <c r="C95">
        <v>-2.19</v>
      </c>
      <c r="D95">
        <v>-0.5</v>
      </c>
      <c r="E95">
        <v>1.24</v>
      </c>
      <c r="G95" s="2">
        <f t="shared" si="1"/>
        <v>-1.54E-2</v>
      </c>
    </row>
    <row r="96" spans="1:7" x14ac:dyDescent="0.2">
      <c r="A96" s="1">
        <v>29799</v>
      </c>
      <c r="B96">
        <v>-7.04</v>
      </c>
      <c r="C96">
        <v>-1.95</v>
      </c>
      <c r="D96">
        <v>4.76</v>
      </c>
      <c r="E96">
        <v>1.28</v>
      </c>
      <c r="G96" s="2">
        <f t="shared" si="1"/>
        <v>-7.0400000000000004E-2</v>
      </c>
    </row>
    <row r="97" spans="1:7" x14ac:dyDescent="0.2">
      <c r="A97" s="1">
        <v>29830</v>
      </c>
      <c r="B97">
        <v>-7.17</v>
      </c>
      <c r="C97">
        <v>-2.65</v>
      </c>
      <c r="D97">
        <v>5.17</v>
      </c>
      <c r="E97">
        <v>1.24</v>
      </c>
      <c r="G97" s="2">
        <f t="shared" si="1"/>
        <v>-7.17E-2</v>
      </c>
    </row>
    <row r="98" spans="1:7" x14ac:dyDescent="0.2">
      <c r="A98" s="1">
        <v>29860</v>
      </c>
      <c r="B98">
        <v>4.92</v>
      </c>
      <c r="C98">
        <v>2.23</v>
      </c>
      <c r="D98">
        <v>-4.21</v>
      </c>
      <c r="E98">
        <v>1.21</v>
      </c>
      <c r="G98" s="2">
        <f t="shared" si="1"/>
        <v>4.9200000000000001E-2</v>
      </c>
    </row>
    <row r="99" spans="1:7" x14ac:dyDescent="0.2">
      <c r="A99" s="1">
        <v>29891</v>
      </c>
      <c r="B99">
        <v>3.36</v>
      </c>
      <c r="C99">
        <v>-1.03</v>
      </c>
      <c r="D99">
        <v>1.83</v>
      </c>
      <c r="E99">
        <v>1.07</v>
      </c>
      <c r="G99" s="2">
        <f t="shared" si="1"/>
        <v>3.3599999999999998E-2</v>
      </c>
    </row>
    <row r="100" spans="1:7" x14ac:dyDescent="0.2">
      <c r="A100" s="1">
        <v>29921</v>
      </c>
      <c r="B100">
        <v>-3.65</v>
      </c>
      <c r="C100">
        <v>1.2</v>
      </c>
      <c r="D100">
        <v>0.81</v>
      </c>
      <c r="E100">
        <v>0.87</v>
      </c>
      <c r="G100" s="2">
        <f t="shared" si="1"/>
        <v>-3.6499999999999998E-2</v>
      </c>
    </row>
    <row r="101" spans="1:7" x14ac:dyDescent="0.2">
      <c r="A101" s="1">
        <v>29952</v>
      </c>
      <c r="B101">
        <v>-3.24</v>
      </c>
      <c r="C101">
        <v>-1.28</v>
      </c>
      <c r="D101">
        <v>3.19</v>
      </c>
      <c r="E101">
        <v>0.8</v>
      </c>
      <c r="G101" s="2">
        <f t="shared" si="1"/>
        <v>-3.2400000000000005E-2</v>
      </c>
    </row>
    <row r="102" spans="1:7" x14ac:dyDescent="0.2">
      <c r="A102" s="1">
        <v>29983</v>
      </c>
      <c r="B102">
        <v>-5.86</v>
      </c>
      <c r="C102">
        <v>0.44</v>
      </c>
      <c r="D102">
        <v>6.05</v>
      </c>
      <c r="E102">
        <v>0.92</v>
      </c>
      <c r="G102" s="2">
        <f t="shared" si="1"/>
        <v>-5.8600000000000006E-2</v>
      </c>
    </row>
    <row r="103" spans="1:7" x14ac:dyDescent="0.2">
      <c r="A103" s="1">
        <v>30011</v>
      </c>
      <c r="B103">
        <v>-1.87</v>
      </c>
      <c r="C103">
        <v>-0.21</v>
      </c>
      <c r="D103">
        <v>3.81</v>
      </c>
      <c r="E103">
        <v>0.98</v>
      </c>
      <c r="G103" s="2">
        <f t="shared" si="1"/>
        <v>-1.8700000000000001E-2</v>
      </c>
    </row>
    <row r="104" spans="1:7" x14ac:dyDescent="0.2">
      <c r="A104" s="1">
        <v>30042</v>
      </c>
      <c r="B104">
        <v>3.27</v>
      </c>
      <c r="C104">
        <v>1.47</v>
      </c>
      <c r="D104">
        <v>-2.7</v>
      </c>
      <c r="E104">
        <v>1.1299999999999999</v>
      </c>
      <c r="G104" s="2">
        <f t="shared" si="1"/>
        <v>3.27E-2</v>
      </c>
    </row>
    <row r="105" spans="1:7" x14ac:dyDescent="0.2">
      <c r="A105" s="1">
        <v>30072</v>
      </c>
      <c r="B105">
        <v>-3.99</v>
      </c>
      <c r="C105">
        <v>0.52</v>
      </c>
      <c r="D105">
        <v>1.75</v>
      </c>
      <c r="E105">
        <v>1.06</v>
      </c>
      <c r="G105" s="2">
        <f t="shared" si="1"/>
        <v>-3.9900000000000005E-2</v>
      </c>
    </row>
    <row r="106" spans="1:7" x14ac:dyDescent="0.2">
      <c r="A106" s="1">
        <v>30103</v>
      </c>
      <c r="B106">
        <v>-3.09</v>
      </c>
      <c r="C106">
        <v>-0.4</v>
      </c>
      <c r="D106">
        <v>1.53</v>
      </c>
      <c r="E106">
        <v>0.96</v>
      </c>
      <c r="G106" s="2">
        <f t="shared" si="1"/>
        <v>-3.0899999999999997E-2</v>
      </c>
    </row>
    <row r="107" spans="1:7" x14ac:dyDescent="0.2">
      <c r="A107" s="1">
        <v>30133</v>
      </c>
      <c r="B107">
        <v>-3.19</v>
      </c>
      <c r="C107">
        <v>0.83</v>
      </c>
      <c r="D107">
        <v>0.09</v>
      </c>
      <c r="E107">
        <v>1.05</v>
      </c>
      <c r="G107" s="2">
        <f t="shared" si="1"/>
        <v>-3.1899999999999998E-2</v>
      </c>
    </row>
    <row r="108" spans="1:7" x14ac:dyDescent="0.2">
      <c r="A108" s="1">
        <v>30164</v>
      </c>
      <c r="B108">
        <v>11.14</v>
      </c>
      <c r="C108">
        <v>-4.1399999999999997</v>
      </c>
      <c r="D108">
        <v>0.95</v>
      </c>
      <c r="E108">
        <v>0.76</v>
      </c>
      <c r="G108" s="2">
        <f t="shared" si="1"/>
        <v>0.1114</v>
      </c>
    </row>
    <row r="109" spans="1:7" x14ac:dyDescent="0.2">
      <c r="A109" s="1">
        <v>30195</v>
      </c>
      <c r="B109">
        <v>1.29</v>
      </c>
      <c r="C109">
        <v>2.95</v>
      </c>
      <c r="D109">
        <v>0.28000000000000003</v>
      </c>
      <c r="E109">
        <v>0.51</v>
      </c>
      <c r="G109" s="2">
        <f t="shared" si="1"/>
        <v>1.29E-2</v>
      </c>
    </row>
    <row r="110" spans="1:7" x14ac:dyDescent="0.2">
      <c r="A110" s="1">
        <v>30225</v>
      </c>
      <c r="B110">
        <v>11.3</v>
      </c>
      <c r="C110">
        <v>2.34</v>
      </c>
      <c r="D110">
        <v>-3.66</v>
      </c>
      <c r="E110">
        <v>0.59</v>
      </c>
      <c r="G110" s="2">
        <f t="shared" si="1"/>
        <v>0.113</v>
      </c>
    </row>
    <row r="111" spans="1:7" x14ac:dyDescent="0.2">
      <c r="A111" s="1">
        <v>30256</v>
      </c>
      <c r="B111">
        <v>4.67</v>
      </c>
      <c r="C111">
        <v>4.67</v>
      </c>
      <c r="D111">
        <v>-1.87</v>
      </c>
      <c r="E111">
        <v>0.63</v>
      </c>
      <c r="G111" s="2">
        <f t="shared" si="1"/>
        <v>4.6699999999999998E-2</v>
      </c>
    </row>
    <row r="112" spans="1:7" x14ac:dyDescent="0.2">
      <c r="A112" s="1">
        <v>30286</v>
      </c>
      <c r="B112">
        <v>0.55000000000000004</v>
      </c>
      <c r="C112">
        <v>-0.22</v>
      </c>
      <c r="D112">
        <v>-0.02</v>
      </c>
      <c r="E112">
        <v>0.67</v>
      </c>
      <c r="G112" s="2">
        <f t="shared" si="1"/>
        <v>5.5000000000000005E-3</v>
      </c>
    </row>
    <row r="113" spans="1:7" x14ac:dyDescent="0.2">
      <c r="A113" s="1">
        <v>30317</v>
      </c>
      <c r="B113">
        <v>3.6</v>
      </c>
      <c r="C113">
        <v>2.73</v>
      </c>
      <c r="D113">
        <v>-0.75</v>
      </c>
      <c r="E113">
        <v>0.69</v>
      </c>
      <c r="G113" s="2">
        <f t="shared" si="1"/>
        <v>3.6000000000000004E-2</v>
      </c>
    </row>
    <row r="114" spans="1:7" x14ac:dyDescent="0.2">
      <c r="A114" s="1">
        <v>30348</v>
      </c>
      <c r="B114">
        <v>2.59</v>
      </c>
      <c r="C114">
        <v>3.27</v>
      </c>
      <c r="D114">
        <v>0.7</v>
      </c>
      <c r="E114">
        <v>0.62</v>
      </c>
      <c r="G114" s="2">
        <f t="shared" si="1"/>
        <v>2.5899999999999999E-2</v>
      </c>
    </row>
    <row r="115" spans="1:7" x14ac:dyDescent="0.2">
      <c r="A115" s="1">
        <v>30376</v>
      </c>
      <c r="B115">
        <v>2.82</v>
      </c>
      <c r="C115">
        <v>1.73</v>
      </c>
      <c r="D115">
        <v>2.02</v>
      </c>
      <c r="E115">
        <v>0.63</v>
      </c>
      <c r="G115" s="2">
        <f t="shared" si="1"/>
        <v>2.8199999999999999E-2</v>
      </c>
    </row>
    <row r="116" spans="1:7" x14ac:dyDescent="0.2">
      <c r="A116" s="1">
        <v>30407</v>
      </c>
      <c r="B116">
        <v>6.67</v>
      </c>
      <c r="C116">
        <v>0.5</v>
      </c>
      <c r="D116">
        <v>0.49</v>
      </c>
      <c r="E116">
        <v>0.71</v>
      </c>
      <c r="G116" s="2">
        <f t="shared" si="1"/>
        <v>6.6699999999999995E-2</v>
      </c>
    </row>
    <row r="117" spans="1:7" x14ac:dyDescent="0.2">
      <c r="A117" s="1">
        <v>30437</v>
      </c>
      <c r="B117">
        <v>0.52</v>
      </c>
      <c r="C117">
        <v>6.24</v>
      </c>
      <c r="D117">
        <v>-1.4</v>
      </c>
      <c r="E117">
        <v>0.69</v>
      </c>
      <c r="G117" s="2">
        <f t="shared" si="1"/>
        <v>5.1999999999999998E-3</v>
      </c>
    </row>
    <row r="118" spans="1:7" x14ac:dyDescent="0.2">
      <c r="A118" s="1">
        <v>30468</v>
      </c>
      <c r="B118">
        <v>3.07</v>
      </c>
      <c r="C118">
        <v>0.95</v>
      </c>
      <c r="D118">
        <v>-3.9</v>
      </c>
      <c r="E118">
        <v>0.67</v>
      </c>
      <c r="G118" s="2">
        <f t="shared" si="1"/>
        <v>3.0699999999999998E-2</v>
      </c>
    </row>
    <row r="119" spans="1:7" x14ac:dyDescent="0.2">
      <c r="A119" s="1">
        <v>30498</v>
      </c>
      <c r="B119">
        <v>-4.07</v>
      </c>
      <c r="C119">
        <v>1.5</v>
      </c>
      <c r="D119">
        <v>5.62</v>
      </c>
      <c r="E119">
        <v>0.74</v>
      </c>
      <c r="G119" s="2">
        <f t="shared" si="1"/>
        <v>-4.07E-2</v>
      </c>
    </row>
    <row r="120" spans="1:7" x14ac:dyDescent="0.2">
      <c r="A120" s="1">
        <v>30529</v>
      </c>
      <c r="B120">
        <v>-0.5</v>
      </c>
      <c r="C120">
        <v>-4.28</v>
      </c>
      <c r="D120">
        <v>5.54</v>
      </c>
      <c r="E120">
        <v>0.76</v>
      </c>
      <c r="G120" s="2">
        <f t="shared" si="1"/>
        <v>-5.0000000000000001E-3</v>
      </c>
    </row>
    <row r="121" spans="1:7" x14ac:dyDescent="0.2">
      <c r="A121" s="1">
        <v>30560</v>
      </c>
      <c r="B121">
        <v>0.91</v>
      </c>
      <c r="C121">
        <v>0.61</v>
      </c>
      <c r="D121">
        <v>1.01</v>
      </c>
      <c r="E121">
        <v>0.76</v>
      </c>
      <c r="G121" s="2">
        <f t="shared" si="1"/>
        <v>9.1000000000000004E-3</v>
      </c>
    </row>
    <row r="122" spans="1:7" x14ac:dyDescent="0.2">
      <c r="A122" s="1">
        <v>30590</v>
      </c>
      <c r="B122">
        <v>-3.44</v>
      </c>
      <c r="C122">
        <v>-3.57</v>
      </c>
      <c r="D122">
        <v>4.97</v>
      </c>
      <c r="E122">
        <v>0.76</v>
      </c>
      <c r="G122" s="2">
        <f t="shared" si="1"/>
        <v>-3.44E-2</v>
      </c>
    </row>
    <row r="123" spans="1:7" x14ac:dyDescent="0.2">
      <c r="A123" s="1">
        <v>30621</v>
      </c>
      <c r="B123">
        <v>2.16</v>
      </c>
      <c r="C123">
        <v>2.0099999999999998</v>
      </c>
      <c r="D123">
        <v>-0.72</v>
      </c>
      <c r="E123">
        <v>0.7</v>
      </c>
      <c r="G123" s="2">
        <f t="shared" si="1"/>
        <v>2.1600000000000001E-2</v>
      </c>
    </row>
    <row r="124" spans="1:7" x14ac:dyDescent="0.2">
      <c r="A124" s="1">
        <v>30651</v>
      </c>
      <c r="B124">
        <v>-1.78</v>
      </c>
      <c r="C124">
        <v>-0.27</v>
      </c>
      <c r="D124">
        <v>1.73</v>
      </c>
      <c r="E124">
        <v>0.73</v>
      </c>
      <c r="G124" s="2">
        <f t="shared" si="1"/>
        <v>-1.78E-2</v>
      </c>
    </row>
    <row r="125" spans="1:7" x14ac:dyDescent="0.2">
      <c r="A125" s="1">
        <v>30682</v>
      </c>
      <c r="B125">
        <v>-1.92</v>
      </c>
      <c r="C125">
        <v>-0.38</v>
      </c>
      <c r="D125">
        <v>7.58</v>
      </c>
      <c r="E125">
        <v>0.76</v>
      </c>
      <c r="G125" s="2">
        <f t="shared" si="1"/>
        <v>-1.9199999999999998E-2</v>
      </c>
    </row>
    <row r="126" spans="1:7" x14ac:dyDescent="0.2">
      <c r="A126" s="1">
        <v>30713</v>
      </c>
      <c r="B126">
        <v>-4.82</v>
      </c>
      <c r="C126">
        <v>-1.69</v>
      </c>
      <c r="D126">
        <v>3.33</v>
      </c>
      <c r="E126">
        <v>0.71</v>
      </c>
      <c r="G126" s="2">
        <f t="shared" si="1"/>
        <v>-4.82E-2</v>
      </c>
    </row>
    <row r="127" spans="1:7" x14ac:dyDescent="0.2">
      <c r="A127" s="1">
        <v>30742</v>
      </c>
      <c r="B127">
        <v>0.63</v>
      </c>
      <c r="C127">
        <v>7.0000000000000007E-2</v>
      </c>
      <c r="D127">
        <v>0.46</v>
      </c>
      <c r="E127">
        <v>0.73</v>
      </c>
      <c r="G127" s="2">
        <f t="shared" si="1"/>
        <v>6.3E-3</v>
      </c>
    </row>
    <row r="128" spans="1:7" x14ac:dyDescent="0.2">
      <c r="A128" s="1">
        <v>30773</v>
      </c>
      <c r="B128">
        <v>-0.51</v>
      </c>
      <c r="C128">
        <v>-1.1599999999999999</v>
      </c>
      <c r="D128">
        <v>1.2</v>
      </c>
      <c r="E128">
        <v>0.81</v>
      </c>
      <c r="G128" s="2">
        <f t="shared" si="1"/>
        <v>-5.1000000000000004E-3</v>
      </c>
    </row>
    <row r="129" spans="1:7" x14ac:dyDescent="0.2">
      <c r="A129" s="1">
        <v>30803</v>
      </c>
      <c r="B129">
        <v>-5.97</v>
      </c>
      <c r="C129">
        <v>0.06</v>
      </c>
      <c r="D129">
        <v>0.31</v>
      </c>
      <c r="E129">
        <v>0.78</v>
      </c>
      <c r="G129" s="2">
        <f t="shared" si="1"/>
        <v>-5.9699999999999996E-2</v>
      </c>
    </row>
    <row r="130" spans="1:7" x14ac:dyDescent="0.2">
      <c r="A130" s="1">
        <v>30834</v>
      </c>
      <c r="B130">
        <v>1.82</v>
      </c>
      <c r="C130">
        <v>-0.3</v>
      </c>
      <c r="D130">
        <v>-2.66</v>
      </c>
      <c r="E130">
        <v>0.75</v>
      </c>
      <c r="G130" s="2">
        <f t="shared" si="1"/>
        <v>1.8200000000000001E-2</v>
      </c>
    </row>
    <row r="131" spans="1:7" x14ac:dyDescent="0.2">
      <c r="A131" s="1">
        <v>30864</v>
      </c>
      <c r="B131">
        <v>-2.74</v>
      </c>
      <c r="C131">
        <v>-2.21</v>
      </c>
      <c r="D131">
        <v>0.36</v>
      </c>
      <c r="E131">
        <v>0.82</v>
      </c>
      <c r="G131" s="2">
        <f t="shared" si="1"/>
        <v>-2.7400000000000001E-2</v>
      </c>
    </row>
    <row r="132" spans="1:7" x14ac:dyDescent="0.2">
      <c r="A132" s="1">
        <v>30895</v>
      </c>
      <c r="B132">
        <v>10.28</v>
      </c>
      <c r="C132">
        <v>-0.24</v>
      </c>
      <c r="D132">
        <v>-1.82</v>
      </c>
      <c r="E132">
        <v>0.83</v>
      </c>
      <c r="G132" s="2">
        <f t="shared" si="1"/>
        <v>0.10279999999999999</v>
      </c>
    </row>
    <row r="133" spans="1:7" x14ac:dyDescent="0.2">
      <c r="A133" s="1">
        <v>30926</v>
      </c>
      <c r="B133">
        <v>-0.8</v>
      </c>
      <c r="C133">
        <v>0.17</v>
      </c>
      <c r="D133">
        <v>5.28</v>
      </c>
      <c r="E133">
        <v>0.86</v>
      </c>
      <c r="G133" s="2">
        <f t="shared" si="1"/>
        <v>-8.0000000000000002E-3</v>
      </c>
    </row>
    <row r="134" spans="1:7" x14ac:dyDescent="0.2">
      <c r="A134" s="1">
        <v>30956</v>
      </c>
      <c r="B134">
        <v>-0.84</v>
      </c>
      <c r="C134">
        <v>-1.23</v>
      </c>
      <c r="D134">
        <v>0.45</v>
      </c>
      <c r="E134">
        <v>1</v>
      </c>
      <c r="G134" s="2">
        <f t="shared" ref="G134:G197" si="2">B134/100</f>
        <v>-8.3999999999999995E-3</v>
      </c>
    </row>
    <row r="135" spans="1:7" x14ac:dyDescent="0.2">
      <c r="A135" s="1">
        <v>30987</v>
      </c>
      <c r="B135">
        <v>-1.76</v>
      </c>
      <c r="C135">
        <v>-0.65</v>
      </c>
      <c r="D135">
        <v>4.0599999999999996</v>
      </c>
      <c r="E135">
        <v>0.73</v>
      </c>
      <c r="G135" s="2">
        <f t="shared" si="2"/>
        <v>-1.7600000000000001E-2</v>
      </c>
    </row>
    <row r="136" spans="1:7" x14ac:dyDescent="0.2">
      <c r="A136" s="1">
        <v>31017</v>
      </c>
      <c r="B136">
        <v>1.84</v>
      </c>
      <c r="C136">
        <v>-0.56000000000000005</v>
      </c>
      <c r="D136">
        <v>-0.26</v>
      </c>
      <c r="E136">
        <v>0.64</v>
      </c>
      <c r="G136" s="2">
        <f t="shared" si="2"/>
        <v>1.84E-2</v>
      </c>
    </row>
    <row r="137" spans="1:7" x14ac:dyDescent="0.2">
      <c r="A137" s="1">
        <v>31048</v>
      </c>
      <c r="B137">
        <v>7.99</v>
      </c>
      <c r="C137">
        <v>3.31</v>
      </c>
      <c r="D137">
        <v>-5.35</v>
      </c>
      <c r="E137">
        <v>0.65</v>
      </c>
      <c r="G137" s="2">
        <f t="shared" si="2"/>
        <v>7.9899999999999999E-2</v>
      </c>
    </row>
    <row r="138" spans="1:7" x14ac:dyDescent="0.2">
      <c r="A138" s="1">
        <v>31079</v>
      </c>
      <c r="B138">
        <v>1.22</v>
      </c>
      <c r="C138">
        <v>0.79</v>
      </c>
      <c r="D138">
        <v>-0.1</v>
      </c>
      <c r="E138">
        <v>0.57999999999999996</v>
      </c>
      <c r="G138" s="2">
        <f t="shared" si="2"/>
        <v>1.2199999999999999E-2</v>
      </c>
    </row>
    <row r="139" spans="1:7" x14ac:dyDescent="0.2">
      <c r="A139" s="1">
        <v>31107</v>
      </c>
      <c r="B139">
        <v>-0.84</v>
      </c>
      <c r="C139">
        <v>-1.08</v>
      </c>
      <c r="D139">
        <v>4.07</v>
      </c>
      <c r="E139">
        <v>0.62</v>
      </c>
      <c r="G139" s="2">
        <f t="shared" si="2"/>
        <v>-8.3999999999999995E-3</v>
      </c>
    </row>
    <row r="140" spans="1:7" x14ac:dyDescent="0.2">
      <c r="A140" s="1">
        <v>31138</v>
      </c>
      <c r="B140">
        <v>-0.96</v>
      </c>
      <c r="C140">
        <v>0.14000000000000001</v>
      </c>
      <c r="D140">
        <v>3.72</v>
      </c>
      <c r="E140">
        <v>0.72</v>
      </c>
      <c r="G140" s="2">
        <f t="shared" si="2"/>
        <v>-9.5999999999999992E-3</v>
      </c>
    </row>
    <row r="141" spans="1:7" x14ac:dyDescent="0.2">
      <c r="A141" s="1">
        <v>31168</v>
      </c>
      <c r="B141">
        <v>5.09</v>
      </c>
      <c r="C141">
        <v>-2.2200000000000002</v>
      </c>
      <c r="D141">
        <v>-0.96</v>
      </c>
      <c r="E141">
        <v>0.66</v>
      </c>
      <c r="G141" s="2">
        <f t="shared" si="2"/>
        <v>5.0900000000000001E-2</v>
      </c>
    </row>
    <row r="142" spans="1:7" x14ac:dyDescent="0.2">
      <c r="A142" s="1">
        <v>31199</v>
      </c>
      <c r="B142">
        <v>1.27</v>
      </c>
      <c r="C142">
        <v>0.52</v>
      </c>
      <c r="D142">
        <v>0.38</v>
      </c>
      <c r="E142">
        <v>0.55000000000000004</v>
      </c>
      <c r="G142" s="2">
        <f t="shared" si="2"/>
        <v>1.2699999999999999E-2</v>
      </c>
    </row>
    <row r="143" spans="1:7" x14ac:dyDescent="0.2">
      <c r="A143" s="1">
        <v>31229</v>
      </c>
      <c r="B143">
        <v>-0.74</v>
      </c>
      <c r="C143">
        <v>2.84</v>
      </c>
      <c r="D143">
        <v>-1.62</v>
      </c>
      <c r="E143">
        <v>0.62</v>
      </c>
      <c r="G143" s="2">
        <f t="shared" si="2"/>
        <v>-7.4000000000000003E-3</v>
      </c>
    </row>
    <row r="144" spans="1:7" x14ac:dyDescent="0.2">
      <c r="A144" s="1">
        <v>31260</v>
      </c>
      <c r="B144">
        <v>-1.02</v>
      </c>
      <c r="C144">
        <v>-0.3</v>
      </c>
      <c r="D144">
        <v>2.3199999999999998</v>
      </c>
      <c r="E144">
        <v>0.55000000000000004</v>
      </c>
      <c r="G144" s="2">
        <f t="shared" si="2"/>
        <v>-1.0200000000000001E-2</v>
      </c>
    </row>
    <row r="145" spans="1:7" x14ac:dyDescent="0.2">
      <c r="A145" s="1">
        <v>31291</v>
      </c>
      <c r="B145">
        <v>-4.54</v>
      </c>
      <c r="C145">
        <v>-1.59</v>
      </c>
      <c r="D145">
        <v>1.29</v>
      </c>
      <c r="E145">
        <v>0.6</v>
      </c>
      <c r="G145" s="2">
        <f t="shared" si="2"/>
        <v>-4.5400000000000003E-2</v>
      </c>
    </row>
    <row r="146" spans="1:7" x14ac:dyDescent="0.2">
      <c r="A146" s="1">
        <v>31321</v>
      </c>
      <c r="B146">
        <v>4.0199999999999996</v>
      </c>
      <c r="C146">
        <v>-1.51</v>
      </c>
      <c r="D146">
        <v>0.75</v>
      </c>
      <c r="E146">
        <v>0.65</v>
      </c>
      <c r="G146" s="2">
        <f t="shared" si="2"/>
        <v>4.0199999999999993E-2</v>
      </c>
    </row>
    <row r="147" spans="1:7" x14ac:dyDescent="0.2">
      <c r="A147" s="1">
        <v>31352</v>
      </c>
      <c r="B147">
        <v>6.48</v>
      </c>
      <c r="C147">
        <v>0.25</v>
      </c>
      <c r="D147">
        <v>-2.85</v>
      </c>
      <c r="E147">
        <v>0.61</v>
      </c>
      <c r="G147" s="2">
        <f t="shared" si="2"/>
        <v>6.480000000000001E-2</v>
      </c>
    </row>
    <row r="148" spans="1:7" x14ac:dyDescent="0.2">
      <c r="A148" s="1">
        <v>31382</v>
      </c>
      <c r="B148">
        <v>3.88</v>
      </c>
      <c r="C148">
        <v>-0.51</v>
      </c>
      <c r="D148">
        <v>-1.54</v>
      </c>
      <c r="E148">
        <v>0.65</v>
      </c>
      <c r="G148" s="2">
        <f t="shared" si="2"/>
        <v>3.8800000000000001E-2</v>
      </c>
    </row>
    <row r="149" spans="1:7" x14ac:dyDescent="0.2">
      <c r="A149" s="1">
        <v>31413</v>
      </c>
      <c r="B149">
        <v>0.65</v>
      </c>
      <c r="C149">
        <v>1.21</v>
      </c>
      <c r="D149">
        <v>0.44</v>
      </c>
      <c r="E149">
        <v>0.56000000000000005</v>
      </c>
      <c r="G149" s="2">
        <f t="shared" si="2"/>
        <v>6.5000000000000006E-3</v>
      </c>
    </row>
    <row r="150" spans="1:7" x14ac:dyDescent="0.2">
      <c r="A150" s="1">
        <v>31444</v>
      </c>
      <c r="B150">
        <v>7.13</v>
      </c>
      <c r="C150">
        <v>-0.54</v>
      </c>
      <c r="D150">
        <v>-0.72</v>
      </c>
      <c r="E150">
        <v>0.53</v>
      </c>
      <c r="G150" s="2">
        <f t="shared" si="2"/>
        <v>7.1300000000000002E-2</v>
      </c>
    </row>
    <row r="151" spans="1:7" x14ac:dyDescent="0.2">
      <c r="A151" s="1">
        <v>31472</v>
      </c>
      <c r="B151">
        <v>4.88</v>
      </c>
      <c r="C151">
        <v>-0.59</v>
      </c>
      <c r="D151">
        <v>-0.39</v>
      </c>
      <c r="E151">
        <v>0.6</v>
      </c>
      <c r="G151" s="2">
        <f t="shared" si="2"/>
        <v>4.8799999999999996E-2</v>
      </c>
    </row>
    <row r="152" spans="1:7" x14ac:dyDescent="0.2">
      <c r="A152" s="1">
        <v>31503</v>
      </c>
      <c r="B152">
        <v>-1.31</v>
      </c>
      <c r="C152">
        <v>2.78</v>
      </c>
      <c r="D152">
        <v>-2.87</v>
      </c>
      <c r="E152">
        <v>0.52</v>
      </c>
      <c r="G152" s="2">
        <f t="shared" si="2"/>
        <v>-1.3100000000000001E-2</v>
      </c>
    </row>
    <row r="153" spans="1:7" x14ac:dyDescent="0.2">
      <c r="A153" s="1">
        <v>31533</v>
      </c>
      <c r="B153">
        <v>4.62</v>
      </c>
      <c r="C153">
        <v>-1.35</v>
      </c>
      <c r="D153">
        <v>-0.21</v>
      </c>
      <c r="E153">
        <v>0.49</v>
      </c>
      <c r="G153" s="2">
        <f t="shared" si="2"/>
        <v>4.6199999999999998E-2</v>
      </c>
    </row>
    <row r="154" spans="1:7" x14ac:dyDescent="0.2">
      <c r="A154" s="1">
        <v>31564</v>
      </c>
      <c r="B154">
        <v>1.03</v>
      </c>
      <c r="C154">
        <v>-0.96</v>
      </c>
      <c r="D154">
        <v>1.28</v>
      </c>
      <c r="E154">
        <v>0.52</v>
      </c>
      <c r="G154" s="2">
        <f t="shared" si="2"/>
        <v>1.03E-2</v>
      </c>
    </row>
    <row r="155" spans="1:7" x14ac:dyDescent="0.2">
      <c r="A155" s="1">
        <v>31594</v>
      </c>
      <c r="B155">
        <v>-6.45</v>
      </c>
      <c r="C155">
        <v>-3.36</v>
      </c>
      <c r="D155">
        <v>4.7</v>
      </c>
      <c r="E155">
        <v>0.52</v>
      </c>
      <c r="G155" s="2">
        <f t="shared" si="2"/>
        <v>-6.4500000000000002E-2</v>
      </c>
    </row>
    <row r="156" spans="1:7" x14ac:dyDescent="0.2">
      <c r="A156" s="1">
        <v>31625</v>
      </c>
      <c r="B156">
        <v>6.07</v>
      </c>
      <c r="C156">
        <v>-4.17</v>
      </c>
      <c r="D156">
        <v>3.51</v>
      </c>
      <c r="E156">
        <v>0.46</v>
      </c>
      <c r="G156" s="2">
        <f t="shared" si="2"/>
        <v>6.0700000000000004E-2</v>
      </c>
    </row>
    <row r="157" spans="1:7" x14ac:dyDescent="0.2">
      <c r="A157" s="1">
        <v>31656</v>
      </c>
      <c r="B157">
        <v>-8.6</v>
      </c>
      <c r="C157">
        <v>2.36</v>
      </c>
      <c r="D157">
        <v>3.22</v>
      </c>
      <c r="E157">
        <v>0.45</v>
      </c>
      <c r="G157" s="2">
        <f t="shared" si="2"/>
        <v>-8.5999999999999993E-2</v>
      </c>
    </row>
    <row r="158" spans="1:7" x14ac:dyDescent="0.2">
      <c r="A158" s="1">
        <v>31686</v>
      </c>
      <c r="B158">
        <v>4.66</v>
      </c>
      <c r="C158">
        <v>-2.5</v>
      </c>
      <c r="D158">
        <v>-1.42</v>
      </c>
      <c r="E158">
        <v>0.46</v>
      </c>
      <c r="G158" s="2">
        <f t="shared" si="2"/>
        <v>4.6600000000000003E-2</v>
      </c>
    </row>
    <row r="159" spans="1:7" x14ac:dyDescent="0.2">
      <c r="A159" s="1">
        <v>31717</v>
      </c>
      <c r="B159">
        <v>1.17</v>
      </c>
      <c r="C159">
        <v>-1.91</v>
      </c>
      <c r="D159">
        <v>-7.0000000000000007E-2</v>
      </c>
      <c r="E159">
        <v>0.39</v>
      </c>
      <c r="G159" s="2">
        <f t="shared" si="2"/>
        <v>1.1699999999999999E-2</v>
      </c>
    </row>
    <row r="160" spans="1:7" x14ac:dyDescent="0.2">
      <c r="A160" s="1">
        <v>31747</v>
      </c>
      <c r="B160">
        <v>-3.27</v>
      </c>
      <c r="C160">
        <v>0.13</v>
      </c>
      <c r="D160">
        <v>0.36</v>
      </c>
      <c r="E160">
        <v>0.49</v>
      </c>
      <c r="G160" s="2">
        <f t="shared" si="2"/>
        <v>-3.27E-2</v>
      </c>
    </row>
    <row r="161" spans="1:7" x14ac:dyDescent="0.2">
      <c r="A161" s="1">
        <v>31778</v>
      </c>
      <c r="B161">
        <v>12.47</v>
      </c>
      <c r="C161">
        <v>-1.81</v>
      </c>
      <c r="D161">
        <v>-3.16</v>
      </c>
      <c r="E161">
        <v>0.42</v>
      </c>
      <c r="G161" s="2">
        <f t="shared" si="2"/>
        <v>0.12470000000000001</v>
      </c>
    </row>
    <row r="162" spans="1:7" x14ac:dyDescent="0.2">
      <c r="A162" s="1">
        <v>31809</v>
      </c>
      <c r="B162">
        <v>4.3899999999999997</v>
      </c>
      <c r="C162">
        <v>3.49</v>
      </c>
      <c r="D162">
        <v>-5.91</v>
      </c>
      <c r="E162">
        <v>0.43</v>
      </c>
      <c r="G162" s="2">
        <f t="shared" si="2"/>
        <v>4.3899999999999995E-2</v>
      </c>
    </row>
    <row r="163" spans="1:7" x14ac:dyDescent="0.2">
      <c r="A163" s="1">
        <v>31837</v>
      </c>
      <c r="B163">
        <v>1.64</v>
      </c>
      <c r="C163">
        <v>0.45</v>
      </c>
      <c r="D163">
        <v>1.61</v>
      </c>
      <c r="E163">
        <v>0.47</v>
      </c>
      <c r="G163" s="2">
        <f t="shared" si="2"/>
        <v>1.6399999999999998E-2</v>
      </c>
    </row>
    <row r="164" spans="1:7" x14ac:dyDescent="0.2">
      <c r="A164" s="1">
        <v>31868</v>
      </c>
      <c r="B164">
        <v>-2.11</v>
      </c>
      <c r="C164">
        <v>-1.69</v>
      </c>
      <c r="D164">
        <v>-0.39</v>
      </c>
      <c r="E164">
        <v>0.44</v>
      </c>
      <c r="G164" s="2">
        <f t="shared" si="2"/>
        <v>-2.1099999999999997E-2</v>
      </c>
    </row>
    <row r="165" spans="1:7" x14ac:dyDescent="0.2">
      <c r="A165" s="1">
        <v>31898</v>
      </c>
      <c r="B165">
        <v>0.11</v>
      </c>
      <c r="C165">
        <v>-0.5</v>
      </c>
      <c r="D165">
        <v>0.23</v>
      </c>
      <c r="E165">
        <v>0.38</v>
      </c>
      <c r="G165" s="2">
        <f t="shared" si="2"/>
        <v>1.1000000000000001E-3</v>
      </c>
    </row>
    <row r="166" spans="1:7" x14ac:dyDescent="0.2">
      <c r="A166" s="1">
        <v>31929</v>
      </c>
      <c r="B166">
        <v>3.94</v>
      </c>
      <c r="C166">
        <v>-2.12</v>
      </c>
      <c r="D166">
        <v>1.04</v>
      </c>
      <c r="E166">
        <v>0.48</v>
      </c>
      <c r="G166" s="2">
        <f t="shared" si="2"/>
        <v>3.9399999999999998E-2</v>
      </c>
    </row>
    <row r="167" spans="1:7" x14ac:dyDescent="0.2">
      <c r="A167" s="1">
        <v>31959</v>
      </c>
      <c r="B167">
        <v>3.85</v>
      </c>
      <c r="C167">
        <v>-0.69</v>
      </c>
      <c r="D167">
        <v>0.68</v>
      </c>
      <c r="E167">
        <v>0.46</v>
      </c>
      <c r="G167" s="2">
        <f t="shared" si="2"/>
        <v>3.85E-2</v>
      </c>
    </row>
    <row r="168" spans="1:7" x14ac:dyDescent="0.2">
      <c r="A168" s="1">
        <v>31990</v>
      </c>
      <c r="B168">
        <v>3.52</v>
      </c>
      <c r="C168">
        <v>-0.77</v>
      </c>
      <c r="D168">
        <v>-0.93</v>
      </c>
      <c r="E168">
        <v>0.47</v>
      </c>
      <c r="G168" s="2">
        <f t="shared" si="2"/>
        <v>3.5200000000000002E-2</v>
      </c>
    </row>
    <row r="169" spans="1:7" x14ac:dyDescent="0.2">
      <c r="A169" s="1">
        <v>32021</v>
      </c>
      <c r="B169">
        <v>-2.59</v>
      </c>
      <c r="C169">
        <v>0.54</v>
      </c>
      <c r="D169">
        <v>0.27</v>
      </c>
      <c r="E169">
        <v>0.45</v>
      </c>
      <c r="G169" s="2">
        <f t="shared" si="2"/>
        <v>-2.5899999999999999E-2</v>
      </c>
    </row>
    <row r="170" spans="1:7" x14ac:dyDescent="0.2">
      <c r="A170" s="1">
        <v>32051</v>
      </c>
      <c r="B170">
        <v>-23.24</v>
      </c>
      <c r="C170">
        <v>-8.43</v>
      </c>
      <c r="D170">
        <v>4.24</v>
      </c>
      <c r="E170">
        <v>0.6</v>
      </c>
      <c r="G170" s="2">
        <f t="shared" si="2"/>
        <v>-0.2324</v>
      </c>
    </row>
    <row r="171" spans="1:7" x14ac:dyDescent="0.2">
      <c r="A171" s="1">
        <v>32082</v>
      </c>
      <c r="B171">
        <v>-7.77</v>
      </c>
      <c r="C171">
        <v>2.72</v>
      </c>
      <c r="D171">
        <v>2.95</v>
      </c>
      <c r="E171">
        <v>0.35</v>
      </c>
      <c r="G171" s="2">
        <f t="shared" si="2"/>
        <v>-7.7699999999999991E-2</v>
      </c>
    </row>
    <row r="172" spans="1:7" x14ac:dyDescent="0.2">
      <c r="A172" s="1">
        <v>32112</v>
      </c>
      <c r="B172">
        <v>6.81</v>
      </c>
      <c r="C172">
        <v>0.13</v>
      </c>
      <c r="D172">
        <v>-4.43</v>
      </c>
      <c r="E172">
        <v>0.39</v>
      </c>
      <c r="G172" s="2">
        <f t="shared" si="2"/>
        <v>6.8099999999999994E-2</v>
      </c>
    </row>
    <row r="173" spans="1:7" x14ac:dyDescent="0.2">
      <c r="A173" s="1">
        <v>32143</v>
      </c>
      <c r="B173">
        <v>4.21</v>
      </c>
      <c r="C173">
        <v>-0.72</v>
      </c>
      <c r="D173">
        <v>5.01</v>
      </c>
      <c r="E173">
        <v>0.28999999999999998</v>
      </c>
      <c r="G173" s="2">
        <f t="shared" si="2"/>
        <v>4.2099999999999999E-2</v>
      </c>
    </row>
    <row r="174" spans="1:7" x14ac:dyDescent="0.2">
      <c r="A174" s="1">
        <v>32174</v>
      </c>
      <c r="B174">
        <v>4.75</v>
      </c>
      <c r="C174">
        <v>3.34</v>
      </c>
      <c r="D174">
        <v>-1.71</v>
      </c>
      <c r="E174">
        <v>0.46</v>
      </c>
      <c r="G174" s="2">
        <f t="shared" si="2"/>
        <v>4.7500000000000001E-2</v>
      </c>
    </row>
    <row r="175" spans="1:7" x14ac:dyDescent="0.2">
      <c r="A175" s="1">
        <v>32203</v>
      </c>
      <c r="B175">
        <v>-2.27</v>
      </c>
      <c r="C175">
        <v>6.15</v>
      </c>
      <c r="D175">
        <v>0.73</v>
      </c>
      <c r="E175">
        <v>0.44</v>
      </c>
      <c r="G175" s="2">
        <f t="shared" si="2"/>
        <v>-2.2700000000000001E-2</v>
      </c>
    </row>
    <row r="176" spans="1:7" x14ac:dyDescent="0.2">
      <c r="A176" s="1">
        <v>32234</v>
      </c>
      <c r="B176">
        <v>0.56000000000000005</v>
      </c>
      <c r="C176">
        <v>1</v>
      </c>
      <c r="D176">
        <v>1.67</v>
      </c>
      <c r="E176">
        <v>0.46</v>
      </c>
      <c r="G176" s="2">
        <f t="shared" si="2"/>
        <v>5.6000000000000008E-3</v>
      </c>
    </row>
    <row r="177" spans="1:7" x14ac:dyDescent="0.2">
      <c r="A177" s="1">
        <v>32264</v>
      </c>
      <c r="B177">
        <v>-0.28999999999999998</v>
      </c>
      <c r="C177">
        <v>-2.6</v>
      </c>
      <c r="D177">
        <v>2.42</v>
      </c>
      <c r="E177">
        <v>0.51</v>
      </c>
      <c r="G177" s="2">
        <f t="shared" si="2"/>
        <v>-2.8999999999999998E-3</v>
      </c>
    </row>
    <row r="178" spans="1:7" x14ac:dyDescent="0.2">
      <c r="A178" s="1">
        <v>32295</v>
      </c>
      <c r="B178">
        <v>4.79</v>
      </c>
      <c r="C178">
        <v>2.11</v>
      </c>
      <c r="D178">
        <v>-1.24</v>
      </c>
      <c r="E178">
        <v>0.49</v>
      </c>
      <c r="G178" s="2">
        <f t="shared" si="2"/>
        <v>4.7899999999999998E-2</v>
      </c>
    </row>
    <row r="179" spans="1:7" x14ac:dyDescent="0.2">
      <c r="A179" s="1">
        <v>32325</v>
      </c>
      <c r="B179">
        <v>-1.25</v>
      </c>
      <c r="C179">
        <v>-0.25</v>
      </c>
      <c r="D179">
        <v>2.2200000000000002</v>
      </c>
      <c r="E179">
        <v>0.51</v>
      </c>
      <c r="G179" s="2">
        <f t="shared" si="2"/>
        <v>-1.2500000000000001E-2</v>
      </c>
    </row>
    <row r="180" spans="1:7" x14ac:dyDescent="0.2">
      <c r="A180" s="1">
        <v>32356</v>
      </c>
      <c r="B180">
        <v>-3.31</v>
      </c>
      <c r="C180">
        <v>0.04</v>
      </c>
      <c r="D180">
        <v>2.15</v>
      </c>
      <c r="E180">
        <v>0.59</v>
      </c>
      <c r="G180" s="2">
        <f t="shared" si="2"/>
        <v>-3.3099999999999997E-2</v>
      </c>
    </row>
    <row r="181" spans="1:7" x14ac:dyDescent="0.2">
      <c r="A181" s="1">
        <v>32387</v>
      </c>
      <c r="B181">
        <v>3.3</v>
      </c>
      <c r="C181">
        <v>-1.31</v>
      </c>
      <c r="D181">
        <v>-0.75</v>
      </c>
      <c r="E181">
        <v>0.62</v>
      </c>
      <c r="G181" s="2">
        <f t="shared" si="2"/>
        <v>3.3000000000000002E-2</v>
      </c>
    </row>
    <row r="182" spans="1:7" x14ac:dyDescent="0.2">
      <c r="A182" s="1">
        <v>32417</v>
      </c>
      <c r="B182">
        <v>1.1499999999999999</v>
      </c>
      <c r="C182">
        <v>-2.93</v>
      </c>
      <c r="D182">
        <v>2.0499999999999998</v>
      </c>
      <c r="E182">
        <v>0.61</v>
      </c>
      <c r="G182" s="2">
        <f t="shared" si="2"/>
        <v>1.15E-2</v>
      </c>
    </row>
    <row r="183" spans="1:7" x14ac:dyDescent="0.2">
      <c r="A183" s="1">
        <v>32448</v>
      </c>
      <c r="B183">
        <v>-2.29</v>
      </c>
      <c r="C183">
        <v>-1.72</v>
      </c>
      <c r="D183">
        <v>1.41</v>
      </c>
      <c r="E183">
        <v>0.56999999999999995</v>
      </c>
      <c r="G183" s="2">
        <f t="shared" si="2"/>
        <v>-2.29E-2</v>
      </c>
    </row>
    <row r="184" spans="1:7" x14ac:dyDescent="0.2">
      <c r="A184" s="1">
        <v>32478</v>
      </c>
      <c r="B184">
        <v>1.49</v>
      </c>
      <c r="C184">
        <v>1.95</v>
      </c>
      <c r="D184">
        <v>-1.69</v>
      </c>
      <c r="E184">
        <v>0.63</v>
      </c>
      <c r="G184" s="2">
        <f t="shared" si="2"/>
        <v>1.49E-2</v>
      </c>
    </row>
    <row r="185" spans="1:7" x14ac:dyDescent="0.2">
      <c r="A185" s="1">
        <v>32509</v>
      </c>
      <c r="B185">
        <v>6.1</v>
      </c>
      <c r="C185">
        <v>-2.23</v>
      </c>
      <c r="D185">
        <v>0.6</v>
      </c>
      <c r="E185">
        <v>0.55000000000000004</v>
      </c>
      <c r="G185" s="2">
        <f t="shared" si="2"/>
        <v>6.0999999999999999E-2</v>
      </c>
    </row>
    <row r="186" spans="1:7" x14ac:dyDescent="0.2">
      <c r="A186" s="1">
        <v>32540</v>
      </c>
      <c r="B186">
        <v>-2.25</v>
      </c>
      <c r="C186">
        <v>2.82</v>
      </c>
      <c r="D186">
        <v>1.01</v>
      </c>
      <c r="E186">
        <v>0.61</v>
      </c>
      <c r="G186" s="2">
        <f t="shared" si="2"/>
        <v>-2.2499999999999999E-2</v>
      </c>
    </row>
    <row r="187" spans="1:7" x14ac:dyDescent="0.2">
      <c r="A187" s="1">
        <v>32568</v>
      </c>
      <c r="B187">
        <v>1.57</v>
      </c>
      <c r="C187">
        <v>0.67</v>
      </c>
      <c r="D187">
        <v>0.57999999999999996</v>
      </c>
      <c r="E187">
        <v>0.67</v>
      </c>
      <c r="G187" s="2">
        <f t="shared" si="2"/>
        <v>1.5700000000000002E-2</v>
      </c>
    </row>
    <row r="188" spans="1:7" x14ac:dyDescent="0.2">
      <c r="A188" s="1">
        <v>32599</v>
      </c>
      <c r="B188">
        <v>4.33</v>
      </c>
      <c r="C188">
        <v>-0.68</v>
      </c>
      <c r="D188">
        <v>-1.42</v>
      </c>
      <c r="E188">
        <v>0.67</v>
      </c>
      <c r="G188" s="2">
        <f t="shared" si="2"/>
        <v>4.3299999999999998E-2</v>
      </c>
    </row>
    <row r="189" spans="1:7" x14ac:dyDescent="0.2">
      <c r="A189" s="1">
        <v>32629</v>
      </c>
      <c r="B189">
        <v>3.35</v>
      </c>
      <c r="C189">
        <v>-0.05</v>
      </c>
      <c r="D189">
        <v>-0.88</v>
      </c>
      <c r="E189">
        <v>0.79</v>
      </c>
      <c r="G189" s="2">
        <f t="shared" si="2"/>
        <v>3.3500000000000002E-2</v>
      </c>
    </row>
    <row r="190" spans="1:7" x14ac:dyDescent="0.2">
      <c r="A190" s="1">
        <v>32660</v>
      </c>
      <c r="B190">
        <v>-1.35</v>
      </c>
      <c r="C190">
        <v>-1.02</v>
      </c>
      <c r="D190">
        <v>2.25</v>
      </c>
      <c r="E190">
        <v>0.71</v>
      </c>
      <c r="G190" s="2">
        <f t="shared" si="2"/>
        <v>-1.3500000000000002E-2</v>
      </c>
    </row>
    <row r="191" spans="1:7" x14ac:dyDescent="0.2">
      <c r="A191" s="1">
        <v>32690</v>
      </c>
      <c r="B191">
        <v>7.2</v>
      </c>
      <c r="C191">
        <v>-4.1399999999999997</v>
      </c>
      <c r="D191">
        <v>-2.79</v>
      </c>
      <c r="E191">
        <v>0.7</v>
      </c>
      <c r="G191" s="2">
        <f t="shared" si="2"/>
        <v>7.2000000000000008E-2</v>
      </c>
    </row>
    <row r="192" spans="1:7" x14ac:dyDescent="0.2">
      <c r="A192" s="1">
        <v>32721</v>
      </c>
      <c r="B192">
        <v>1.44</v>
      </c>
      <c r="C192">
        <v>0.56000000000000005</v>
      </c>
      <c r="D192">
        <v>0.6</v>
      </c>
      <c r="E192">
        <v>0.74</v>
      </c>
      <c r="G192" s="2">
        <f t="shared" si="2"/>
        <v>1.44E-2</v>
      </c>
    </row>
    <row r="193" spans="1:7" x14ac:dyDescent="0.2">
      <c r="A193" s="1">
        <v>32752</v>
      </c>
      <c r="B193">
        <v>-0.76</v>
      </c>
      <c r="C193">
        <v>0.32</v>
      </c>
      <c r="D193">
        <v>-1.27</v>
      </c>
      <c r="E193">
        <v>0.65</v>
      </c>
      <c r="G193" s="2">
        <f t="shared" si="2"/>
        <v>-7.6E-3</v>
      </c>
    </row>
    <row r="194" spans="1:7" x14ac:dyDescent="0.2">
      <c r="A194" s="1">
        <v>32782</v>
      </c>
      <c r="B194">
        <v>-3.67</v>
      </c>
      <c r="C194">
        <v>-3.23</v>
      </c>
      <c r="D194">
        <v>-1.1100000000000001</v>
      </c>
      <c r="E194">
        <v>0.68</v>
      </c>
      <c r="G194" s="2">
        <f t="shared" si="2"/>
        <v>-3.6699999999999997E-2</v>
      </c>
    </row>
    <row r="195" spans="1:7" x14ac:dyDescent="0.2">
      <c r="A195" s="1">
        <v>32813</v>
      </c>
      <c r="B195">
        <v>1.03</v>
      </c>
      <c r="C195">
        <v>-1.24</v>
      </c>
      <c r="D195">
        <v>-1.0900000000000001</v>
      </c>
      <c r="E195">
        <v>0.69</v>
      </c>
      <c r="G195" s="2">
        <f t="shared" si="2"/>
        <v>1.03E-2</v>
      </c>
    </row>
    <row r="196" spans="1:7" x14ac:dyDescent="0.2">
      <c r="A196" s="1">
        <v>32843</v>
      </c>
      <c r="B196">
        <v>1.1599999999999999</v>
      </c>
      <c r="C196">
        <v>-2.36</v>
      </c>
      <c r="D196">
        <v>0.16</v>
      </c>
      <c r="E196">
        <v>0.61</v>
      </c>
      <c r="G196" s="2">
        <f t="shared" si="2"/>
        <v>1.1599999999999999E-2</v>
      </c>
    </row>
    <row r="197" spans="1:7" x14ac:dyDescent="0.2">
      <c r="A197" s="1">
        <v>32874</v>
      </c>
      <c r="B197">
        <v>-7.85</v>
      </c>
      <c r="C197">
        <v>-1.24</v>
      </c>
      <c r="D197">
        <v>0.85</v>
      </c>
      <c r="E197">
        <v>0.56999999999999995</v>
      </c>
      <c r="G197" s="2">
        <f t="shared" si="2"/>
        <v>-7.85E-2</v>
      </c>
    </row>
    <row r="198" spans="1:7" x14ac:dyDescent="0.2">
      <c r="A198" s="1">
        <v>32905</v>
      </c>
      <c r="B198">
        <v>1.1100000000000001</v>
      </c>
      <c r="C198">
        <v>0.99</v>
      </c>
      <c r="D198">
        <v>0.64</v>
      </c>
      <c r="E198">
        <v>0.56999999999999995</v>
      </c>
      <c r="G198" s="2">
        <f t="shared" ref="G198:G261" si="3">B198/100</f>
        <v>1.11E-2</v>
      </c>
    </row>
    <row r="199" spans="1:7" x14ac:dyDescent="0.2">
      <c r="A199" s="1">
        <v>32933</v>
      </c>
      <c r="B199">
        <v>1.83</v>
      </c>
      <c r="C199">
        <v>1.5</v>
      </c>
      <c r="D199">
        <v>-2.92</v>
      </c>
      <c r="E199">
        <v>0.64</v>
      </c>
      <c r="G199" s="2">
        <f t="shared" si="3"/>
        <v>1.83E-2</v>
      </c>
    </row>
    <row r="200" spans="1:7" x14ac:dyDescent="0.2">
      <c r="A200" s="1">
        <v>32964</v>
      </c>
      <c r="B200">
        <v>-3.36</v>
      </c>
      <c r="C200">
        <v>-0.46</v>
      </c>
      <c r="D200">
        <v>-2.59</v>
      </c>
      <c r="E200">
        <v>0.69</v>
      </c>
      <c r="G200" s="2">
        <f t="shared" si="3"/>
        <v>-3.3599999999999998E-2</v>
      </c>
    </row>
    <row r="201" spans="1:7" x14ac:dyDescent="0.2">
      <c r="A201" s="1">
        <v>32994</v>
      </c>
      <c r="B201">
        <v>8.42</v>
      </c>
      <c r="C201">
        <v>-2.5299999999999998</v>
      </c>
      <c r="D201">
        <v>-3.83</v>
      </c>
      <c r="E201">
        <v>0.68</v>
      </c>
      <c r="G201" s="2">
        <f t="shared" si="3"/>
        <v>8.4199999999999997E-2</v>
      </c>
    </row>
    <row r="202" spans="1:7" x14ac:dyDescent="0.2">
      <c r="A202" s="1">
        <v>33025</v>
      </c>
      <c r="B202">
        <v>-1.0900000000000001</v>
      </c>
      <c r="C202">
        <v>1.4</v>
      </c>
      <c r="D202">
        <v>-1.93</v>
      </c>
      <c r="E202">
        <v>0.63</v>
      </c>
      <c r="G202" s="2">
        <f t="shared" si="3"/>
        <v>-1.09E-2</v>
      </c>
    </row>
    <row r="203" spans="1:7" x14ac:dyDescent="0.2">
      <c r="A203" s="1">
        <v>33055</v>
      </c>
      <c r="B203">
        <v>-1.9</v>
      </c>
      <c r="C203">
        <v>-3.12</v>
      </c>
      <c r="D203">
        <v>-0.03</v>
      </c>
      <c r="E203">
        <v>0.68</v>
      </c>
      <c r="G203" s="2">
        <f t="shared" si="3"/>
        <v>-1.9E-2</v>
      </c>
    </row>
    <row r="204" spans="1:7" x14ac:dyDescent="0.2">
      <c r="A204" s="1">
        <v>33086</v>
      </c>
      <c r="B204">
        <v>-10.15</v>
      </c>
      <c r="C204">
        <v>-3.57</v>
      </c>
      <c r="D204">
        <v>1.64</v>
      </c>
      <c r="E204">
        <v>0.66</v>
      </c>
      <c r="G204" s="2">
        <f t="shared" si="3"/>
        <v>-0.10150000000000001</v>
      </c>
    </row>
    <row r="205" spans="1:7" x14ac:dyDescent="0.2">
      <c r="A205" s="1">
        <v>33117</v>
      </c>
      <c r="B205">
        <v>-6.12</v>
      </c>
      <c r="C205">
        <v>-3.65</v>
      </c>
      <c r="D205">
        <v>0.64</v>
      </c>
      <c r="E205">
        <v>0.6</v>
      </c>
      <c r="G205" s="2">
        <f t="shared" si="3"/>
        <v>-6.1200000000000004E-2</v>
      </c>
    </row>
    <row r="206" spans="1:7" x14ac:dyDescent="0.2">
      <c r="A206" s="1">
        <v>33147</v>
      </c>
      <c r="B206">
        <v>-1.92</v>
      </c>
      <c r="C206">
        <v>-5.57</v>
      </c>
      <c r="D206">
        <v>0.1</v>
      </c>
      <c r="E206">
        <v>0.68</v>
      </c>
      <c r="G206" s="2">
        <f t="shared" si="3"/>
        <v>-1.9199999999999998E-2</v>
      </c>
    </row>
    <row r="207" spans="1:7" x14ac:dyDescent="0.2">
      <c r="A207" s="1">
        <v>33178</v>
      </c>
      <c r="B207">
        <v>6.35</v>
      </c>
      <c r="C207">
        <v>0.43</v>
      </c>
      <c r="D207">
        <v>-3.1</v>
      </c>
      <c r="E207">
        <v>0.56999999999999995</v>
      </c>
      <c r="G207" s="2">
        <f t="shared" si="3"/>
        <v>6.3500000000000001E-2</v>
      </c>
    </row>
    <row r="208" spans="1:7" x14ac:dyDescent="0.2">
      <c r="A208" s="1">
        <v>33208</v>
      </c>
      <c r="B208">
        <v>2.46</v>
      </c>
      <c r="C208">
        <v>0.81</v>
      </c>
      <c r="D208">
        <v>-1.7</v>
      </c>
      <c r="E208">
        <v>0.6</v>
      </c>
      <c r="G208" s="2">
        <f t="shared" si="3"/>
        <v>2.46E-2</v>
      </c>
    </row>
    <row r="209" spans="1:7" x14ac:dyDescent="0.2">
      <c r="A209" s="1">
        <v>33239</v>
      </c>
      <c r="B209">
        <v>4.6900000000000004</v>
      </c>
      <c r="C209">
        <v>3.81</v>
      </c>
      <c r="D209">
        <v>-1.6</v>
      </c>
      <c r="E209">
        <v>0.52</v>
      </c>
      <c r="G209" s="2">
        <f t="shared" si="3"/>
        <v>4.6900000000000004E-2</v>
      </c>
    </row>
    <row r="210" spans="1:7" x14ac:dyDescent="0.2">
      <c r="A210" s="1">
        <v>33270</v>
      </c>
      <c r="B210">
        <v>7.19</v>
      </c>
      <c r="C210">
        <v>3.95</v>
      </c>
      <c r="D210">
        <v>-0.57999999999999996</v>
      </c>
      <c r="E210">
        <v>0.48</v>
      </c>
      <c r="G210" s="2">
        <f t="shared" si="3"/>
        <v>7.1900000000000006E-2</v>
      </c>
    </row>
    <row r="211" spans="1:7" x14ac:dyDescent="0.2">
      <c r="A211" s="1">
        <v>33298</v>
      </c>
      <c r="B211">
        <v>2.65</v>
      </c>
      <c r="C211">
        <v>3.93</v>
      </c>
      <c r="D211">
        <v>-1.39</v>
      </c>
      <c r="E211">
        <v>0.44</v>
      </c>
      <c r="G211" s="2">
        <f t="shared" si="3"/>
        <v>2.6499999999999999E-2</v>
      </c>
    </row>
    <row r="212" spans="1:7" x14ac:dyDescent="0.2">
      <c r="A212" s="1">
        <v>33329</v>
      </c>
      <c r="B212">
        <v>-0.28000000000000003</v>
      </c>
      <c r="C212">
        <v>0.48</v>
      </c>
      <c r="D212">
        <v>1.5</v>
      </c>
      <c r="E212">
        <v>0.53</v>
      </c>
      <c r="G212" s="2">
        <f t="shared" si="3"/>
        <v>-2.8000000000000004E-3</v>
      </c>
    </row>
    <row r="213" spans="1:7" x14ac:dyDescent="0.2">
      <c r="A213" s="1">
        <v>33359</v>
      </c>
      <c r="B213">
        <v>3.65</v>
      </c>
      <c r="C213">
        <v>-0.4</v>
      </c>
      <c r="D213">
        <v>-0.52</v>
      </c>
      <c r="E213">
        <v>0.47</v>
      </c>
      <c r="G213" s="2">
        <f t="shared" si="3"/>
        <v>3.6499999999999998E-2</v>
      </c>
    </row>
    <row r="214" spans="1:7" x14ac:dyDescent="0.2">
      <c r="A214" s="1">
        <v>33390</v>
      </c>
      <c r="B214">
        <v>-4.9400000000000004</v>
      </c>
      <c r="C214">
        <v>0.13</v>
      </c>
      <c r="D214">
        <v>1.1499999999999999</v>
      </c>
      <c r="E214">
        <v>0.42</v>
      </c>
      <c r="G214" s="2">
        <f t="shared" si="3"/>
        <v>-4.9400000000000006E-2</v>
      </c>
    </row>
    <row r="215" spans="1:7" x14ac:dyDescent="0.2">
      <c r="A215" s="1">
        <v>33420</v>
      </c>
      <c r="B215">
        <v>4.24</v>
      </c>
      <c r="C215">
        <v>-0.92</v>
      </c>
      <c r="D215">
        <v>-1.32</v>
      </c>
      <c r="E215">
        <v>0.49</v>
      </c>
      <c r="G215" s="2">
        <f t="shared" si="3"/>
        <v>4.24E-2</v>
      </c>
    </row>
    <row r="216" spans="1:7" x14ac:dyDescent="0.2">
      <c r="A216" s="1">
        <v>33451</v>
      </c>
      <c r="B216">
        <v>2.3199999999999998</v>
      </c>
      <c r="C216">
        <v>1.58</v>
      </c>
      <c r="D216">
        <v>-0.78</v>
      </c>
      <c r="E216">
        <v>0.46</v>
      </c>
      <c r="G216" s="2">
        <f t="shared" si="3"/>
        <v>2.3199999999999998E-2</v>
      </c>
    </row>
    <row r="217" spans="1:7" x14ac:dyDescent="0.2">
      <c r="A217" s="1">
        <v>33482</v>
      </c>
      <c r="B217">
        <v>-1.59</v>
      </c>
      <c r="C217">
        <v>1.64</v>
      </c>
      <c r="D217">
        <v>-1.08</v>
      </c>
      <c r="E217">
        <v>0.46</v>
      </c>
      <c r="G217" s="2">
        <f t="shared" si="3"/>
        <v>-1.5900000000000001E-2</v>
      </c>
    </row>
    <row r="218" spans="1:7" x14ac:dyDescent="0.2">
      <c r="A218" s="1">
        <v>33512</v>
      </c>
      <c r="B218">
        <v>1.29</v>
      </c>
      <c r="C218">
        <v>0.81</v>
      </c>
      <c r="D218">
        <v>-0.47</v>
      </c>
      <c r="E218">
        <v>0.42</v>
      </c>
      <c r="G218" s="2">
        <f t="shared" si="3"/>
        <v>1.29E-2</v>
      </c>
    </row>
    <row r="219" spans="1:7" x14ac:dyDescent="0.2">
      <c r="A219" s="1">
        <v>33543</v>
      </c>
      <c r="B219">
        <v>-4.1900000000000004</v>
      </c>
      <c r="C219">
        <v>-0.5</v>
      </c>
      <c r="D219">
        <v>-1.89</v>
      </c>
      <c r="E219">
        <v>0.39</v>
      </c>
      <c r="G219" s="2">
        <f t="shared" si="3"/>
        <v>-4.1900000000000007E-2</v>
      </c>
    </row>
    <row r="220" spans="1:7" x14ac:dyDescent="0.2">
      <c r="A220" s="1">
        <v>33573</v>
      </c>
      <c r="B220">
        <v>10.84</v>
      </c>
      <c r="C220">
        <v>-2.2400000000000002</v>
      </c>
      <c r="D220">
        <v>-4.17</v>
      </c>
      <c r="E220">
        <v>0.38</v>
      </c>
      <c r="G220" s="2">
        <f t="shared" si="3"/>
        <v>0.1084</v>
      </c>
    </row>
    <row r="221" spans="1:7" x14ac:dyDescent="0.2">
      <c r="A221" s="1">
        <v>33604</v>
      </c>
      <c r="B221">
        <v>-0.59</v>
      </c>
      <c r="C221">
        <v>8.4600000000000009</v>
      </c>
      <c r="D221">
        <v>4.71</v>
      </c>
      <c r="E221">
        <v>0.34</v>
      </c>
      <c r="G221" s="2">
        <f t="shared" si="3"/>
        <v>-5.8999999999999999E-3</v>
      </c>
    </row>
    <row r="222" spans="1:7" x14ac:dyDescent="0.2">
      <c r="A222" s="1">
        <v>33635</v>
      </c>
      <c r="B222">
        <v>1.0900000000000001</v>
      </c>
      <c r="C222">
        <v>0.87</v>
      </c>
      <c r="D222">
        <v>6.47</v>
      </c>
      <c r="E222">
        <v>0.28000000000000003</v>
      </c>
      <c r="G222" s="2">
        <f t="shared" si="3"/>
        <v>1.09E-2</v>
      </c>
    </row>
    <row r="223" spans="1:7" x14ac:dyDescent="0.2">
      <c r="A223" s="1">
        <v>33664</v>
      </c>
      <c r="B223">
        <v>-2.66</v>
      </c>
      <c r="C223">
        <v>-1.04</v>
      </c>
      <c r="D223">
        <v>3.56</v>
      </c>
      <c r="E223">
        <v>0.34</v>
      </c>
      <c r="G223" s="2">
        <f t="shared" si="3"/>
        <v>-2.6600000000000002E-2</v>
      </c>
    </row>
    <row r="224" spans="1:7" x14ac:dyDescent="0.2">
      <c r="A224" s="1">
        <v>33695</v>
      </c>
      <c r="B224">
        <v>1.07</v>
      </c>
      <c r="C224">
        <v>-6.06</v>
      </c>
      <c r="D224">
        <v>4.34</v>
      </c>
      <c r="E224">
        <v>0.32</v>
      </c>
      <c r="G224" s="2">
        <f t="shared" si="3"/>
        <v>1.0700000000000001E-2</v>
      </c>
    </row>
    <row r="225" spans="1:7" x14ac:dyDescent="0.2">
      <c r="A225" s="1">
        <v>33725</v>
      </c>
      <c r="B225">
        <v>0.3</v>
      </c>
      <c r="C225">
        <v>0.41</v>
      </c>
      <c r="D225">
        <v>1.19</v>
      </c>
      <c r="E225">
        <v>0.28000000000000003</v>
      </c>
      <c r="G225" s="2">
        <f t="shared" si="3"/>
        <v>3.0000000000000001E-3</v>
      </c>
    </row>
    <row r="226" spans="1:7" x14ac:dyDescent="0.2">
      <c r="A226" s="1">
        <v>33756</v>
      </c>
      <c r="B226">
        <v>-2.34</v>
      </c>
      <c r="C226">
        <v>-3.07</v>
      </c>
      <c r="D226">
        <v>3.24</v>
      </c>
      <c r="E226">
        <v>0.32</v>
      </c>
      <c r="G226" s="2">
        <f t="shared" si="3"/>
        <v>-2.3399999999999997E-2</v>
      </c>
    </row>
    <row r="227" spans="1:7" x14ac:dyDescent="0.2">
      <c r="A227" s="1">
        <v>33786</v>
      </c>
      <c r="B227">
        <v>3.77</v>
      </c>
      <c r="C227">
        <v>-0.47</v>
      </c>
      <c r="D227">
        <v>-0.56000000000000005</v>
      </c>
      <c r="E227">
        <v>0.31</v>
      </c>
      <c r="G227" s="2">
        <f t="shared" si="3"/>
        <v>3.7699999999999997E-2</v>
      </c>
    </row>
    <row r="228" spans="1:7" x14ac:dyDescent="0.2">
      <c r="A228" s="1">
        <v>33817</v>
      </c>
      <c r="B228">
        <v>-2.38</v>
      </c>
      <c r="C228">
        <v>-0.13</v>
      </c>
      <c r="D228">
        <v>-1.1000000000000001</v>
      </c>
      <c r="E228">
        <v>0.26</v>
      </c>
      <c r="G228" s="2">
        <f t="shared" si="3"/>
        <v>-2.3799999999999998E-2</v>
      </c>
    </row>
    <row r="229" spans="1:7" x14ac:dyDescent="0.2">
      <c r="A229" s="1">
        <v>33848</v>
      </c>
      <c r="B229">
        <v>1.19</v>
      </c>
      <c r="C229">
        <v>0.54</v>
      </c>
      <c r="D229">
        <v>-0.26</v>
      </c>
      <c r="E229">
        <v>0.26</v>
      </c>
      <c r="G229" s="2">
        <f t="shared" si="3"/>
        <v>1.1899999999999999E-2</v>
      </c>
    </row>
    <row r="230" spans="1:7" x14ac:dyDescent="0.2">
      <c r="A230" s="1">
        <v>33878</v>
      </c>
      <c r="B230">
        <v>1.02</v>
      </c>
      <c r="C230">
        <v>2.09</v>
      </c>
      <c r="D230">
        <v>-1.98</v>
      </c>
      <c r="E230">
        <v>0.23</v>
      </c>
      <c r="G230" s="2">
        <f t="shared" si="3"/>
        <v>1.0200000000000001E-2</v>
      </c>
    </row>
    <row r="231" spans="1:7" x14ac:dyDescent="0.2">
      <c r="A231" s="1">
        <v>33909</v>
      </c>
      <c r="B231">
        <v>4.13</v>
      </c>
      <c r="C231">
        <v>3.76</v>
      </c>
      <c r="D231">
        <v>-1.35</v>
      </c>
      <c r="E231">
        <v>0.23</v>
      </c>
      <c r="G231" s="2">
        <f t="shared" si="3"/>
        <v>4.1299999999999996E-2</v>
      </c>
    </row>
    <row r="232" spans="1:7" x14ac:dyDescent="0.2">
      <c r="A232" s="1">
        <v>33939</v>
      </c>
      <c r="B232">
        <v>1.53</v>
      </c>
      <c r="C232">
        <v>1.69</v>
      </c>
      <c r="D232">
        <v>2.62</v>
      </c>
      <c r="E232">
        <v>0.28000000000000003</v>
      </c>
      <c r="G232" s="2">
        <f t="shared" si="3"/>
        <v>1.5300000000000001E-2</v>
      </c>
    </row>
    <row r="233" spans="1:7" x14ac:dyDescent="0.2">
      <c r="A233" s="1">
        <v>33970</v>
      </c>
      <c r="B233">
        <v>0.93</v>
      </c>
      <c r="C233">
        <v>1.89</v>
      </c>
      <c r="D233">
        <v>5.94</v>
      </c>
      <c r="E233">
        <v>0.23</v>
      </c>
      <c r="G233" s="2">
        <f t="shared" si="3"/>
        <v>9.300000000000001E-3</v>
      </c>
    </row>
    <row r="234" spans="1:7" x14ac:dyDescent="0.2">
      <c r="A234" s="1">
        <v>34001</v>
      </c>
      <c r="B234">
        <v>0.12</v>
      </c>
      <c r="C234">
        <v>-3.48</v>
      </c>
      <c r="D234">
        <v>6.42</v>
      </c>
      <c r="E234">
        <v>0.22</v>
      </c>
      <c r="G234" s="2">
        <f t="shared" si="3"/>
        <v>1.1999999999999999E-3</v>
      </c>
    </row>
    <row r="235" spans="1:7" x14ac:dyDescent="0.2">
      <c r="A235" s="1">
        <v>34029</v>
      </c>
      <c r="B235">
        <v>2.2999999999999998</v>
      </c>
      <c r="C235">
        <v>0.24</v>
      </c>
      <c r="D235">
        <v>1.18</v>
      </c>
      <c r="E235">
        <v>0.25</v>
      </c>
      <c r="G235" s="2">
        <f t="shared" si="3"/>
        <v>2.3E-2</v>
      </c>
    </row>
    <row r="236" spans="1:7" x14ac:dyDescent="0.2">
      <c r="A236" s="1">
        <v>34060</v>
      </c>
      <c r="B236">
        <v>-3.05</v>
      </c>
      <c r="C236">
        <v>-0.67</v>
      </c>
      <c r="D236">
        <v>2.4900000000000002</v>
      </c>
      <c r="E236">
        <v>0.24</v>
      </c>
      <c r="G236" s="2">
        <f t="shared" si="3"/>
        <v>-3.0499999999999999E-2</v>
      </c>
    </row>
    <row r="237" spans="1:7" x14ac:dyDescent="0.2">
      <c r="A237" s="1">
        <v>34090</v>
      </c>
      <c r="B237">
        <v>2.89</v>
      </c>
      <c r="C237">
        <v>2.04</v>
      </c>
      <c r="D237">
        <v>-3.42</v>
      </c>
      <c r="E237">
        <v>0.22</v>
      </c>
      <c r="G237" s="2">
        <f t="shared" si="3"/>
        <v>2.8900000000000002E-2</v>
      </c>
    </row>
    <row r="238" spans="1:7" x14ac:dyDescent="0.2">
      <c r="A238" s="1">
        <v>34121</v>
      </c>
      <c r="B238">
        <v>0.31</v>
      </c>
      <c r="C238">
        <v>-0.28999999999999998</v>
      </c>
      <c r="D238">
        <v>2.75</v>
      </c>
      <c r="E238">
        <v>0.25</v>
      </c>
      <c r="G238" s="2">
        <f t="shared" si="3"/>
        <v>3.0999999999999999E-3</v>
      </c>
    </row>
    <row r="239" spans="1:7" x14ac:dyDescent="0.2">
      <c r="A239" s="1">
        <v>34151</v>
      </c>
      <c r="B239">
        <v>-0.34</v>
      </c>
      <c r="C239">
        <v>0.96</v>
      </c>
      <c r="D239">
        <v>2.85</v>
      </c>
      <c r="E239">
        <v>0.24</v>
      </c>
      <c r="G239" s="2">
        <f t="shared" si="3"/>
        <v>-3.4000000000000002E-3</v>
      </c>
    </row>
    <row r="240" spans="1:7" x14ac:dyDescent="0.2">
      <c r="A240" s="1">
        <v>34182</v>
      </c>
      <c r="B240">
        <v>3.71</v>
      </c>
      <c r="C240">
        <v>0.13</v>
      </c>
      <c r="D240">
        <v>0.13</v>
      </c>
      <c r="E240">
        <v>0.25</v>
      </c>
      <c r="G240" s="2">
        <f t="shared" si="3"/>
        <v>3.7100000000000001E-2</v>
      </c>
    </row>
    <row r="241" spans="1:7" x14ac:dyDescent="0.2">
      <c r="A241" s="1">
        <v>34213</v>
      </c>
      <c r="B241">
        <v>-0.12</v>
      </c>
      <c r="C241">
        <v>3.04</v>
      </c>
      <c r="D241">
        <v>-0.31</v>
      </c>
      <c r="E241">
        <v>0.26</v>
      </c>
      <c r="G241" s="2">
        <f t="shared" si="3"/>
        <v>-1.1999999999999999E-3</v>
      </c>
    </row>
    <row r="242" spans="1:7" x14ac:dyDescent="0.2">
      <c r="A242" s="1">
        <v>34243</v>
      </c>
      <c r="B242">
        <v>1.41</v>
      </c>
      <c r="C242">
        <v>2.0299999999999998</v>
      </c>
      <c r="D242">
        <v>-2.76</v>
      </c>
      <c r="E242">
        <v>0.22</v>
      </c>
      <c r="G242" s="2">
        <f t="shared" si="3"/>
        <v>1.41E-2</v>
      </c>
    </row>
    <row r="243" spans="1:7" x14ac:dyDescent="0.2">
      <c r="A243" s="1">
        <v>34274</v>
      </c>
      <c r="B243">
        <v>-1.89</v>
      </c>
      <c r="C243">
        <v>-1.25</v>
      </c>
      <c r="D243">
        <v>-0.74</v>
      </c>
      <c r="E243">
        <v>0.25</v>
      </c>
      <c r="G243" s="2">
        <f t="shared" si="3"/>
        <v>-1.89E-2</v>
      </c>
    </row>
    <row r="244" spans="1:7" x14ac:dyDescent="0.2">
      <c r="A244" s="1">
        <v>34304</v>
      </c>
      <c r="B244">
        <v>1.65</v>
      </c>
      <c r="C244">
        <v>1.23</v>
      </c>
      <c r="D244">
        <v>0.32</v>
      </c>
      <c r="E244">
        <v>0.23</v>
      </c>
      <c r="G244" s="2">
        <f t="shared" si="3"/>
        <v>1.6500000000000001E-2</v>
      </c>
    </row>
    <row r="245" spans="1:7" x14ac:dyDescent="0.2">
      <c r="A245" s="1">
        <v>34335</v>
      </c>
      <c r="B245">
        <v>2.87</v>
      </c>
      <c r="C245">
        <v>0.34</v>
      </c>
      <c r="D245">
        <v>1.1499999999999999</v>
      </c>
      <c r="E245">
        <v>0.25</v>
      </c>
      <c r="G245" s="2">
        <f t="shared" si="3"/>
        <v>2.87E-2</v>
      </c>
    </row>
    <row r="246" spans="1:7" x14ac:dyDescent="0.2">
      <c r="A246" s="1">
        <v>34366</v>
      </c>
      <c r="B246">
        <v>-2.5499999999999998</v>
      </c>
      <c r="C246">
        <v>2.8</v>
      </c>
      <c r="D246">
        <v>-1.54</v>
      </c>
      <c r="E246">
        <v>0.21</v>
      </c>
      <c r="G246" s="2">
        <f t="shared" si="3"/>
        <v>-2.5499999999999998E-2</v>
      </c>
    </row>
    <row r="247" spans="1:7" x14ac:dyDescent="0.2">
      <c r="A247" s="1">
        <v>34394</v>
      </c>
      <c r="B247">
        <v>-4.78</v>
      </c>
      <c r="C247">
        <v>-1.08</v>
      </c>
      <c r="D247">
        <v>1.6</v>
      </c>
      <c r="E247">
        <v>0.27</v>
      </c>
      <c r="G247" s="2">
        <f t="shared" si="3"/>
        <v>-4.7800000000000002E-2</v>
      </c>
    </row>
    <row r="248" spans="1:7" x14ac:dyDescent="0.2">
      <c r="A248" s="1">
        <v>34425</v>
      </c>
      <c r="B248">
        <v>0.68</v>
      </c>
      <c r="C248">
        <v>-0.93</v>
      </c>
      <c r="D248">
        <v>1.66</v>
      </c>
      <c r="E248">
        <v>0.27</v>
      </c>
      <c r="G248" s="2">
        <f t="shared" si="3"/>
        <v>6.8000000000000005E-3</v>
      </c>
    </row>
    <row r="249" spans="1:7" x14ac:dyDescent="0.2">
      <c r="A249" s="1">
        <v>34455</v>
      </c>
      <c r="B249">
        <v>0.57999999999999996</v>
      </c>
      <c r="C249">
        <v>-2.15</v>
      </c>
      <c r="D249">
        <v>0.67</v>
      </c>
      <c r="E249">
        <v>0.31</v>
      </c>
      <c r="G249" s="2">
        <f t="shared" si="3"/>
        <v>5.7999999999999996E-3</v>
      </c>
    </row>
    <row r="250" spans="1:7" x14ac:dyDescent="0.2">
      <c r="A250" s="1">
        <v>34486</v>
      </c>
      <c r="B250">
        <v>-3.03</v>
      </c>
      <c r="C250">
        <v>-0.41</v>
      </c>
      <c r="D250">
        <v>1.67</v>
      </c>
      <c r="E250">
        <v>0.31</v>
      </c>
      <c r="G250" s="2">
        <f t="shared" si="3"/>
        <v>-3.0299999999999997E-2</v>
      </c>
    </row>
    <row r="251" spans="1:7" x14ac:dyDescent="0.2">
      <c r="A251" s="1">
        <v>34516</v>
      </c>
      <c r="B251">
        <v>2.82</v>
      </c>
      <c r="C251">
        <v>-1.81</v>
      </c>
      <c r="D251">
        <v>0.57999999999999996</v>
      </c>
      <c r="E251">
        <v>0.28000000000000003</v>
      </c>
      <c r="G251" s="2">
        <f t="shared" si="3"/>
        <v>2.8199999999999999E-2</v>
      </c>
    </row>
    <row r="252" spans="1:7" x14ac:dyDescent="0.2">
      <c r="A252" s="1">
        <v>34547</v>
      </c>
      <c r="B252">
        <v>4.01</v>
      </c>
      <c r="C252">
        <v>1.45</v>
      </c>
      <c r="D252">
        <v>-2.5099999999999998</v>
      </c>
      <c r="E252">
        <v>0.37</v>
      </c>
      <c r="G252" s="2">
        <f t="shared" si="3"/>
        <v>4.0099999999999997E-2</v>
      </c>
    </row>
    <row r="253" spans="1:7" x14ac:dyDescent="0.2">
      <c r="A253" s="1">
        <v>34578</v>
      </c>
      <c r="B253">
        <v>-2.31</v>
      </c>
      <c r="C253">
        <v>3.14</v>
      </c>
      <c r="D253">
        <v>-1.89</v>
      </c>
      <c r="E253">
        <v>0.37</v>
      </c>
      <c r="G253" s="2">
        <f t="shared" si="3"/>
        <v>-2.3099999999999999E-2</v>
      </c>
    </row>
    <row r="254" spans="1:7" x14ac:dyDescent="0.2">
      <c r="A254" s="1">
        <v>34608</v>
      </c>
      <c r="B254">
        <v>1.34</v>
      </c>
      <c r="C254">
        <v>-2.2400000000000002</v>
      </c>
      <c r="D254">
        <v>-1.62</v>
      </c>
      <c r="E254">
        <v>0.38</v>
      </c>
      <c r="G254" s="2">
        <f t="shared" si="3"/>
        <v>1.34E-2</v>
      </c>
    </row>
    <row r="255" spans="1:7" x14ac:dyDescent="0.2">
      <c r="A255" s="1">
        <v>34639</v>
      </c>
      <c r="B255">
        <v>-4.04</v>
      </c>
      <c r="C255">
        <v>0.25</v>
      </c>
      <c r="D255">
        <v>-0.7</v>
      </c>
      <c r="E255">
        <v>0.37</v>
      </c>
      <c r="G255" s="2">
        <f t="shared" si="3"/>
        <v>-4.0399999999999998E-2</v>
      </c>
    </row>
    <row r="256" spans="1:7" x14ac:dyDescent="0.2">
      <c r="A256" s="1">
        <v>34669</v>
      </c>
      <c r="B256">
        <v>0.86</v>
      </c>
      <c r="C256">
        <v>0.22</v>
      </c>
      <c r="D256">
        <v>-0.13</v>
      </c>
      <c r="E256">
        <v>0.44</v>
      </c>
      <c r="G256" s="2">
        <f t="shared" si="3"/>
        <v>8.6E-3</v>
      </c>
    </row>
    <row r="257" spans="1:7" x14ac:dyDescent="0.2">
      <c r="A257" s="1">
        <v>34700</v>
      </c>
      <c r="B257">
        <v>1.8</v>
      </c>
      <c r="C257">
        <v>-3.5</v>
      </c>
      <c r="D257">
        <v>2.57</v>
      </c>
      <c r="E257">
        <v>0.42</v>
      </c>
      <c r="G257" s="2">
        <f t="shared" si="3"/>
        <v>1.8000000000000002E-2</v>
      </c>
    </row>
    <row r="258" spans="1:7" x14ac:dyDescent="0.2">
      <c r="A258" s="1">
        <v>34731</v>
      </c>
      <c r="B258">
        <v>3.63</v>
      </c>
      <c r="C258">
        <v>-0.66</v>
      </c>
      <c r="D258">
        <v>1.08</v>
      </c>
      <c r="E258">
        <v>0.4</v>
      </c>
      <c r="G258" s="2">
        <f t="shared" si="3"/>
        <v>3.6299999999999999E-2</v>
      </c>
    </row>
    <row r="259" spans="1:7" x14ac:dyDescent="0.2">
      <c r="A259" s="1">
        <v>34759</v>
      </c>
      <c r="B259">
        <v>2.19</v>
      </c>
      <c r="C259">
        <v>-0.16</v>
      </c>
      <c r="D259">
        <v>-2.15</v>
      </c>
      <c r="E259">
        <v>0.46</v>
      </c>
      <c r="G259" s="2">
        <f t="shared" si="3"/>
        <v>2.1899999999999999E-2</v>
      </c>
    </row>
    <row r="260" spans="1:7" x14ac:dyDescent="0.2">
      <c r="A260" s="1">
        <v>34790</v>
      </c>
      <c r="B260">
        <v>2.11</v>
      </c>
      <c r="C260">
        <v>-0.49</v>
      </c>
      <c r="D260">
        <v>1.71</v>
      </c>
      <c r="E260">
        <v>0.44</v>
      </c>
      <c r="G260" s="2">
        <f t="shared" si="3"/>
        <v>2.1099999999999997E-2</v>
      </c>
    </row>
    <row r="261" spans="1:7" x14ac:dyDescent="0.2">
      <c r="A261" s="1">
        <v>34820</v>
      </c>
      <c r="B261">
        <v>2.9</v>
      </c>
      <c r="C261">
        <v>-2.5499999999999998</v>
      </c>
      <c r="D261">
        <v>2.29</v>
      </c>
      <c r="E261">
        <v>0.54</v>
      </c>
      <c r="G261" s="2">
        <f t="shared" si="3"/>
        <v>2.8999999999999998E-2</v>
      </c>
    </row>
    <row r="262" spans="1:7" x14ac:dyDescent="0.2">
      <c r="A262" s="1">
        <v>34851</v>
      </c>
      <c r="B262">
        <v>2.72</v>
      </c>
      <c r="C262">
        <v>3.18</v>
      </c>
      <c r="D262">
        <v>-2.54</v>
      </c>
      <c r="E262">
        <v>0.47</v>
      </c>
      <c r="G262" s="2">
        <f t="shared" ref="G262:G325" si="4">B262/100</f>
        <v>2.7200000000000002E-2</v>
      </c>
    </row>
    <row r="263" spans="1:7" x14ac:dyDescent="0.2">
      <c r="A263" s="1">
        <v>34881</v>
      </c>
      <c r="B263">
        <v>3.72</v>
      </c>
      <c r="C263">
        <v>2.0699999999999998</v>
      </c>
      <c r="D263">
        <v>-1.62</v>
      </c>
      <c r="E263">
        <v>0.45</v>
      </c>
      <c r="G263" s="2">
        <f t="shared" si="4"/>
        <v>3.7200000000000004E-2</v>
      </c>
    </row>
    <row r="264" spans="1:7" x14ac:dyDescent="0.2">
      <c r="A264" s="1">
        <v>34912</v>
      </c>
      <c r="B264">
        <v>0.55000000000000004</v>
      </c>
      <c r="C264">
        <v>1.35</v>
      </c>
      <c r="D264">
        <v>2.79</v>
      </c>
      <c r="E264">
        <v>0.47</v>
      </c>
      <c r="G264" s="2">
        <f t="shared" si="4"/>
        <v>5.5000000000000005E-3</v>
      </c>
    </row>
    <row r="265" spans="1:7" x14ac:dyDescent="0.2">
      <c r="A265" s="1">
        <v>34943</v>
      </c>
      <c r="B265">
        <v>3.35</v>
      </c>
      <c r="C265">
        <v>-2.2000000000000002</v>
      </c>
      <c r="D265">
        <v>-0.04</v>
      </c>
      <c r="E265">
        <v>0.43</v>
      </c>
      <c r="G265" s="2">
        <f t="shared" si="4"/>
        <v>3.3500000000000002E-2</v>
      </c>
    </row>
    <row r="266" spans="1:7" x14ac:dyDescent="0.2">
      <c r="A266" s="1">
        <v>34973</v>
      </c>
      <c r="B266">
        <v>-1.52</v>
      </c>
      <c r="C266">
        <v>-3.78</v>
      </c>
      <c r="D266">
        <v>-0.5</v>
      </c>
      <c r="E266">
        <v>0.47</v>
      </c>
      <c r="G266" s="2">
        <f t="shared" si="4"/>
        <v>-1.52E-2</v>
      </c>
    </row>
    <row r="267" spans="1:7" x14ac:dyDescent="0.2">
      <c r="A267" s="1">
        <v>35004</v>
      </c>
      <c r="B267">
        <v>3.96</v>
      </c>
      <c r="C267">
        <v>-1.0900000000000001</v>
      </c>
      <c r="D267">
        <v>0.51</v>
      </c>
      <c r="E267">
        <v>0.42</v>
      </c>
      <c r="G267" s="2">
        <f t="shared" si="4"/>
        <v>3.9599999999999996E-2</v>
      </c>
    </row>
    <row r="268" spans="1:7" x14ac:dyDescent="0.2">
      <c r="A268" s="1">
        <v>35034</v>
      </c>
      <c r="B268">
        <v>1.03</v>
      </c>
      <c r="C268">
        <v>0.7</v>
      </c>
      <c r="D268">
        <v>0.22</v>
      </c>
      <c r="E268">
        <v>0.49</v>
      </c>
      <c r="G268" s="2">
        <f t="shared" si="4"/>
        <v>1.03E-2</v>
      </c>
    </row>
    <row r="269" spans="1:7" x14ac:dyDescent="0.2">
      <c r="A269" s="1">
        <v>35065</v>
      </c>
      <c r="B269">
        <v>2.2599999999999998</v>
      </c>
      <c r="C269">
        <v>-2.73</v>
      </c>
      <c r="D269">
        <v>0.38</v>
      </c>
      <c r="E269">
        <v>0.43</v>
      </c>
      <c r="G269" s="2">
        <f t="shared" si="4"/>
        <v>2.2599999999999999E-2</v>
      </c>
    </row>
    <row r="270" spans="1:7" x14ac:dyDescent="0.2">
      <c r="A270" s="1">
        <v>35096</v>
      </c>
      <c r="B270">
        <v>1.33</v>
      </c>
      <c r="C270">
        <v>1.79</v>
      </c>
      <c r="D270">
        <v>-1.08</v>
      </c>
      <c r="E270">
        <v>0.39</v>
      </c>
      <c r="G270" s="2">
        <f t="shared" si="4"/>
        <v>1.3300000000000001E-2</v>
      </c>
    </row>
    <row r="271" spans="1:7" x14ac:dyDescent="0.2">
      <c r="A271" s="1">
        <v>35125</v>
      </c>
      <c r="B271">
        <v>0.73</v>
      </c>
      <c r="C271">
        <v>1.49</v>
      </c>
      <c r="D271">
        <v>0.35</v>
      </c>
      <c r="E271">
        <v>0.39</v>
      </c>
      <c r="G271" s="2">
        <f t="shared" si="4"/>
        <v>7.3000000000000001E-3</v>
      </c>
    </row>
    <row r="272" spans="1:7" x14ac:dyDescent="0.2">
      <c r="A272" s="1">
        <v>35156</v>
      </c>
      <c r="B272">
        <v>2.06</v>
      </c>
      <c r="C272">
        <v>5.23</v>
      </c>
      <c r="D272">
        <v>-4.0199999999999996</v>
      </c>
      <c r="E272">
        <v>0.46</v>
      </c>
      <c r="G272" s="2">
        <f t="shared" si="4"/>
        <v>2.06E-2</v>
      </c>
    </row>
    <row r="273" spans="1:7" x14ac:dyDescent="0.2">
      <c r="A273" s="1">
        <v>35186</v>
      </c>
      <c r="B273">
        <v>2.36</v>
      </c>
      <c r="C273">
        <v>3.17</v>
      </c>
      <c r="D273">
        <v>-0.83</v>
      </c>
      <c r="E273">
        <v>0.42</v>
      </c>
      <c r="G273" s="2">
        <f t="shared" si="4"/>
        <v>2.3599999999999999E-2</v>
      </c>
    </row>
    <row r="274" spans="1:7" x14ac:dyDescent="0.2">
      <c r="A274" s="1">
        <v>35217</v>
      </c>
      <c r="B274">
        <v>-1.1399999999999999</v>
      </c>
      <c r="C274">
        <v>-4.01</v>
      </c>
      <c r="D274">
        <v>2.35</v>
      </c>
      <c r="E274">
        <v>0.4</v>
      </c>
      <c r="G274" s="2">
        <f t="shared" si="4"/>
        <v>-1.1399999999999999E-2</v>
      </c>
    </row>
    <row r="275" spans="1:7" x14ac:dyDescent="0.2">
      <c r="A275" s="1">
        <v>35247</v>
      </c>
      <c r="B275">
        <v>-5.97</v>
      </c>
      <c r="C275">
        <v>-4.3099999999999996</v>
      </c>
      <c r="D275">
        <v>5.14</v>
      </c>
      <c r="E275">
        <v>0.45</v>
      </c>
      <c r="G275" s="2">
        <f t="shared" si="4"/>
        <v>-5.9699999999999996E-2</v>
      </c>
    </row>
    <row r="276" spans="1:7" x14ac:dyDescent="0.2">
      <c r="A276" s="1">
        <v>35278</v>
      </c>
      <c r="B276">
        <v>2.77</v>
      </c>
      <c r="C276">
        <v>2.44</v>
      </c>
      <c r="D276">
        <v>-0.74</v>
      </c>
      <c r="E276">
        <v>0.41</v>
      </c>
      <c r="G276" s="2">
        <f t="shared" si="4"/>
        <v>2.7699999999999999E-2</v>
      </c>
    </row>
    <row r="277" spans="1:7" x14ac:dyDescent="0.2">
      <c r="A277" s="1">
        <v>35309</v>
      </c>
      <c r="B277">
        <v>5.01</v>
      </c>
      <c r="C277">
        <v>-0.98</v>
      </c>
      <c r="D277">
        <v>-2.72</v>
      </c>
      <c r="E277">
        <v>0.44</v>
      </c>
      <c r="G277" s="2">
        <f t="shared" si="4"/>
        <v>5.0099999999999999E-2</v>
      </c>
    </row>
    <row r="278" spans="1:7" x14ac:dyDescent="0.2">
      <c r="A278" s="1">
        <v>35339</v>
      </c>
      <c r="B278">
        <v>0.86</v>
      </c>
      <c r="C278">
        <v>-4.4400000000000004</v>
      </c>
      <c r="D278">
        <v>4.9400000000000004</v>
      </c>
      <c r="E278">
        <v>0.42</v>
      </c>
      <c r="G278" s="2">
        <f t="shared" si="4"/>
        <v>8.6E-3</v>
      </c>
    </row>
    <row r="279" spans="1:7" x14ac:dyDescent="0.2">
      <c r="A279" s="1">
        <v>35370</v>
      </c>
      <c r="B279">
        <v>6.25</v>
      </c>
      <c r="C279">
        <v>-4.0199999999999996</v>
      </c>
      <c r="D279">
        <v>1.39</v>
      </c>
      <c r="E279">
        <v>0.41</v>
      </c>
      <c r="G279" s="2">
        <f t="shared" si="4"/>
        <v>6.25E-2</v>
      </c>
    </row>
    <row r="280" spans="1:7" x14ac:dyDescent="0.2">
      <c r="A280" s="1">
        <v>35400</v>
      </c>
      <c r="B280">
        <v>-1.7</v>
      </c>
      <c r="C280">
        <v>3.16</v>
      </c>
      <c r="D280">
        <v>1.31</v>
      </c>
      <c r="E280">
        <v>0.46</v>
      </c>
      <c r="G280" s="2">
        <f t="shared" si="4"/>
        <v>-1.7000000000000001E-2</v>
      </c>
    </row>
    <row r="281" spans="1:7" x14ac:dyDescent="0.2">
      <c r="A281" s="1">
        <v>35431</v>
      </c>
      <c r="B281">
        <v>4.99</v>
      </c>
      <c r="C281">
        <v>-1.95</v>
      </c>
      <c r="D281">
        <v>-1.42</v>
      </c>
      <c r="E281">
        <v>0.45</v>
      </c>
      <c r="G281" s="2">
        <f t="shared" si="4"/>
        <v>4.99E-2</v>
      </c>
    </row>
    <row r="282" spans="1:7" x14ac:dyDescent="0.2">
      <c r="A282" s="1">
        <v>35462</v>
      </c>
      <c r="B282">
        <v>-0.49</v>
      </c>
      <c r="C282">
        <v>-3.22</v>
      </c>
      <c r="D282">
        <v>5.67</v>
      </c>
      <c r="E282">
        <v>0.39</v>
      </c>
      <c r="G282" s="2">
        <f t="shared" si="4"/>
        <v>-4.8999999999999998E-3</v>
      </c>
    </row>
    <row r="283" spans="1:7" x14ac:dyDescent="0.2">
      <c r="A283" s="1">
        <v>35490</v>
      </c>
      <c r="B283">
        <v>-5.03</v>
      </c>
      <c r="C283">
        <v>-0.36</v>
      </c>
      <c r="D283">
        <v>3.39</v>
      </c>
      <c r="E283">
        <v>0.43</v>
      </c>
      <c r="G283" s="2">
        <f t="shared" si="4"/>
        <v>-5.0300000000000004E-2</v>
      </c>
    </row>
    <row r="284" spans="1:7" x14ac:dyDescent="0.2">
      <c r="A284" s="1">
        <v>35521</v>
      </c>
      <c r="B284">
        <v>4.04</v>
      </c>
      <c r="C284">
        <v>-5.77</v>
      </c>
      <c r="D284">
        <v>7.0000000000000007E-2</v>
      </c>
      <c r="E284">
        <v>0.43</v>
      </c>
      <c r="G284" s="2">
        <f t="shared" si="4"/>
        <v>4.0399999999999998E-2</v>
      </c>
    </row>
    <row r="285" spans="1:7" x14ac:dyDescent="0.2">
      <c r="A285" s="1">
        <v>35551</v>
      </c>
      <c r="B285">
        <v>6.74</v>
      </c>
      <c r="C285">
        <v>5.19</v>
      </c>
      <c r="D285">
        <v>-4.13</v>
      </c>
      <c r="E285">
        <v>0.49</v>
      </c>
      <c r="G285" s="2">
        <f t="shared" si="4"/>
        <v>6.7400000000000002E-2</v>
      </c>
    </row>
    <row r="286" spans="1:7" x14ac:dyDescent="0.2">
      <c r="A286" s="1">
        <v>35582</v>
      </c>
      <c r="B286">
        <v>4.0999999999999996</v>
      </c>
      <c r="C286">
        <v>1.22</v>
      </c>
      <c r="D286">
        <v>1.58</v>
      </c>
      <c r="E286">
        <v>0.37</v>
      </c>
      <c r="G286" s="2">
        <f t="shared" si="4"/>
        <v>4.0999999999999995E-2</v>
      </c>
    </row>
    <row r="287" spans="1:7" x14ac:dyDescent="0.2">
      <c r="A287" s="1">
        <v>35612</v>
      </c>
      <c r="B287">
        <v>7.33</v>
      </c>
      <c r="C287">
        <v>-2.74</v>
      </c>
      <c r="D287">
        <v>0.26</v>
      </c>
      <c r="E287">
        <v>0.43</v>
      </c>
      <c r="G287" s="2">
        <f t="shared" si="4"/>
        <v>7.3300000000000004E-2</v>
      </c>
    </row>
    <row r="288" spans="1:7" x14ac:dyDescent="0.2">
      <c r="A288" s="1">
        <v>35643</v>
      </c>
      <c r="B288">
        <v>-4.1500000000000004</v>
      </c>
      <c r="C288">
        <v>7.28</v>
      </c>
      <c r="D288">
        <v>1.18</v>
      </c>
      <c r="E288">
        <v>0.41</v>
      </c>
      <c r="G288" s="2">
        <f t="shared" si="4"/>
        <v>-4.1500000000000002E-2</v>
      </c>
    </row>
    <row r="289" spans="1:7" x14ac:dyDescent="0.2">
      <c r="A289" s="1">
        <v>35674</v>
      </c>
      <c r="B289">
        <v>5.35</v>
      </c>
      <c r="C289">
        <v>2.5299999999999998</v>
      </c>
      <c r="D289">
        <v>0.37</v>
      </c>
      <c r="E289">
        <v>0.44</v>
      </c>
      <c r="G289" s="2">
        <f t="shared" si="4"/>
        <v>5.3499999999999999E-2</v>
      </c>
    </row>
    <row r="290" spans="1:7" x14ac:dyDescent="0.2">
      <c r="A290" s="1">
        <v>35704</v>
      </c>
      <c r="B290">
        <v>-3.8</v>
      </c>
      <c r="C290">
        <v>-0.74</v>
      </c>
      <c r="D290">
        <v>2.27</v>
      </c>
      <c r="E290">
        <v>0.42</v>
      </c>
      <c r="G290" s="2">
        <f t="shared" si="4"/>
        <v>-3.7999999999999999E-2</v>
      </c>
    </row>
    <row r="291" spans="1:7" x14ac:dyDescent="0.2">
      <c r="A291" s="1">
        <v>35735</v>
      </c>
      <c r="B291">
        <v>2.98</v>
      </c>
      <c r="C291">
        <v>-5.1100000000000003</v>
      </c>
      <c r="D291">
        <v>1.19</v>
      </c>
      <c r="E291">
        <v>0.39</v>
      </c>
      <c r="G291" s="2">
        <f t="shared" si="4"/>
        <v>2.98E-2</v>
      </c>
    </row>
    <row r="292" spans="1:7" x14ac:dyDescent="0.2">
      <c r="A292" s="1">
        <v>35765</v>
      </c>
      <c r="B292">
        <v>1.32</v>
      </c>
      <c r="C292">
        <v>-2.4900000000000002</v>
      </c>
      <c r="D292">
        <v>3.84</v>
      </c>
      <c r="E292">
        <v>0.48</v>
      </c>
      <c r="G292" s="2">
        <f t="shared" si="4"/>
        <v>1.32E-2</v>
      </c>
    </row>
    <row r="293" spans="1:7" x14ac:dyDescent="0.2">
      <c r="A293" s="1">
        <v>35796</v>
      </c>
      <c r="B293">
        <v>0.15</v>
      </c>
      <c r="C293">
        <v>-1.06</v>
      </c>
      <c r="D293">
        <v>-1.63</v>
      </c>
      <c r="E293">
        <v>0.43</v>
      </c>
      <c r="G293" s="2">
        <f t="shared" si="4"/>
        <v>1.5E-3</v>
      </c>
    </row>
    <row r="294" spans="1:7" x14ac:dyDescent="0.2">
      <c r="A294" s="1">
        <v>35827</v>
      </c>
      <c r="B294">
        <v>7.04</v>
      </c>
      <c r="C294">
        <v>0.32</v>
      </c>
      <c r="D294">
        <v>-0.85</v>
      </c>
      <c r="E294">
        <v>0.39</v>
      </c>
      <c r="G294" s="2">
        <f t="shared" si="4"/>
        <v>7.0400000000000004E-2</v>
      </c>
    </row>
    <row r="295" spans="1:7" x14ac:dyDescent="0.2">
      <c r="A295" s="1">
        <v>35855</v>
      </c>
      <c r="B295">
        <v>4.76</v>
      </c>
      <c r="C295">
        <v>-1.1399999999999999</v>
      </c>
      <c r="D295">
        <v>1.39</v>
      </c>
      <c r="E295">
        <v>0.39</v>
      </c>
      <c r="G295" s="2">
        <f t="shared" si="4"/>
        <v>4.7599999999999996E-2</v>
      </c>
    </row>
    <row r="296" spans="1:7" x14ac:dyDescent="0.2">
      <c r="A296" s="1">
        <v>35886</v>
      </c>
      <c r="B296">
        <v>0.73</v>
      </c>
      <c r="C296">
        <v>7.0000000000000007E-2</v>
      </c>
      <c r="D296">
        <v>0.94</v>
      </c>
      <c r="E296">
        <v>0.43</v>
      </c>
      <c r="G296" s="2">
        <f t="shared" si="4"/>
        <v>7.3000000000000001E-3</v>
      </c>
    </row>
    <row r="297" spans="1:7" x14ac:dyDescent="0.2">
      <c r="A297" s="1">
        <v>35916</v>
      </c>
      <c r="B297">
        <v>-3.07</v>
      </c>
      <c r="C297">
        <v>-3.36</v>
      </c>
      <c r="D297">
        <v>3.4</v>
      </c>
      <c r="E297">
        <v>0.4</v>
      </c>
      <c r="G297" s="2">
        <f t="shared" si="4"/>
        <v>-3.0699999999999998E-2</v>
      </c>
    </row>
    <row r="298" spans="1:7" x14ac:dyDescent="0.2">
      <c r="A298" s="1">
        <v>35947</v>
      </c>
      <c r="B298">
        <v>3.18</v>
      </c>
      <c r="C298">
        <v>-3.2</v>
      </c>
      <c r="D298">
        <v>-1.97</v>
      </c>
      <c r="E298">
        <v>0.41</v>
      </c>
      <c r="G298" s="2">
        <f t="shared" si="4"/>
        <v>3.1800000000000002E-2</v>
      </c>
    </row>
    <row r="299" spans="1:7" x14ac:dyDescent="0.2">
      <c r="A299" s="1">
        <v>35977</v>
      </c>
      <c r="B299">
        <v>-2.46</v>
      </c>
      <c r="C299">
        <v>-4.92</v>
      </c>
      <c r="D299">
        <v>-1.78</v>
      </c>
      <c r="E299">
        <v>0.4</v>
      </c>
      <c r="G299" s="2">
        <f t="shared" si="4"/>
        <v>-2.46E-2</v>
      </c>
    </row>
    <row r="300" spans="1:7" x14ac:dyDescent="0.2">
      <c r="A300" s="1">
        <v>36008</v>
      </c>
      <c r="B300">
        <v>-16.079999999999998</v>
      </c>
      <c r="C300">
        <v>-5.7</v>
      </c>
      <c r="D300">
        <v>3.53</v>
      </c>
      <c r="E300">
        <v>0.43</v>
      </c>
      <c r="G300" s="2">
        <f t="shared" si="4"/>
        <v>-0.16079999999999997</v>
      </c>
    </row>
    <row r="301" spans="1:7" x14ac:dyDescent="0.2">
      <c r="A301" s="1">
        <v>36039</v>
      </c>
      <c r="B301">
        <v>6.15</v>
      </c>
      <c r="C301">
        <v>0.1</v>
      </c>
      <c r="D301">
        <v>-3.42</v>
      </c>
      <c r="E301">
        <v>0.46</v>
      </c>
      <c r="G301" s="2">
        <f t="shared" si="4"/>
        <v>6.1500000000000006E-2</v>
      </c>
    </row>
    <row r="302" spans="1:7" x14ac:dyDescent="0.2">
      <c r="A302" s="1">
        <v>36069</v>
      </c>
      <c r="B302">
        <v>7.13</v>
      </c>
      <c r="C302">
        <v>-3.12</v>
      </c>
      <c r="D302">
        <v>-2.23</v>
      </c>
      <c r="E302">
        <v>0.32</v>
      </c>
      <c r="G302" s="2">
        <f t="shared" si="4"/>
        <v>7.1300000000000002E-2</v>
      </c>
    </row>
    <row r="303" spans="1:7" x14ac:dyDescent="0.2">
      <c r="A303" s="1">
        <v>36100</v>
      </c>
      <c r="B303">
        <v>6.1</v>
      </c>
      <c r="C303">
        <v>1.22</v>
      </c>
      <c r="D303">
        <v>-3.25</v>
      </c>
      <c r="E303">
        <v>0.31</v>
      </c>
      <c r="G303" s="2">
        <f t="shared" si="4"/>
        <v>6.0999999999999999E-2</v>
      </c>
    </row>
    <row r="304" spans="1:7" x14ac:dyDescent="0.2">
      <c r="A304" s="1">
        <v>36130</v>
      </c>
      <c r="B304">
        <v>6.16</v>
      </c>
      <c r="C304">
        <v>-0.5</v>
      </c>
      <c r="D304">
        <v>-4.1900000000000004</v>
      </c>
      <c r="E304">
        <v>0.38</v>
      </c>
      <c r="G304" s="2">
        <f t="shared" si="4"/>
        <v>6.1600000000000002E-2</v>
      </c>
    </row>
    <row r="305" spans="1:7" x14ac:dyDescent="0.2">
      <c r="A305" s="1">
        <v>36161</v>
      </c>
      <c r="B305">
        <v>3.5</v>
      </c>
      <c r="C305">
        <v>0.76</v>
      </c>
      <c r="D305">
        <v>-4.5999999999999996</v>
      </c>
      <c r="E305">
        <v>0.35</v>
      </c>
      <c r="G305" s="2">
        <f t="shared" si="4"/>
        <v>3.5000000000000003E-2</v>
      </c>
    </row>
    <row r="306" spans="1:7" x14ac:dyDescent="0.2">
      <c r="A306" s="1">
        <v>36192</v>
      </c>
      <c r="B306">
        <v>-4.08</v>
      </c>
      <c r="C306">
        <v>-6.09</v>
      </c>
      <c r="D306">
        <v>1.92</v>
      </c>
      <c r="E306">
        <v>0.35</v>
      </c>
      <c r="G306" s="2">
        <f t="shared" si="4"/>
        <v>-4.0800000000000003E-2</v>
      </c>
    </row>
    <row r="307" spans="1:7" x14ac:dyDescent="0.2">
      <c r="A307" s="1">
        <v>36220</v>
      </c>
      <c r="B307">
        <v>3.45</v>
      </c>
      <c r="C307">
        <v>-3.79</v>
      </c>
      <c r="D307">
        <v>-2.74</v>
      </c>
      <c r="E307">
        <v>0.43</v>
      </c>
      <c r="G307" s="2">
        <f t="shared" si="4"/>
        <v>3.4500000000000003E-2</v>
      </c>
    </row>
    <row r="308" spans="1:7" x14ac:dyDescent="0.2">
      <c r="A308" s="1">
        <v>36251</v>
      </c>
      <c r="B308">
        <v>4.33</v>
      </c>
      <c r="C308">
        <v>3.91</v>
      </c>
      <c r="D308">
        <v>2.46</v>
      </c>
      <c r="E308">
        <v>0.37</v>
      </c>
      <c r="G308" s="2">
        <f t="shared" si="4"/>
        <v>4.3299999999999998E-2</v>
      </c>
    </row>
    <row r="309" spans="1:7" x14ac:dyDescent="0.2">
      <c r="A309" s="1">
        <v>36281</v>
      </c>
      <c r="B309">
        <v>-2.46</v>
      </c>
      <c r="C309">
        <v>3.34</v>
      </c>
      <c r="D309">
        <v>2.35</v>
      </c>
      <c r="E309">
        <v>0.34</v>
      </c>
      <c r="G309" s="2">
        <f t="shared" si="4"/>
        <v>-2.46E-2</v>
      </c>
    </row>
    <row r="310" spans="1:7" x14ac:dyDescent="0.2">
      <c r="A310" s="1">
        <v>36312</v>
      </c>
      <c r="B310">
        <v>4.7699999999999996</v>
      </c>
      <c r="C310">
        <v>3.09</v>
      </c>
      <c r="D310">
        <v>-3.19</v>
      </c>
      <c r="E310">
        <v>0.4</v>
      </c>
      <c r="G310" s="2">
        <f t="shared" si="4"/>
        <v>4.7699999999999992E-2</v>
      </c>
    </row>
    <row r="311" spans="1:7" x14ac:dyDescent="0.2">
      <c r="A311" s="1">
        <v>36342</v>
      </c>
      <c r="B311">
        <v>-3.49</v>
      </c>
      <c r="C311">
        <v>2.6</v>
      </c>
      <c r="D311">
        <v>-0.44</v>
      </c>
      <c r="E311">
        <v>0.38</v>
      </c>
      <c r="G311" s="2">
        <f t="shared" si="4"/>
        <v>-3.49E-2</v>
      </c>
    </row>
    <row r="312" spans="1:7" x14ac:dyDescent="0.2">
      <c r="A312" s="1">
        <v>36373</v>
      </c>
      <c r="B312">
        <v>-1.38</v>
      </c>
      <c r="C312">
        <v>-0.94</v>
      </c>
      <c r="D312">
        <v>-1.87</v>
      </c>
      <c r="E312">
        <v>0.39</v>
      </c>
      <c r="G312" s="2">
        <f t="shared" si="4"/>
        <v>-1.38E-2</v>
      </c>
    </row>
    <row r="313" spans="1:7" x14ac:dyDescent="0.2">
      <c r="A313" s="1">
        <v>36404</v>
      </c>
      <c r="B313">
        <v>-2.79</v>
      </c>
      <c r="C313">
        <v>3.41</v>
      </c>
      <c r="D313">
        <v>-3.5</v>
      </c>
      <c r="E313">
        <v>0.39</v>
      </c>
      <c r="G313" s="2">
        <f t="shared" si="4"/>
        <v>-2.7900000000000001E-2</v>
      </c>
    </row>
    <row r="314" spans="1:7" x14ac:dyDescent="0.2">
      <c r="A314" s="1">
        <v>36434</v>
      </c>
      <c r="B314">
        <v>6.12</v>
      </c>
      <c r="C314">
        <v>-6.64</v>
      </c>
      <c r="D314">
        <v>-3.37</v>
      </c>
      <c r="E314">
        <v>0.39</v>
      </c>
      <c r="G314" s="2">
        <f t="shared" si="4"/>
        <v>6.1200000000000004E-2</v>
      </c>
    </row>
    <row r="315" spans="1:7" x14ac:dyDescent="0.2">
      <c r="A315" s="1">
        <v>36465</v>
      </c>
      <c r="B315">
        <v>3.37</v>
      </c>
      <c r="C315">
        <v>7.2</v>
      </c>
      <c r="D315">
        <v>-6.11</v>
      </c>
      <c r="E315">
        <v>0.36</v>
      </c>
      <c r="G315" s="2">
        <f t="shared" si="4"/>
        <v>3.3700000000000001E-2</v>
      </c>
    </row>
    <row r="316" spans="1:7" x14ac:dyDescent="0.2">
      <c r="A316" s="1">
        <v>36495</v>
      </c>
      <c r="B316">
        <v>7.72</v>
      </c>
      <c r="C316">
        <v>7.02</v>
      </c>
      <c r="D316">
        <v>-8.32</v>
      </c>
      <c r="E316">
        <v>0.44</v>
      </c>
      <c r="G316" s="2">
        <f t="shared" si="4"/>
        <v>7.7199999999999991E-2</v>
      </c>
    </row>
    <row r="317" spans="1:7" x14ac:dyDescent="0.2">
      <c r="A317" s="1">
        <v>36526</v>
      </c>
      <c r="B317">
        <v>-4.74</v>
      </c>
      <c r="C317">
        <v>5.79</v>
      </c>
      <c r="D317">
        <v>-1.91</v>
      </c>
      <c r="E317">
        <v>0.41</v>
      </c>
      <c r="G317" s="2">
        <f t="shared" si="4"/>
        <v>-4.7400000000000005E-2</v>
      </c>
    </row>
    <row r="318" spans="1:7" x14ac:dyDescent="0.2">
      <c r="A318" s="1">
        <v>36557</v>
      </c>
      <c r="B318">
        <v>2.4500000000000002</v>
      </c>
      <c r="C318">
        <v>21.42</v>
      </c>
      <c r="D318">
        <v>-9.6999999999999993</v>
      </c>
      <c r="E318">
        <v>0.43</v>
      </c>
      <c r="G318" s="2">
        <f t="shared" si="4"/>
        <v>2.4500000000000001E-2</v>
      </c>
    </row>
    <row r="319" spans="1:7" x14ac:dyDescent="0.2">
      <c r="A319" s="1">
        <v>36586</v>
      </c>
      <c r="B319">
        <v>5.2</v>
      </c>
      <c r="C319">
        <v>-17.23</v>
      </c>
      <c r="D319">
        <v>8.17</v>
      </c>
      <c r="E319">
        <v>0.47</v>
      </c>
      <c r="G319" s="2">
        <f t="shared" si="4"/>
        <v>5.2000000000000005E-2</v>
      </c>
    </row>
    <row r="320" spans="1:7" x14ac:dyDescent="0.2">
      <c r="A320" s="1">
        <v>36617</v>
      </c>
      <c r="B320">
        <v>-6.4</v>
      </c>
      <c r="C320">
        <v>-6.68</v>
      </c>
      <c r="D320">
        <v>7.26</v>
      </c>
      <c r="E320">
        <v>0.46</v>
      </c>
      <c r="G320" s="2">
        <f t="shared" si="4"/>
        <v>-6.4000000000000001E-2</v>
      </c>
    </row>
    <row r="321" spans="1:7" x14ac:dyDescent="0.2">
      <c r="A321" s="1">
        <v>36647</v>
      </c>
      <c r="B321">
        <v>-4.42</v>
      </c>
      <c r="C321">
        <v>-6.09</v>
      </c>
      <c r="D321">
        <v>4.8099999999999996</v>
      </c>
      <c r="E321">
        <v>0.5</v>
      </c>
      <c r="G321" s="2">
        <f t="shared" si="4"/>
        <v>-4.4199999999999996E-2</v>
      </c>
    </row>
    <row r="322" spans="1:7" x14ac:dyDescent="0.2">
      <c r="A322" s="1">
        <v>36678</v>
      </c>
      <c r="B322">
        <v>4.6399999999999997</v>
      </c>
      <c r="C322">
        <v>12.85</v>
      </c>
      <c r="D322">
        <v>-8.43</v>
      </c>
      <c r="E322">
        <v>0.4</v>
      </c>
      <c r="G322" s="2">
        <f t="shared" si="4"/>
        <v>4.6399999999999997E-2</v>
      </c>
    </row>
    <row r="323" spans="1:7" x14ac:dyDescent="0.2">
      <c r="A323" s="1">
        <v>36708</v>
      </c>
      <c r="B323">
        <v>-2.5099999999999998</v>
      </c>
      <c r="C323">
        <v>-3.06</v>
      </c>
      <c r="D323">
        <v>8.3000000000000007</v>
      </c>
      <c r="E323">
        <v>0.48</v>
      </c>
      <c r="G323" s="2">
        <f t="shared" si="4"/>
        <v>-2.5099999999999997E-2</v>
      </c>
    </row>
    <row r="324" spans="1:7" x14ac:dyDescent="0.2">
      <c r="A324" s="1">
        <v>36739</v>
      </c>
      <c r="B324">
        <v>7.03</v>
      </c>
      <c r="C324">
        <v>-0.62</v>
      </c>
      <c r="D324">
        <v>-1.38</v>
      </c>
      <c r="E324">
        <v>0.5</v>
      </c>
      <c r="G324" s="2">
        <f t="shared" si="4"/>
        <v>7.0300000000000001E-2</v>
      </c>
    </row>
    <row r="325" spans="1:7" x14ac:dyDescent="0.2">
      <c r="A325" s="1">
        <v>36770</v>
      </c>
      <c r="B325">
        <v>-5.45</v>
      </c>
      <c r="C325">
        <v>-1.82</v>
      </c>
      <c r="D325">
        <v>7.17</v>
      </c>
      <c r="E325">
        <v>0.51</v>
      </c>
      <c r="G325" s="2">
        <f t="shared" si="4"/>
        <v>-5.45E-2</v>
      </c>
    </row>
    <row r="326" spans="1:7" x14ac:dyDescent="0.2">
      <c r="A326" s="1">
        <v>36800</v>
      </c>
      <c r="B326">
        <v>-2.76</v>
      </c>
      <c r="C326">
        <v>-3.87</v>
      </c>
      <c r="D326">
        <v>5.7</v>
      </c>
      <c r="E326">
        <v>0.56000000000000005</v>
      </c>
      <c r="G326" s="2">
        <f t="shared" ref="G326:G389" si="5">B326/100</f>
        <v>-2.76E-2</v>
      </c>
    </row>
    <row r="327" spans="1:7" x14ac:dyDescent="0.2">
      <c r="A327" s="1">
        <v>36831</v>
      </c>
      <c r="B327">
        <v>-10.72</v>
      </c>
      <c r="C327">
        <v>-3.43</v>
      </c>
      <c r="D327">
        <v>12.32</v>
      </c>
      <c r="E327">
        <v>0.51</v>
      </c>
      <c r="G327" s="2">
        <f t="shared" si="5"/>
        <v>-0.1072</v>
      </c>
    </row>
    <row r="328" spans="1:7" x14ac:dyDescent="0.2">
      <c r="A328" s="1">
        <v>36861</v>
      </c>
      <c r="B328">
        <v>1.19</v>
      </c>
      <c r="C328">
        <v>0.72</v>
      </c>
      <c r="D328">
        <v>7.61</v>
      </c>
      <c r="E328">
        <v>0.5</v>
      </c>
      <c r="G328" s="2">
        <f t="shared" si="5"/>
        <v>1.1899999999999999E-2</v>
      </c>
    </row>
    <row r="329" spans="1:7" x14ac:dyDescent="0.2">
      <c r="A329" s="1">
        <v>36892</v>
      </c>
      <c r="B329">
        <v>3.13</v>
      </c>
      <c r="C329">
        <v>6.69</v>
      </c>
      <c r="D329">
        <v>-5.09</v>
      </c>
      <c r="E329">
        <v>0.54</v>
      </c>
      <c r="G329" s="2">
        <f t="shared" si="5"/>
        <v>3.1300000000000001E-2</v>
      </c>
    </row>
    <row r="330" spans="1:7" x14ac:dyDescent="0.2">
      <c r="A330" s="1">
        <v>36923</v>
      </c>
      <c r="B330">
        <v>-10.050000000000001</v>
      </c>
      <c r="C330">
        <v>-0.79</v>
      </c>
      <c r="D330">
        <v>12.48</v>
      </c>
      <c r="E330">
        <v>0.38</v>
      </c>
      <c r="G330" s="2">
        <f t="shared" si="5"/>
        <v>-0.10050000000000001</v>
      </c>
    </row>
    <row r="331" spans="1:7" x14ac:dyDescent="0.2">
      <c r="A331" s="1">
        <v>36951</v>
      </c>
      <c r="B331">
        <v>-7.26</v>
      </c>
      <c r="C331">
        <v>0.24</v>
      </c>
      <c r="D331">
        <v>6.42</v>
      </c>
      <c r="E331">
        <v>0.42</v>
      </c>
      <c r="G331" s="2">
        <f t="shared" si="5"/>
        <v>-7.2599999999999998E-2</v>
      </c>
    </row>
    <row r="332" spans="1:7" x14ac:dyDescent="0.2">
      <c r="A332" s="1">
        <v>36982</v>
      </c>
      <c r="B332">
        <v>7.94</v>
      </c>
      <c r="C332">
        <v>0.55000000000000004</v>
      </c>
      <c r="D332">
        <v>-4.68</v>
      </c>
      <c r="E332">
        <v>0.39</v>
      </c>
      <c r="G332" s="2">
        <f t="shared" si="5"/>
        <v>7.9399999999999998E-2</v>
      </c>
    </row>
    <row r="333" spans="1:7" x14ac:dyDescent="0.2">
      <c r="A333" s="1">
        <v>37012</v>
      </c>
      <c r="B333">
        <v>0.72</v>
      </c>
      <c r="C333">
        <v>2.4900000000000002</v>
      </c>
      <c r="D333">
        <v>3.38</v>
      </c>
      <c r="E333">
        <v>0.32</v>
      </c>
      <c r="G333" s="2">
        <f t="shared" si="5"/>
        <v>7.1999999999999998E-3</v>
      </c>
    </row>
    <row r="334" spans="1:7" x14ac:dyDescent="0.2">
      <c r="A334" s="1">
        <v>37043</v>
      </c>
      <c r="B334">
        <v>-1.94</v>
      </c>
      <c r="C334">
        <v>6.24</v>
      </c>
      <c r="D334">
        <v>-1.1299999999999999</v>
      </c>
      <c r="E334">
        <v>0.28000000000000003</v>
      </c>
      <c r="G334" s="2">
        <f t="shared" si="5"/>
        <v>-1.9400000000000001E-2</v>
      </c>
    </row>
    <row r="335" spans="1:7" x14ac:dyDescent="0.2">
      <c r="A335" s="1">
        <v>37073</v>
      </c>
      <c r="B335">
        <v>-2.13</v>
      </c>
      <c r="C335">
        <v>-4.1900000000000004</v>
      </c>
      <c r="D335">
        <v>5.21</v>
      </c>
      <c r="E335">
        <v>0.3</v>
      </c>
      <c r="G335" s="2">
        <f t="shared" si="5"/>
        <v>-2.1299999999999999E-2</v>
      </c>
    </row>
    <row r="336" spans="1:7" x14ac:dyDescent="0.2">
      <c r="A336" s="1">
        <v>37104</v>
      </c>
      <c r="B336">
        <v>-6.46</v>
      </c>
      <c r="C336">
        <v>2.48</v>
      </c>
      <c r="D336">
        <v>2.2999999999999998</v>
      </c>
      <c r="E336">
        <v>0.31</v>
      </c>
      <c r="G336" s="2">
        <f t="shared" si="5"/>
        <v>-6.4600000000000005E-2</v>
      </c>
    </row>
    <row r="337" spans="1:7" x14ac:dyDescent="0.2">
      <c r="A337" s="1">
        <v>37135</v>
      </c>
      <c r="B337">
        <v>-9.25</v>
      </c>
      <c r="C337">
        <v>-6.23</v>
      </c>
      <c r="D337">
        <v>1.45</v>
      </c>
      <c r="E337">
        <v>0.28000000000000003</v>
      </c>
      <c r="G337" s="2">
        <f t="shared" si="5"/>
        <v>-9.2499999999999999E-2</v>
      </c>
    </row>
    <row r="338" spans="1:7" x14ac:dyDescent="0.2">
      <c r="A338" s="1">
        <v>37165</v>
      </c>
      <c r="B338">
        <v>2.46</v>
      </c>
      <c r="C338">
        <v>7.49</v>
      </c>
      <c r="D338">
        <v>-7.66</v>
      </c>
      <c r="E338">
        <v>0.22</v>
      </c>
      <c r="G338" s="2">
        <f t="shared" si="5"/>
        <v>2.46E-2</v>
      </c>
    </row>
    <row r="339" spans="1:7" x14ac:dyDescent="0.2">
      <c r="A339" s="1">
        <v>37196</v>
      </c>
      <c r="B339">
        <v>7.54</v>
      </c>
      <c r="C339">
        <v>-0.47</v>
      </c>
      <c r="D339">
        <v>2.2200000000000002</v>
      </c>
      <c r="E339">
        <v>0.17</v>
      </c>
      <c r="G339" s="2">
        <f t="shared" si="5"/>
        <v>7.5399999999999995E-2</v>
      </c>
    </row>
    <row r="340" spans="1:7" x14ac:dyDescent="0.2">
      <c r="A340" s="1">
        <v>37226</v>
      </c>
      <c r="B340">
        <v>1.6</v>
      </c>
      <c r="C340">
        <v>4.7300000000000004</v>
      </c>
      <c r="D340">
        <v>0.85</v>
      </c>
      <c r="E340">
        <v>0.15</v>
      </c>
      <c r="G340" s="2">
        <f t="shared" si="5"/>
        <v>1.6E-2</v>
      </c>
    </row>
    <row r="341" spans="1:7" x14ac:dyDescent="0.2">
      <c r="A341" s="1">
        <v>37257</v>
      </c>
      <c r="B341">
        <v>-1.44</v>
      </c>
      <c r="C341">
        <v>1.19</v>
      </c>
      <c r="D341">
        <v>3.44</v>
      </c>
      <c r="E341">
        <v>0.14000000000000001</v>
      </c>
      <c r="G341" s="2">
        <f t="shared" si="5"/>
        <v>-1.44E-2</v>
      </c>
    </row>
    <row r="342" spans="1:7" x14ac:dyDescent="0.2">
      <c r="A342" s="1">
        <v>37288</v>
      </c>
      <c r="B342">
        <v>-2.29</v>
      </c>
      <c r="C342">
        <v>-1</v>
      </c>
      <c r="D342">
        <v>2.16</v>
      </c>
      <c r="E342">
        <v>0.13</v>
      </c>
      <c r="G342" s="2">
        <f t="shared" si="5"/>
        <v>-2.29E-2</v>
      </c>
    </row>
    <row r="343" spans="1:7" x14ac:dyDescent="0.2">
      <c r="A343" s="1">
        <v>37316</v>
      </c>
      <c r="B343">
        <v>4.24</v>
      </c>
      <c r="C343">
        <v>4.21</v>
      </c>
      <c r="D343">
        <v>1.06</v>
      </c>
      <c r="E343">
        <v>0.13</v>
      </c>
      <c r="G343" s="2">
        <f t="shared" si="5"/>
        <v>4.24E-2</v>
      </c>
    </row>
    <row r="344" spans="1:7" x14ac:dyDescent="0.2">
      <c r="A344" s="1">
        <v>37347</v>
      </c>
      <c r="B344">
        <v>-5.2</v>
      </c>
      <c r="C344">
        <v>5.96</v>
      </c>
      <c r="D344">
        <v>3.88</v>
      </c>
      <c r="E344">
        <v>0.15</v>
      </c>
      <c r="G344" s="2">
        <f t="shared" si="5"/>
        <v>-5.2000000000000005E-2</v>
      </c>
    </row>
    <row r="345" spans="1:7" x14ac:dyDescent="0.2">
      <c r="A345" s="1">
        <v>37377</v>
      </c>
      <c r="B345">
        <v>-1.38</v>
      </c>
      <c r="C345">
        <v>-3.21</v>
      </c>
      <c r="D345">
        <v>1.53</v>
      </c>
      <c r="E345">
        <v>0.14000000000000001</v>
      </c>
      <c r="G345" s="2">
        <f t="shared" si="5"/>
        <v>-1.38E-2</v>
      </c>
    </row>
    <row r="346" spans="1:7" x14ac:dyDescent="0.2">
      <c r="A346" s="1">
        <v>37408</v>
      </c>
      <c r="B346">
        <v>-7.21</v>
      </c>
      <c r="C346">
        <v>4.29</v>
      </c>
      <c r="D346">
        <v>-0.03</v>
      </c>
      <c r="E346">
        <v>0.13</v>
      </c>
      <c r="G346" s="2">
        <f t="shared" si="5"/>
        <v>-7.2099999999999997E-2</v>
      </c>
    </row>
    <row r="347" spans="1:7" x14ac:dyDescent="0.2">
      <c r="A347" s="1">
        <v>37438</v>
      </c>
      <c r="B347">
        <v>-8.18</v>
      </c>
      <c r="C347">
        <v>-5.28</v>
      </c>
      <c r="D347">
        <v>-3.85</v>
      </c>
      <c r="E347">
        <v>0.15</v>
      </c>
      <c r="G347" s="2">
        <f t="shared" si="5"/>
        <v>-8.1799999999999998E-2</v>
      </c>
    </row>
    <row r="348" spans="1:7" x14ac:dyDescent="0.2">
      <c r="A348" s="1">
        <v>37469</v>
      </c>
      <c r="B348">
        <v>0.5</v>
      </c>
      <c r="C348">
        <v>-2.86</v>
      </c>
      <c r="D348">
        <v>3.29</v>
      </c>
      <c r="E348">
        <v>0.14000000000000001</v>
      </c>
      <c r="G348" s="2">
        <f t="shared" si="5"/>
        <v>5.0000000000000001E-3</v>
      </c>
    </row>
    <row r="349" spans="1:7" x14ac:dyDescent="0.2">
      <c r="A349" s="1">
        <v>37500</v>
      </c>
      <c r="B349">
        <v>-10.35</v>
      </c>
      <c r="C349">
        <v>2.4</v>
      </c>
      <c r="D349">
        <v>1.47</v>
      </c>
      <c r="E349">
        <v>0.14000000000000001</v>
      </c>
      <c r="G349" s="2">
        <f t="shared" si="5"/>
        <v>-0.10349999999999999</v>
      </c>
    </row>
    <row r="350" spans="1:7" x14ac:dyDescent="0.2">
      <c r="A350" s="1">
        <v>37530</v>
      </c>
      <c r="B350">
        <v>7.84</v>
      </c>
      <c r="C350">
        <v>-3.4</v>
      </c>
      <c r="D350">
        <v>-3.94</v>
      </c>
      <c r="E350">
        <v>0.14000000000000001</v>
      </c>
      <c r="G350" s="2">
        <f t="shared" si="5"/>
        <v>7.8399999999999997E-2</v>
      </c>
    </row>
    <row r="351" spans="1:7" x14ac:dyDescent="0.2">
      <c r="A351" s="1">
        <v>37561</v>
      </c>
      <c r="B351">
        <v>5.96</v>
      </c>
      <c r="C351">
        <v>3.19</v>
      </c>
      <c r="D351">
        <v>-1.21</v>
      </c>
      <c r="E351">
        <v>0.12</v>
      </c>
      <c r="G351" s="2">
        <f t="shared" si="5"/>
        <v>5.96E-2</v>
      </c>
    </row>
    <row r="352" spans="1:7" x14ac:dyDescent="0.2">
      <c r="A352" s="1">
        <v>37591</v>
      </c>
      <c r="B352">
        <v>-5.76</v>
      </c>
      <c r="C352">
        <v>0.09</v>
      </c>
      <c r="D352">
        <v>2.14</v>
      </c>
      <c r="E352">
        <v>0.11</v>
      </c>
      <c r="G352" s="2">
        <f t="shared" si="5"/>
        <v>-5.7599999999999998E-2</v>
      </c>
    </row>
    <row r="353" spans="1:7" x14ac:dyDescent="0.2">
      <c r="A353" s="1">
        <v>37622</v>
      </c>
      <c r="B353">
        <v>-2.57</v>
      </c>
      <c r="C353">
        <v>1.35</v>
      </c>
      <c r="D353">
        <v>-0.81</v>
      </c>
      <c r="E353">
        <v>0.1</v>
      </c>
      <c r="G353" s="2">
        <f t="shared" si="5"/>
        <v>-2.5699999999999997E-2</v>
      </c>
    </row>
    <row r="354" spans="1:7" x14ac:dyDescent="0.2">
      <c r="A354" s="1">
        <v>37653</v>
      </c>
      <c r="B354">
        <v>-1.88</v>
      </c>
      <c r="C354">
        <v>-0.45</v>
      </c>
      <c r="D354">
        <v>-1.38</v>
      </c>
      <c r="E354">
        <v>0.09</v>
      </c>
      <c r="G354" s="2">
        <f t="shared" si="5"/>
        <v>-1.8799999999999997E-2</v>
      </c>
    </row>
    <row r="355" spans="1:7" x14ac:dyDescent="0.2">
      <c r="A355" s="1">
        <v>37681</v>
      </c>
      <c r="B355">
        <v>1.0900000000000001</v>
      </c>
      <c r="C355">
        <v>1.03</v>
      </c>
      <c r="D355">
        <v>-1.91</v>
      </c>
      <c r="E355">
        <v>0.1</v>
      </c>
      <c r="G355" s="2">
        <f t="shared" si="5"/>
        <v>1.09E-2</v>
      </c>
    </row>
    <row r="356" spans="1:7" x14ac:dyDescent="0.2">
      <c r="A356" s="1">
        <v>37712</v>
      </c>
      <c r="B356">
        <v>8.2200000000000006</v>
      </c>
      <c r="C356">
        <v>0.66</v>
      </c>
      <c r="D356">
        <v>1.17</v>
      </c>
      <c r="E356">
        <v>0.1</v>
      </c>
      <c r="G356" s="2">
        <f t="shared" si="5"/>
        <v>8.2200000000000009E-2</v>
      </c>
    </row>
    <row r="357" spans="1:7" x14ac:dyDescent="0.2">
      <c r="A357" s="1">
        <v>37742</v>
      </c>
      <c r="B357">
        <v>6.05</v>
      </c>
      <c r="C357">
        <v>4.74</v>
      </c>
      <c r="D357">
        <v>0.5</v>
      </c>
      <c r="E357">
        <v>0.09</v>
      </c>
      <c r="G357" s="2">
        <f t="shared" si="5"/>
        <v>6.0499999999999998E-2</v>
      </c>
    </row>
    <row r="358" spans="1:7" x14ac:dyDescent="0.2">
      <c r="A358" s="1">
        <v>37773</v>
      </c>
      <c r="B358">
        <v>1.42</v>
      </c>
      <c r="C358">
        <v>1.77</v>
      </c>
      <c r="D358">
        <v>0.15</v>
      </c>
      <c r="E358">
        <v>0.1</v>
      </c>
      <c r="G358" s="2">
        <f t="shared" si="5"/>
        <v>1.4199999999999999E-2</v>
      </c>
    </row>
    <row r="359" spans="1:7" x14ac:dyDescent="0.2">
      <c r="A359" s="1">
        <v>37803</v>
      </c>
      <c r="B359">
        <v>2.35</v>
      </c>
      <c r="C359">
        <v>5.05</v>
      </c>
      <c r="D359">
        <v>-1.24</v>
      </c>
      <c r="E359">
        <v>7.0000000000000007E-2</v>
      </c>
      <c r="G359" s="2">
        <f t="shared" si="5"/>
        <v>2.35E-2</v>
      </c>
    </row>
    <row r="360" spans="1:7" x14ac:dyDescent="0.2">
      <c r="A360" s="1">
        <v>37834</v>
      </c>
      <c r="B360">
        <v>2.34</v>
      </c>
      <c r="C360">
        <v>2.59</v>
      </c>
      <c r="D360">
        <v>1.54</v>
      </c>
      <c r="E360">
        <v>7.0000000000000007E-2</v>
      </c>
      <c r="G360" s="2">
        <f t="shared" si="5"/>
        <v>2.3399999999999997E-2</v>
      </c>
    </row>
    <row r="361" spans="1:7" x14ac:dyDescent="0.2">
      <c r="A361" s="1">
        <v>37865</v>
      </c>
      <c r="B361">
        <v>-1.24</v>
      </c>
      <c r="C361">
        <v>0.8</v>
      </c>
      <c r="D361">
        <v>0.15</v>
      </c>
      <c r="E361">
        <v>0.08</v>
      </c>
      <c r="G361" s="2">
        <f t="shared" si="5"/>
        <v>-1.24E-2</v>
      </c>
    </row>
    <row r="362" spans="1:7" x14ac:dyDescent="0.2">
      <c r="A362" s="1">
        <v>37895</v>
      </c>
      <c r="B362">
        <v>6.08</v>
      </c>
      <c r="C362">
        <v>2.69</v>
      </c>
      <c r="D362">
        <v>1.97</v>
      </c>
      <c r="E362">
        <v>7.0000000000000007E-2</v>
      </c>
      <c r="G362" s="2">
        <f t="shared" si="5"/>
        <v>6.08E-2</v>
      </c>
    </row>
    <row r="363" spans="1:7" x14ac:dyDescent="0.2">
      <c r="A363" s="1">
        <v>37926</v>
      </c>
      <c r="B363">
        <v>1.35</v>
      </c>
      <c r="C363">
        <v>2.0699999999999998</v>
      </c>
      <c r="D363">
        <v>1.78</v>
      </c>
      <c r="E363">
        <v>7.0000000000000007E-2</v>
      </c>
      <c r="G363" s="2">
        <f t="shared" si="5"/>
        <v>1.3500000000000002E-2</v>
      </c>
    </row>
    <row r="364" spans="1:7" x14ac:dyDescent="0.2">
      <c r="A364" s="1">
        <v>37956</v>
      </c>
      <c r="B364">
        <v>4.29</v>
      </c>
      <c r="C364">
        <v>-2.68</v>
      </c>
      <c r="D364">
        <v>1.61</v>
      </c>
      <c r="E364">
        <v>0.08</v>
      </c>
      <c r="G364" s="2">
        <f t="shared" si="5"/>
        <v>4.2900000000000001E-2</v>
      </c>
    </row>
    <row r="365" spans="1:7" x14ac:dyDescent="0.2">
      <c r="A365" s="1">
        <v>37987</v>
      </c>
      <c r="B365">
        <v>2.15</v>
      </c>
      <c r="C365">
        <v>2.5499999999999998</v>
      </c>
      <c r="D365">
        <v>2.48</v>
      </c>
      <c r="E365">
        <v>7.0000000000000007E-2</v>
      </c>
      <c r="G365" s="2">
        <f t="shared" si="5"/>
        <v>2.1499999999999998E-2</v>
      </c>
    </row>
    <row r="366" spans="1:7" x14ac:dyDescent="0.2">
      <c r="A366" s="1">
        <v>38018</v>
      </c>
      <c r="B366">
        <v>1.4</v>
      </c>
      <c r="C366">
        <v>-1.58</v>
      </c>
      <c r="D366">
        <v>0.91</v>
      </c>
      <c r="E366">
        <v>0.06</v>
      </c>
      <c r="G366" s="2">
        <f t="shared" si="5"/>
        <v>1.3999999999999999E-2</v>
      </c>
    </row>
    <row r="367" spans="1:7" x14ac:dyDescent="0.2">
      <c r="A367" s="1">
        <v>38047</v>
      </c>
      <c r="B367">
        <v>-1.32</v>
      </c>
      <c r="C367">
        <v>1.72</v>
      </c>
      <c r="D367">
        <v>0.28000000000000003</v>
      </c>
      <c r="E367">
        <v>0.09</v>
      </c>
      <c r="G367" s="2">
        <f t="shared" si="5"/>
        <v>-1.32E-2</v>
      </c>
    </row>
    <row r="368" spans="1:7" x14ac:dyDescent="0.2">
      <c r="A368" s="1">
        <v>38078</v>
      </c>
      <c r="B368">
        <v>-1.83</v>
      </c>
      <c r="C368">
        <v>-1.68</v>
      </c>
      <c r="D368">
        <v>-3.09</v>
      </c>
      <c r="E368">
        <v>0.08</v>
      </c>
      <c r="G368" s="2">
        <f t="shared" si="5"/>
        <v>-1.83E-2</v>
      </c>
    </row>
    <row r="369" spans="1:7" x14ac:dyDescent="0.2">
      <c r="A369" s="1">
        <v>38108</v>
      </c>
      <c r="B369">
        <v>1.17</v>
      </c>
      <c r="C369">
        <v>-0.2</v>
      </c>
      <c r="D369">
        <v>-0.24</v>
      </c>
      <c r="E369">
        <v>0.06</v>
      </c>
      <c r="G369" s="2">
        <f t="shared" si="5"/>
        <v>1.1699999999999999E-2</v>
      </c>
    </row>
    <row r="370" spans="1:7" x14ac:dyDescent="0.2">
      <c r="A370" s="1">
        <v>38139</v>
      </c>
      <c r="B370">
        <v>1.86</v>
      </c>
      <c r="C370">
        <v>2.2599999999999998</v>
      </c>
      <c r="D370">
        <v>1.19</v>
      </c>
      <c r="E370">
        <v>0.08</v>
      </c>
      <c r="G370" s="2">
        <f t="shared" si="5"/>
        <v>1.8600000000000002E-2</v>
      </c>
    </row>
    <row r="371" spans="1:7" x14ac:dyDescent="0.2">
      <c r="A371" s="1">
        <v>38169</v>
      </c>
      <c r="B371">
        <v>-4.0599999999999996</v>
      </c>
      <c r="C371">
        <v>-3.81</v>
      </c>
      <c r="D371">
        <v>3.23</v>
      </c>
      <c r="E371">
        <v>0.1</v>
      </c>
      <c r="G371" s="2">
        <f t="shared" si="5"/>
        <v>-4.0599999999999997E-2</v>
      </c>
    </row>
    <row r="372" spans="1:7" x14ac:dyDescent="0.2">
      <c r="A372" s="1">
        <v>38200</v>
      </c>
      <c r="B372">
        <v>0.08</v>
      </c>
      <c r="C372">
        <v>-1.49</v>
      </c>
      <c r="D372">
        <v>1</v>
      </c>
      <c r="E372">
        <v>0.11</v>
      </c>
      <c r="G372" s="2">
        <f t="shared" si="5"/>
        <v>8.0000000000000004E-4</v>
      </c>
    </row>
    <row r="373" spans="1:7" x14ac:dyDescent="0.2">
      <c r="A373" s="1">
        <v>38231</v>
      </c>
      <c r="B373">
        <v>1.6</v>
      </c>
      <c r="C373">
        <v>3.02</v>
      </c>
      <c r="D373">
        <v>-0.01</v>
      </c>
      <c r="E373">
        <v>0.11</v>
      </c>
      <c r="G373" s="2">
        <f t="shared" si="5"/>
        <v>1.6E-2</v>
      </c>
    </row>
    <row r="374" spans="1:7" x14ac:dyDescent="0.2">
      <c r="A374" s="1">
        <v>38261</v>
      </c>
      <c r="B374">
        <v>1.43</v>
      </c>
      <c r="C374">
        <v>0.15</v>
      </c>
      <c r="D374">
        <v>-0.22</v>
      </c>
      <c r="E374">
        <v>0.11</v>
      </c>
      <c r="G374" s="2">
        <f t="shared" si="5"/>
        <v>1.43E-2</v>
      </c>
    </row>
    <row r="375" spans="1:7" x14ac:dyDescent="0.2">
      <c r="A375" s="1">
        <v>38292</v>
      </c>
      <c r="B375">
        <v>4.54</v>
      </c>
      <c r="C375">
        <v>3.74</v>
      </c>
      <c r="D375">
        <v>1.42</v>
      </c>
      <c r="E375">
        <v>0.15</v>
      </c>
      <c r="G375" s="2">
        <f t="shared" si="5"/>
        <v>4.5400000000000003E-2</v>
      </c>
    </row>
    <row r="376" spans="1:7" x14ac:dyDescent="0.2">
      <c r="A376" s="1">
        <v>38322</v>
      </c>
      <c r="B376">
        <v>3.43</v>
      </c>
      <c r="C376">
        <v>-0.03</v>
      </c>
      <c r="D376">
        <v>-0.22</v>
      </c>
      <c r="E376">
        <v>0.16</v>
      </c>
      <c r="G376" s="2">
        <f t="shared" si="5"/>
        <v>3.4300000000000004E-2</v>
      </c>
    </row>
    <row r="377" spans="1:7" x14ac:dyDescent="0.2">
      <c r="A377" s="1">
        <v>38353</v>
      </c>
      <c r="B377">
        <v>-2.76</v>
      </c>
      <c r="C377">
        <v>-1.72</v>
      </c>
      <c r="D377">
        <v>2.06</v>
      </c>
      <c r="E377">
        <v>0.16</v>
      </c>
      <c r="G377" s="2">
        <f t="shared" si="5"/>
        <v>-2.76E-2</v>
      </c>
    </row>
    <row r="378" spans="1:7" x14ac:dyDescent="0.2">
      <c r="A378" s="1">
        <v>38384</v>
      </c>
      <c r="B378">
        <v>1.89</v>
      </c>
      <c r="C378">
        <v>-0.56999999999999995</v>
      </c>
      <c r="D378">
        <v>1.53</v>
      </c>
      <c r="E378">
        <v>0.16</v>
      </c>
      <c r="G378" s="2">
        <f t="shared" si="5"/>
        <v>1.89E-2</v>
      </c>
    </row>
    <row r="379" spans="1:7" x14ac:dyDescent="0.2">
      <c r="A379" s="1">
        <v>38412</v>
      </c>
      <c r="B379">
        <v>-1.97</v>
      </c>
      <c r="C379">
        <v>-1.4</v>
      </c>
      <c r="D379">
        <v>2.04</v>
      </c>
      <c r="E379">
        <v>0.21</v>
      </c>
      <c r="G379" s="2">
        <f t="shared" si="5"/>
        <v>-1.9699999999999999E-2</v>
      </c>
    </row>
    <row r="380" spans="1:7" x14ac:dyDescent="0.2">
      <c r="A380" s="1">
        <v>38443</v>
      </c>
      <c r="B380">
        <v>-2.61</v>
      </c>
      <c r="C380">
        <v>-3.93</v>
      </c>
      <c r="D380">
        <v>0.06</v>
      </c>
      <c r="E380">
        <v>0.21</v>
      </c>
      <c r="G380" s="2">
        <f t="shared" si="5"/>
        <v>-2.6099999999999998E-2</v>
      </c>
    </row>
    <row r="381" spans="1:7" x14ac:dyDescent="0.2">
      <c r="A381" s="1">
        <v>38473</v>
      </c>
      <c r="B381">
        <v>3.65</v>
      </c>
      <c r="C381">
        <v>2.89</v>
      </c>
      <c r="D381">
        <v>-0.64</v>
      </c>
      <c r="E381">
        <v>0.24</v>
      </c>
      <c r="G381" s="2">
        <f t="shared" si="5"/>
        <v>3.6499999999999998E-2</v>
      </c>
    </row>
    <row r="382" spans="1:7" x14ac:dyDescent="0.2">
      <c r="A382" s="1">
        <v>38504</v>
      </c>
      <c r="B382">
        <v>0.56999999999999995</v>
      </c>
      <c r="C382">
        <v>2.59</v>
      </c>
      <c r="D382">
        <v>2.82</v>
      </c>
      <c r="E382">
        <v>0.23</v>
      </c>
      <c r="G382" s="2">
        <f t="shared" si="5"/>
        <v>5.6999999999999993E-3</v>
      </c>
    </row>
    <row r="383" spans="1:7" x14ac:dyDescent="0.2">
      <c r="A383" s="1">
        <v>38534</v>
      </c>
      <c r="B383">
        <v>3.92</v>
      </c>
      <c r="C383">
        <v>2.9</v>
      </c>
      <c r="D383">
        <v>-0.78</v>
      </c>
      <c r="E383">
        <v>0.24</v>
      </c>
      <c r="G383" s="2">
        <f t="shared" si="5"/>
        <v>3.9199999999999999E-2</v>
      </c>
    </row>
    <row r="384" spans="1:7" x14ac:dyDescent="0.2">
      <c r="A384" s="1">
        <v>38565</v>
      </c>
      <c r="B384">
        <v>-1.22</v>
      </c>
      <c r="C384">
        <v>-0.98</v>
      </c>
      <c r="D384">
        <v>1.32</v>
      </c>
      <c r="E384">
        <v>0.3</v>
      </c>
      <c r="G384" s="2">
        <f t="shared" si="5"/>
        <v>-1.2199999999999999E-2</v>
      </c>
    </row>
    <row r="385" spans="1:7" x14ac:dyDescent="0.2">
      <c r="A385" s="1">
        <v>38596</v>
      </c>
      <c r="B385">
        <v>0.49</v>
      </c>
      <c r="C385">
        <v>-0.66</v>
      </c>
      <c r="D385">
        <v>0.72</v>
      </c>
      <c r="E385">
        <v>0.28999999999999998</v>
      </c>
      <c r="G385" s="2">
        <f t="shared" si="5"/>
        <v>4.8999999999999998E-3</v>
      </c>
    </row>
    <row r="386" spans="1:7" x14ac:dyDescent="0.2">
      <c r="A386" s="1">
        <v>38626</v>
      </c>
      <c r="B386">
        <v>-2.02</v>
      </c>
      <c r="C386">
        <v>-1.25</v>
      </c>
      <c r="D386">
        <v>0.43</v>
      </c>
      <c r="E386">
        <v>0.27</v>
      </c>
      <c r="G386" s="2">
        <f t="shared" si="5"/>
        <v>-2.0199999999999999E-2</v>
      </c>
    </row>
    <row r="387" spans="1:7" x14ac:dyDescent="0.2">
      <c r="A387" s="1">
        <v>38657</v>
      </c>
      <c r="B387">
        <v>3.61</v>
      </c>
      <c r="C387">
        <v>1</v>
      </c>
      <c r="D387">
        <v>-1.18</v>
      </c>
      <c r="E387">
        <v>0.31</v>
      </c>
      <c r="G387" s="2">
        <f t="shared" si="5"/>
        <v>3.61E-2</v>
      </c>
    </row>
    <row r="388" spans="1:7" x14ac:dyDescent="0.2">
      <c r="A388" s="1">
        <v>38687</v>
      </c>
      <c r="B388">
        <v>-0.25</v>
      </c>
      <c r="C388">
        <v>-0.42</v>
      </c>
      <c r="D388">
        <v>0.2</v>
      </c>
      <c r="E388">
        <v>0.32</v>
      </c>
      <c r="G388" s="2">
        <f t="shared" si="5"/>
        <v>-2.5000000000000001E-3</v>
      </c>
    </row>
    <row r="389" spans="1:7" x14ac:dyDescent="0.2">
      <c r="A389" s="1">
        <v>38718</v>
      </c>
      <c r="B389">
        <v>3.04</v>
      </c>
      <c r="C389">
        <v>5.39</v>
      </c>
      <c r="D389">
        <v>1.08</v>
      </c>
      <c r="E389">
        <v>0.35</v>
      </c>
      <c r="G389" s="2">
        <f t="shared" si="5"/>
        <v>3.04E-2</v>
      </c>
    </row>
    <row r="390" spans="1:7" x14ac:dyDescent="0.2">
      <c r="A390" s="1">
        <v>38749</v>
      </c>
      <c r="B390">
        <v>-0.3</v>
      </c>
      <c r="C390">
        <v>-0.38</v>
      </c>
      <c r="D390">
        <v>-0.35</v>
      </c>
      <c r="E390">
        <v>0.34</v>
      </c>
      <c r="G390" s="2">
        <f t="shared" ref="G390:G453" si="6">B390/100</f>
        <v>-3.0000000000000001E-3</v>
      </c>
    </row>
    <row r="391" spans="1:7" x14ac:dyDescent="0.2">
      <c r="A391" s="1">
        <v>38777</v>
      </c>
      <c r="B391">
        <v>1.46</v>
      </c>
      <c r="C391">
        <v>3.45</v>
      </c>
      <c r="D391">
        <v>0.59</v>
      </c>
      <c r="E391">
        <v>0.37</v>
      </c>
      <c r="G391" s="2">
        <f t="shared" si="6"/>
        <v>1.46E-2</v>
      </c>
    </row>
    <row r="392" spans="1:7" x14ac:dyDescent="0.2">
      <c r="A392" s="1">
        <v>38808</v>
      </c>
      <c r="B392">
        <v>0.73</v>
      </c>
      <c r="C392">
        <v>-1.42</v>
      </c>
      <c r="D392">
        <v>2.34</v>
      </c>
      <c r="E392">
        <v>0.36</v>
      </c>
      <c r="G392" s="2">
        <f t="shared" si="6"/>
        <v>7.3000000000000001E-3</v>
      </c>
    </row>
    <row r="393" spans="1:7" x14ac:dyDescent="0.2">
      <c r="A393" s="1">
        <v>38838</v>
      </c>
      <c r="B393">
        <v>-3.57</v>
      </c>
      <c r="C393">
        <v>-2.96</v>
      </c>
      <c r="D393">
        <v>2.42</v>
      </c>
      <c r="E393">
        <v>0.43</v>
      </c>
      <c r="G393" s="2">
        <f t="shared" si="6"/>
        <v>-3.5699999999999996E-2</v>
      </c>
    </row>
    <row r="394" spans="1:7" x14ac:dyDescent="0.2">
      <c r="A394" s="1">
        <v>38869</v>
      </c>
      <c r="B394">
        <v>-0.35</v>
      </c>
      <c r="C394">
        <v>-0.39</v>
      </c>
      <c r="D394">
        <v>0.85</v>
      </c>
      <c r="E394">
        <v>0.4</v>
      </c>
      <c r="G394" s="2">
        <f t="shared" si="6"/>
        <v>-3.4999999999999996E-3</v>
      </c>
    </row>
    <row r="395" spans="1:7" x14ac:dyDescent="0.2">
      <c r="A395" s="1">
        <v>38899</v>
      </c>
      <c r="B395">
        <v>-0.78</v>
      </c>
      <c r="C395">
        <v>-3.98</v>
      </c>
      <c r="D395">
        <v>2.62</v>
      </c>
      <c r="E395">
        <v>0.4</v>
      </c>
      <c r="G395" s="2">
        <f t="shared" si="6"/>
        <v>-7.8000000000000005E-3</v>
      </c>
    </row>
    <row r="396" spans="1:7" x14ac:dyDescent="0.2">
      <c r="A396" s="1">
        <v>38930</v>
      </c>
      <c r="B396">
        <v>2.0299999999999998</v>
      </c>
      <c r="C396">
        <v>1.03</v>
      </c>
      <c r="D396">
        <v>-2.06</v>
      </c>
      <c r="E396">
        <v>0.42</v>
      </c>
      <c r="G396" s="2">
        <f t="shared" si="6"/>
        <v>2.0299999999999999E-2</v>
      </c>
    </row>
    <row r="397" spans="1:7" x14ac:dyDescent="0.2">
      <c r="A397" s="1">
        <v>38961</v>
      </c>
      <c r="B397">
        <v>1.84</v>
      </c>
      <c r="C397">
        <v>-1.36</v>
      </c>
      <c r="D397">
        <v>0.08</v>
      </c>
      <c r="E397">
        <v>0.41</v>
      </c>
      <c r="G397" s="2">
        <f t="shared" si="6"/>
        <v>1.84E-2</v>
      </c>
    </row>
    <row r="398" spans="1:7" x14ac:dyDescent="0.2">
      <c r="A398" s="1">
        <v>38991</v>
      </c>
      <c r="B398">
        <v>3.23</v>
      </c>
      <c r="C398">
        <v>1.75</v>
      </c>
      <c r="D398">
        <v>-0.3</v>
      </c>
      <c r="E398">
        <v>0.41</v>
      </c>
      <c r="G398" s="2">
        <f t="shared" si="6"/>
        <v>3.2300000000000002E-2</v>
      </c>
    </row>
    <row r="399" spans="1:7" x14ac:dyDescent="0.2">
      <c r="A399" s="1">
        <v>39022</v>
      </c>
      <c r="B399">
        <v>1.71</v>
      </c>
      <c r="C399">
        <v>0.7</v>
      </c>
      <c r="D399">
        <v>0.14000000000000001</v>
      </c>
      <c r="E399">
        <v>0.42</v>
      </c>
      <c r="G399" s="2">
        <f t="shared" si="6"/>
        <v>1.7100000000000001E-2</v>
      </c>
    </row>
    <row r="400" spans="1:7" x14ac:dyDescent="0.2">
      <c r="A400" s="1">
        <v>39052</v>
      </c>
      <c r="B400">
        <v>0.87</v>
      </c>
      <c r="C400">
        <v>-1.1499999999999999</v>
      </c>
      <c r="D400">
        <v>2.73</v>
      </c>
      <c r="E400">
        <v>0.4</v>
      </c>
      <c r="G400" s="2">
        <f t="shared" si="6"/>
        <v>8.6999999999999994E-3</v>
      </c>
    </row>
    <row r="401" spans="1:7" x14ac:dyDescent="0.2">
      <c r="A401" s="1">
        <v>39083</v>
      </c>
      <c r="B401">
        <v>1.4</v>
      </c>
      <c r="C401">
        <v>0.13</v>
      </c>
      <c r="D401">
        <v>-0.69</v>
      </c>
      <c r="E401">
        <v>0.44</v>
      </c>
      <c r="G401" s="2">
        <f t="shared" si="6"/>
        <v>1.3999999999999999E-2</v>
      </c>
    </row>
    <row r="402" spans="1:7" x14ac:dyDescent="0.2">
      <c r="A402" s="1">
        <v>39114</v>
      </c>
      <c r="B402">
        <v>-1.96</v>
      </c>
      <c r="C402">
        <v>1.18</v>
      </c>
      <c r="D402">
        <v>-0.13</v>
      </c>
      <c r="E402">
        <v>0.38</v>
      </c>
      <c r="G402" s="2">
        <f t="shared" si="6"/>
        <v>-1.9599999999999999E-2</v>
      </c>
    </row>
    <row r="403" spans="1:7" x14ac:dyDescent="0.2">
      <c r="A403" s="1">
        <v>39142</v>
      </c>
      <c r="B403">
        <v>0.68</v>
      </c>
      <c r="C403">
        <v>0.16</v>
      </c>
      <c r="D403">
        <v>-0.96</v>
      </c>
      <c r="E403">
        <v>0.43</v>
      </c>
      <c r="G403" s="2">
        <f t="shared" si="6"/>
        <v>6.8000000000000005E-3</v>
      </c>
    </row>
    <row r="404" spans="1:7" x14ac:dyDescent="0.2">
      <c r="A404" s="1">
        <v>39173</v>
      </c>
      <c r="B404">
        <v>3.49</v>
      </c>
      <c r="C404">
        <v>-2.15</v>
      </c>
      <c r="D404">
        <v>-1.46</v>
      </c>
      <c r="E404">
        <v>0.44</v>
      </c>
      <c r="G404" s="2">
        <f t="shared" si="6"/>
        <v>3.49E-2</v>
      </c>
    </row>
    <row r="405" spans="1:7" x14ac:dyDescent="0.2">
      <c r="A405" s="1">
        <v>39203</v>
      </c>
      <c r="B405">
        <v>3.24</v>
      </c>
      <c r="C405">
        <v>0.24</v>
      </c>
      <c r="D405">
        <v>-0.65</v>
      </c>
      <c r="E405">
        <v>0.41</v>
      </c>
      <c r="G405" s="2">
        <f t="shared" si="6"/>
        <v>3.2400000000000005E-2</v>
      </c>
    </row>
    <row r="406" spans="1:7" x14ac:dyDescent="0.2">
      <c r="A406" s="1">
        <v>39234</v>
      </c>
      <c r="B406">
        <v>-1.96</v>
      </c>
      <c r="C406">
        <v>0.76</v>
      </c>
      <c r="D406">
        <v>-1.07</v>
      </c>
      <c r="E406">
        <v>0.4</v>
      </c>
      <c r="G406" s="2">
        <f t="shared" si="6"/>
        <v>-1.9599999999999999E-2</v>
      </c>
    </row>
    <row r="407" spans="1:7" x14ac:dyDescent="0.2">
      <c r="A407" s="1">
        <v>39264</v>
      </c>
      <c r="B407">
        <v>-3.73</v>
      </c>
      <c r="C407">
        <v>-2.6</v>
      </c>
      <c r="D407">
        <v>-3.72</v>
      </c>
      <c r="E407">
        <v>0.4</v>
      </c>
      <c r="G407" s="2">
        <f t="shared" si="6"/>
        <v>-3.73E-2</v>
      </c>
    </row>
    <row r="408" spans="1:7" x14ac:dyDescent="0.2">
      <c r="A408" s="1">
        <v>39295</v>
      </c>
      <c r="B408">
        <v>0.92</v>
      </c>
      <c r="C408">
        <v>-0.13</v>
      </c>
      <c r="D408">
        <v>-1.86</v>
      </c>
      <c r="E408">
        <v>0.42</v>
      </c>
      <c r="G408" s="2">
        <f t="shared" si="6"/>
        <v>9.1999999999999998E-3</v>
      </c>
    </row>
    <row r="409" spans="1:7" x14ac:dyDescent="0.2">
      <c r="A409" s="1">
        <v>39326</v>
      </c>
      <c r="B409">
        <v>3.22</v>
      </c>
      <c r="C409">
        <v>-2.2200000000000002</v>
      </c>
      <c r="D409">
        <v>-2.23</v>
      </c>
      <c r="E409">
        <v>0.32</v>
      </c>
      <c r="G409" s="2">
        <f t="shared" si="6"/>
        <v>3.2199999999999999E-2</v>
      </c>
    </row>
    <row r="410" spans="1:7" x14ac:dyDescent="0.2">
      <c r="A410" s="1">
        <v>39356</v>
      </c>
      <c r="B410">
        <v>1.8</v>
      </c>
      <c r="C410">
        <v>0.13</v>
      </c>
      <c r="D410">
        <v>-3.05</v>
      </c>
      <c r="E410">
        <v>0.32</v>
      </c>
      <c r="G410" s="2">
        <f t="shared" si="6"/>
        <v>1.8000000000000002E-2</v>
      </c>
    </row>
    <row r="411" spans="1:7" x14ac:dyDescent="0.2">
      <c r="A411" s="1">
        <v>39387</v>
      </c>
      <c r="B411">
        <v>-4.83</v>
      </c>
      <c r="C411">
        <v>-2.92</v>
      </c>
      <c r="D411">
        <v>-0.95</v>
      </c>
      <c r="E411">
        <v>0.34</v>
      </c>
      <c r="G411" s="2">
        <f t="shared" si="6"/>
        <v>-4.8300000000000003E-2</v>
      </c>
    </row>
    <row r="412" spans="1:7" x14ac:dyDescent="0.2">
      <c r="A412" s="1">
        <v>39417</v>
      </c>
      <c r="B412">
        <v>-0.87</v>
      </c>
      <c r="C412">
        <v>0.12</v>
      </c>
      <c r="D412">
        <v>-0.54</v>
      </c>
      <c r="E412">
        <v>0.27</v>
      </c>
      <c r="G412" s="2">
        <f t="shared" si="6"/>
        <v>-8.6999999999999994E-3</v>
      </c>
    </row>
    <row r="413" spans="1:7" x14ac:dyDescent="0.2">
      <c r="A413" s="1">
        <v>39448</v>
      </c>
      <c r="B413">
        <v>-6.36</v>
      </c>
      <c r="C413">
        <v>-1.04</v>
      </c>
      <c r="D413">
        <v>3.98</v>
      </c>
      <c r="E413">
        <v>0.21</v>
      </c>
      <c r="G413" s="2">
        <f t="shared" si="6"/>
        <v>-6.3600000000000004E-2</v>
      </c>
    </row>
    <row r="414" spans="1:7" x14ac:dyDescent="0.2">
      <c r="A414" s="1">
        <v>39479</v>
      </c>
      <c r="B414">
        <v>-3.09</v>
      </c>
      <c r="C414">
        <v>-0.43</v>
      </c>
      <c r="D414">
        <v>-0.84</v>
      </c>
      <c r="E414">
        <v>0.13</v>
      </c>
      <c r="G414" s="2">
        <f t="shared" si="6"/>
        <v>-3.0899999999999997E-2</v>
      </c>
    </row>
    <row r="415" spans="1:7" x14ac:dyDescent="0.2">
      <c r="A415" s="1">
        <v>39508</v>
      </c>
      <c r="B415">
        <v>-0.93</v>
      </c>
      <c r="C415">
        <v>0.71</v>
      </c>
      <c r="D415">
        <v>0.3</v>
      </c>
      <c r="E415">
        <v>0.17</v>
      </c>
      <c r="G415" s="2">
        <f t="shared" si="6"/>
        <v>-9.300000000000001E-3</v>
      </c>
    </row>
    <row r="416" spans="1:7" x14ac:dyDescent="0.2">
      <c r="A416" s="1">
        <v>39539</v>
      </c>
      <c r="B416">
        <v>4.5999999999999996</v>
      </c>
      <c r="C416">
        <v>-1.65</v>
      </c>
      <c r="D416">
        <v>-1.04</v>
      </c>
      <c r="E416">
        <v>0.18</v>
      </c>
      <c r="G416" s="2">
        <f t="shared" si="6"/>
        <v>4.5999999999999999E-2</v>
      </c>
    </row>
    <row r="417" spans="1:7" x14ac:dyDescent="0.2">
      <c r="A417" s="1">
        <v>39569</v>
      </c>
      <c r="B417">
        <v>1.86</v>
      </c>
      <c r="C417">
        <v>3</v>
      </c>
      <c r="D417">
        <v>-1.49</v>
      </c>
      <c r="E417">
        <v>0.18</v>
      </c>
      <c r="G417" s="2">
        <f t="shared" si="6"/>
        <v>1.8600000000000002E-2</v>
      </c>
    </row>
    <row r="418" spans="1:7" x14ac:dyDescent="0.2">
      <c r="A418" s="1">
        <v>39600</v>
      </c>
      <c r="B418">
        <v>-8.44</v>
      </c>
      <c r="C418">
        <v>1.2</v>
      </c>
      <c r="D418">
        <v>-2.67</v>
      </c>
      <c r="E418">
        <v>0.17</v>
      </c>
      <c r="G418" s="2">
        <f t="shared" si="6"/>
        <v>-8.4399999999999989E-2</v>
      </c>
    </row>
    <row r="419" spans="1:7" x14ac:dyDescent="0.2">
      <c r="A419" s="1">
        <v>39630</v>
      </c>
      <c r="B419">
        <v>-0.77</v>
      </c>
      <c r="C419">
        <v>2.61</v>
      </c>
      <c r="D419">
        <v>5.42</v>
      </c>
      <c r="E419">
        <v>0.15</v>
      </c>
      <c r="G419" s="2">
        <f t="shared" si="6"/>
        <v>-7.7000000000000002E-3</v>
      </c>
    </row>
    <row r="420" spans="1:7" x14ac:dyDescent="0.2">
      <c r="A420" s="1">
        <v>39661</v>
      </c>
      <c r="B420">
        <v>1.53</v>
      </c>
      <c r="C420">
        <v>3.6</v>
      </c>
      <c r="D420">
        <v>1.59</v>
      </c>
      <c r="E420">
        <v>0.13</v>
      </c>
      <c r="G420" s="2">
        <f t="shared" si="6"/>
        <v>1.5300000000000001E-2</v>
      </c>
    </row>
    <row r="421" spans="1:7" x14ac:dyDescent="0.2">
      <c r="A421" s="1">
        <v>39692</v>
      </c>
      <c r="B421">
        <v>-9.24</v>
      </c>
      <c r="C421">
        <v>-1.23</v>
      </c>
      <c r="D421">
        <v>5.92</v>
      </c>
      <c r="E421">
        <v>0.15</v>
      </c>
      <c r="G421" s="2">
        <f t="shared" si="6"/>
        <v>-9.2399999999999996E-2</v>
      </c>
    </row>
    <row r="422" spans="1:7" x14ac:dyDescent="0.2">
      <c r="A422" s="1">
        <v>39722</v>
      </c>
      <c r="B422">
        <v>-17.23</v>
      </c>
      <c r="C422">
        <v>-2.6</v>
      </c>
      <c r="D422">
        <v>-2.2999999999999998</v>
      </c>
      <c r="E422">
        <v>0.08</v>
      </c>
      <c r="G422" s="2">
        <f t="shared" si="6"/>
        <v>-0.17230000000000001</v>
      </c>
    </row>
    <row r="423" spans="1:7" x14ac:dyDescent="0.2">
      <c r="A423" s="1">
        <v>39753</v>
      </c>
      <c r="B423">
        <v>-7.86</v>
      </c>
      <c r="C423">
        <v>-2.85</v>
      </c>
      <c r="D423">
        <v>-6.31</v>
      </c>
      <c r="E423">
        <v>0.03</v>
      </c>
      <c r="G423" s="2">
        <f t="shared" si="6"/>
        <v>-7.8600000000000003E-2</v>
      </c>
    </row>
    <row r="424" spans="1:7" x14ac:dyDescent="0.2">
      <c r="A424" s="1">
        <v>39783</v>
      </c>
      <c r="B424">
        <v>1.74</v>
      </c>
      <c r="C424">
        <v>3.46</v>
      </c>
      <c r="D424">
        <v>0.15</v>
      </c>
      <c r="E424">
        <v>0</v>
      </c>
      <c r="G424" s="2">
        <f t="shared" si="6"/>
        <v>1.7399999999999999E-2</v>
      </c>
    </row>
    <row r="425" spans="1:7" x14ac:dyDescent="0.2">
      <c r="A425" s="1">
        <v>39814</v>
      </c>
      <c r="B425">
        <v>-8.1199999999999992</v>
      </c>
      <c r="C425">
        <v>0.08</v>
      </c>
      <c r="D425">
        <v>-11.29</v>
      </c>
      <c r="E425">
        <v>0</v>
      </c>
      <c r="G425" s="2">
        <f t="shared" si="6"/>
        <v>-8.1199999999999994E-2</v>
      </c>
    </row>
    <row r="426" spans="1:7" x14ac:dyDescent="0.2">
      <c r="A426" s="1">
        <v>39845</v>
      </c>
      <c r="B426">
        <v>-10.1</v>
      </c>
      <c r="C426">
        <v>0.05</v>
      </c>
      <c r="D426">
        <v>-6.95</v>
      </c>
      <c r="E426">
        <v>0.01</v>
      </c>
      <c r="G426" s="2">
        <f t="shared" si="6"/>
        <v>-0.10099999999999999</v>
      </c>
    </row>
    <row r="427" spans="1:7" x14ac:dyDescent="0.2">
      <c r="A427" s="1">
        <v>39873</v>
      </c>
      <c r="B427">
        <v>8.9499999999999993</v>
      </c>
      <c r="C427">
        <v>0.04</v>
      </c>
      <c r="D427">
        <v>3.48</v>
      </c>
      <c r="E427">
        <v>0.02</v>
      </c>
      <c r="G427" s="2">
        <f t="shared" si="6"/>
        <v>8.9499999999999996E-2</v>
      </c>
    </row>
    <row r="428" spans="1:7" x14ac:dyDescent="0.2">
      <c r="A428" s="1">
        <v>39904</v>
      </c>
      <c r="B428">
        <v>10.18</v>
      </c>
      <c r="C428">
        <v>5.39</v>
      </c>
      <c r="D428">
        <v>5.36</v>
      </c>
      <c r="E428">
        <v>0.01</v>
      </c>
      <c r="G428" s="2">
        <f t="shared" si="6"/>
        <v>0.1018</v>
      </c>
    </row>
    <row r="429" spans="1:7" x14ac:dyDescent="0.2">
      <c r="A429" s="1">
        <v>39934</v>
      </c>
      <c r="B429">
        <v>5.21</v>
      </c>
      <c r="C429">
        <v>-2.52</v>
      </c>
      <c r="D429">
        <v>0.27</v>
      </c>
      <c r="E429">
        <v>0</v>
      </c>
      <c r="G429" s="2">
        <f t="shared" si="6"/>
        <v>5.21E-2</v>
      </c>
    </row>
    <row r="430" spans="1:7" x14ac:dyDescent="0.2">
      <c r="A430" s="1">
        <v>39965</v>
      </c>
      <c r="B430">
        <v>0.43</v>
      </c>
      <c r="C430">
        <v>2.63</v>
      </c>
      <c r="D430">
        <v>-2.73</v>
      </c>
      <c r="E430">
        <v>0.01</v>
      </c>
      <c r="G430" s="2">
        <f t="shared" si="6"/>
        <v>4.3E-3</v>
      </c>
    </row>
    <row r="431" spans="1:7" x14ac:dyDescent="0.2">
      <c r="A431" s="1">
        <v>39995</v>
      </c>
      <c r="B431">
        <v>7.72</v>
      </c>
      <c r="C431">
        <v>1.87</v>
      </c>
      <c r="D431">
        <v>4.84</v>
      </c>
      <c r="E431">
        <v>0.01</v>
      </c>
      <c r="G431" s="2">
        <f t="shared" si="6"/>
        <v>7.7199999999999991E-2</v>
      </c>
    </row>
    <row r="432" spans="1:7" x14ac:dyDescent="0.2">
      <c r="A432" s="1">
        <v>40026</v>
      </c>
      <c r="B432">
        <v>3.33</v>
      </c>
      <c r="C432">
        <v>-1.08</v>
      </c>
      <c r="D432">
        <v>7.63</v>
      </c>
      <c r="E432">
        <v>0.01</v>
      </c>
      <c r="G432" s="2">
        <f t="shared" si="6"/>
        <v>3.3300000000000003E-2</v>
      </c>
    </row>
    <row r="433" spans="1:7" x14ac:dyDescent="0.2">
      <c r="A433" s="1">
        <v>40057</v>
      </c>
      <c r="B433">
        <v>4.08</v>
      </c>
      <c r="C433">
        <v>2.4300000000000002</v>
      </c>
      <c r="D433">
        <v>1.04</v>
      </c>
      <c r="E433">
        <v>0.01</v>
      </c>
      <c r="G433" s="2">
        <f t="shared" si="6"/>
        <v>4.0800000000000003E-2</v>
      </c>
    </row>
    <row r="434" spans="1:7" x14ac:dyDescent="0.2">
      <c r="A434" s="1">
        <v>40087</v>
      </c>
      <c r="B434">
        <v>-2.59</v>
      </c>
      <c r="C434">
        <v>-4.34</v>
      </c>
      <c r="D434">
        <v>-4.2</v>
      </c>
      <c r="E434">
        <v>0</v>
      </c>
      <c r="G434" s="2">
        <f t="shared" si="6"/>
        <v>-2.5899999999999999E-2</v>
      </c>
    </row>
    <row r="435" spans="1:7" x14ac:dyDescent="0.2">
      <c r="A435" s="1">
        <v>40118</v>
      </c>
      <c r="B435">
        <v>5.56</v>
      </c>
      <c r="C435">
        <v>-2.39</v>
      </c>
      <c r="D435">
        <v>-0.34</v>
      </c>
      <c r="E435">
        <v>0</v>
      </c>
      <c r="G435" s="2">
        <f t="shared" si="6"/>
        <v>5.5599999999999997E-2</v>
      </c>
    </row>
    <row r="436" spans="1:7" x14ac:dyDescent="0.2">
      <c r="A436" s="1">
        <v>40148</v>
      </c>
      <c r="B436">
        <v>2.75</v>
      </c>
      <c r="C436">
        <v>6.04</v>
      </c>
      <c r="D436">
        <v>-0.17</v>
      </c>
      <c r="E436">
        <v>0.01</v>
      </c>
      <c r="G436" s="2">
        <f t="shared" si="6"/>
        <v>2.75E-2</v>
      </c>
    </row>
    <row r="437" spans="1:7" x14ac:dyDescent="0.2">
      <c r="A437" s="1">
        <v>40179</v>
      </c>
      <c r="B437">
        <v>-3.36</v>
      </c>
      <c r="C437">
        <v>0.4</v>
      </c>
      <c r="D437">
        <v>0.43</v>
      </c>
      <c r="E437">
        <v>0</v>
      </c>
      <c r="G437" s="2">
        <f t="shared" si="6"/>
        <v>-3.3599999999999998E-2</v>
      </c>
    </row>
    <row r="438" spans="1:7" x14ac:dyDescent="0.2">
      <c r="A438" s="1">
        <v>40210</v>
      </c>
      <c r="B438">
        <v>3.4</v>
      </c>
      <c r="C438">
        <v>1.19</v>
      </c>
      <c r="D438">
        <v>3.23</v>
      </c>
      <c r="E438">
        <v>0</v>
      </c>
      <c r="G438" s="2">
        <f t="shared" si="6"/>
        <v>3.4000000000000002E-2</v>
      </c>
    </row>
    <row r="439" spans="1:7" x14ac:dyDescent="0.2">
      <c r="A439" s="1">
        <v>40238</v>
      </c>
      <c r="B439">
        <v>6.31</v>
      </c>
      <c r="C439">
        <v>1.48</v>
      </c>
      <c r="D439">
        <v>2.21</v>
      </c>
      <c r="E439">
        <v>0.01</v>
      </c>
      <c r="G439" s="2">
        <f t="shared" si="6"/>
        <v>6.3099999999999989E-2</v>
      </c>
    </row>
    <row r="440" spans="1:7" x14ac:dyDescent="0.2">
      <c r="A440" s="1">
        <v>40269</v>
      </c>
      <c r="B440">
        <v>2</v>
      </c>
      <c r="C440">
        <v>4.87</v>
      </c>
      <c r="D440">
        <v>2.89</v>
      </c>
      <c r="E440">
        <v>0.01</v>
      </c>
      <c r="G440" s="2">
        <f t="shared" si="6"/>
        <v>0.02</v>
      </c>
    </row>
    <row r="441" spans="1:7" x14ac:dyDescent="0.2">
      <c r="A441" s="1">
        <v>40299</v>
      </c>
      <c r="B441">
        <v>-7.89</v>
      </c>
      <c r="C441">
        <v>0.09</v>
      </c>
      <c r="D441">
        <v>-2.44</v>
      </c>
      <c r="E441">
        <v>0.01</v>
      </c>
      <c r="G441" s="2">
        <f t="shared" si="6"/>
        <v>-7.8899999999999998E-2</v>
      </c>
    </row>
    <row r="442" spans="1:7" x14ac:dyDescent="0.2">
      <c r="A442" s="1">
        <v>40330</v>
      </c>
      <c r="B442">
        <v>-5.57</v>
      </c>
      <c r="C442">
        <v>-1.82</v>
      </c>
      <c r="D442">
        <v>-4.7</v>
      </c>
      <c r="E442">
        <v>0.01</v>
      </c>
      <c r="G442" s="2">
        <f t="shared" si="6"/>
        <v>-5.57E-2</v>
      </c>
    </row>
    <row r="443" spans="1:7" x14ac:dyDescent="0.2">
      <c r="A443" s="1">
        <v>40360</v>
      </c>
      <c r="B443">
        <v>6.93</v>
      </c>
      <c r="C443">
        <v>0.22</v>
      </c>
      <c r="D443">
        <v>-0.33</v>
      </c>
      <c r="E443">
        <v>0.01</v>
      </c>
      <c r="G443" s="2">
        <f t="shared" si="6"/>
        <v>6.93E-2</v>
      </c>
    </row>
    <row r="444" spans="1:7" x14ac:dyDescent="0.2">
      <c r="A444" s="1">
        <v>40391</v>
      </c>
      <c r="B444">
        <v>-4.7699999999999996</v>
      </c>
      <c r="C444">
        <v>-2.98</v>
      </c>
      <c r="D444">
        <v>-1.93</v>
      </c>
      <c r="E444">
        <v>0.01</v>
      </c>
      <c r="G444" s="2">
        <f t="shared" si="6"/>
        <v>-4.7699999999999992E-2</v>
      </c>
    </row>
    <row r="445" spans="1:7" x14ac:dyDescent="0.2">
      <c r="A445" s="1">
        <v>40422</v>
      </c>
      <c r="B445">
        <v>9.5399999999999991</v>
      </c>
      <c r="C445">
        <v>3.97</v>
      </c>
      <c r="D445">
        <v>-3.18</v>
      </c>
      <c r="E445">
        <v>0.01</v>
      </c>
      <c r="G445" s="2">
        <f t="shared" si="6"/>
        <v>9.5399999999999985E-2</v>
      </c>
    </row>
    <row r="446" spans="1:7" x14ac:dyDescent="0.2">
      <c r="A446" s="1">
        <v>40452</v>
      </c>
      <c r="B446">
        <v>3.88</v>
      </c>
      <c r="C446">
        <v>1.19</v>
      </c>
      <c r="D446">
        <v>-2.5099999999999998</v>
      </c>
      <c r="E446">
        <v>0.01</v>
      </c>
      <c r="G446" s="2">
        <f t="shared" si="6"/>
        <v>3.8800000000000001E-2</v>
      </c>
    </row>
    <row r="447" spans="1:7" x14ac:dyDescent="0.2">
      <c r="A447" s="1">
        <v>40483</v>
      </c>
      <c r="B447">
        <v>0.6</v>
      </c>
      <c r="C447">
        <v>3.74</v>
      </c>
      <c r="D447">
        <v>-0.92</v>
      </c>
      <c r="E447">
        <v>0.01</v>
      </c>
      <c r="G447" s="2">
        <f t="shared" si="6"/>
        <v>6.0000000000000001E-3</v>
      </c>
    </row>
    <row r="448" spans="1:7" x14ac:dyDescent="0.2">
      <c r="A448" s="1">
        <v>40513</v>
      </c>
      <c r="B448">
        <v>6.82</v>
      </c>
      <c r="C448">
        <v>0.69</v>
      </c>
      <c r="D448">
        <v>3.76</v>
      </c>
      <c r="E448">
        <v>0.01</v>
      </c>
      <c r="G448" s="2">
        <f t="shared" si="6"/>
        <v>6.8199999999999997E-2</v>
      </c>
    </row>
    <row r="449" spans="1:7" x14ac:dyDescent="0.2">
      <c r="A449" s="1">
        <v>40544</v>
      </c>
      <c r="B449">
        <v>1.99</v>
      </c>
      <c r="C449">
        <v>-2.4500000000000002</v>
      </c>
      <c r="D449">
        <v>0.75</v>
      </c>
      <c r="E449">
        <v>0.01</v>
      </c>
      <c r="G449" s="2">
        <f t="shared" si="6"/>
        <v>1.9900000000000001E-2</v>
      </c>
    </row>
    <row r="450" spans="1:7" x14ac:dyDescent="0.2">
      <c r="A450" s="1">
        <v>40575</v>
      </c>
      <c r="B450">
        <v>3.49</v>
      </c>
      <c r="C450">
        <v>1.53</v>
      </c>
      <c r="D450">
        <v>1.27</v>
      </c>
      <c r="E450">
        <v>0.01</v>
      </c>
      <c r="G450" s="2">
        <f t="shared" si="6"/>
        <v>3.49E-2</v>
      </c>
    </row>
    <row r="451" spans="1:7" x14ac:dyDescent="0.2">
      <c r="A451" s="1">
        <v>40603</v>
      </c>
      <c r="B451">
        <v>0.46</v>
      </c>
      <c r="C451">
        <v>2.56</v>
      </c>
      <c r="D451">
        <v>-1.85</v>
      </c>
      <c r="E451">
        <v>0.01</v>
      </c>
      <c r="G451" s="2">
        <f t="shared" si="6"/>
        <v>4.5999999999999999E-3</v>
      </c>
    </row>
    <row r="452" spans="1:7" x14ac:dyDescent="0.2">
      <c r="A452" s="1">
        <v>40634</v>
      </c>
      <c r="B452">
        <v>2.9</v>
      </c>
      <c r="C452">
        <v>-0.33</v>
      </c>
      <c r="D452">
        <v>-2.4900000000000002</v>
      </c>
      <c r="E452">
        <v>0</v>
      </c>
      <c r="G452" s="2">
        <f t="shared" si="6"/>
        <v>2.8999999999999998E-2</v>
      </c>
    </row>
    <row r="453" spans="1:7" x14ac:dyDescent="0.2">
      <c r="A453" s="1">
        <v>40664</v>
      </c>
      <c r="B453">
        <v>-1.27</v>
      </c>
      <c r="C453">
        <v>-0.67</v>
      </c>
      <c r="D453">
        <v>-2</v>
      </c>
      <c r="E453">
        <v>0</v>
      </c>
      <c r="G453" s="2">
        <f t="shared" si="6"/>
        <v>-1.2699999999999999E-2</v>
      </c>
    </row>
    <row r="454" spans="1:7" x14ac:dyDescent="0.2">
      <c r="A454" s="1">
        <v>40695</v>
      </c>
      <c r="B454">
        <v>-1.75</v>
      </c>
      <c r="C454">
        <v>-0.15</v>
      </c>
      <c r="D454">
        <v>-0.39</v>
      </c>
      <c r="E454">
        <v>0</v>
      </c>
      <c r="G454" s="2">
        <f t="shared" ref="G454:G517" si="7">B454/100</f>
        <v>-1.7500000000000002E-2</v>
      </c>
    </row>
    <row r="455" spans="1:7" x14ac:dyDescent="0.2">
      <c r="A455" s="1">
        <v>40725</v>
      </c>
      <c r="B455">
        <v>-2.35</v>
      </c>
      <c r="C455">
        <v>-1.27</v>
      </c>
      <c r="D455">
        <v>-0.9</v>
      </c>
      <c r="E455">
        <v>0</v>
      </c>
      <c r="G455" s="2">
        <f t="shared" si="7"/>
        <v>-2.35E-2</v>
      </c>
    </row>
    <row r="456" spans="1:7" x14ac:dyDescent="0.2">
      <c r="A456" s="1">
        <v>40756</v>
      </c>
      <c r="B456">
        <v>-5.99</v>
      </c>
      <c r="C456">
        <v>-3.05</v>
      </c>
      <c r="D456">
        <v>-2.36</v>
      </c>
      <c r="E456">
        <v>0.01</v>
      </c>
      <c r="G456" s="2">
        <f t="shared" si="7"/>
        <v>-5.9900000000000002E-2</v>
      </c>
    </row>
    <row r="457" spans="1:7" x14ac:dyDescent="0.2">
      <c r="A457" s="1">
        <v>40787</v>
      </c>
      <c r="B457">
        <v>-7.59</v>
      </c>
      <c r="C457">
        <v>-3.31</v>
      </c>
      <c r="D457">
        <v>-1.72</v>
      </c>
      <c r="E457">
        <v>0</v>
      </c>
      <c r="G457" s="2">
        <f t="shared" si="7"/>
        <v>-7.5899999999999995E-2</v>
      </c>
    </row>
    <row r="458" spans="1:7" x14ac:dyDescent="0.2">
      <c r="A458" s="1">
        <v>40817</v>
      </c>
      <c r="B458">
        <v>11.35</v>
      </c>
      <c r="C458">
        <v>3.28</v>
      </c>
      <c r="D458">
        <v>0.1</v>
      </c>
      <c r="E458">
        <v>0</v>
      </c>
      <c r="G458" s="2">
        <f t="shared" si="7"/>
        <v>0.11349999999999999</v>
      </c>
    </row>
    <row r="459" spans="1:7" x14ac:dyDescent="0.2">
      <c r="A459" s="1">
        <v>40848</v>
      </c>
      <c r="B459">
        <v>-0.28000000000000003</v>
      </c>
      <c r="C459">
        <v>-0.16</v>
      </c>
      <c r="D459">
        <v>-0.45</v>
      </c>
      <c r="E459">
        <v>0</v>
      </c>
      <c r="G459" s="2">
        <f t="shared" si="7"/>
        <v>-2.8000000000000004E-3</v>
      </c>
    </row>
    <row r="460" spans="1:7" x14ac:dyDescent="0.2">
      <c r="A460" s="1">
        <v>40878</v>
      </c>
      <c r="B460">
        <v>0.74</v>
      </c>
      <c r="C460">
        <v>-0.59</v>
      </c>
      <c r="D460">
        <v>1.63</v>
      </c>
      <c r="E460">
        <v>0</v>
      </c>
      <c r="G460" s="2">
        <f t="shared" si="7"/>
        <v>7.4000000000000003E-3</v>
      </c>
    </row>
    <row r="461" spans="1:7" x14ac:dyDescent="0.2">
      <c r="A461" s="1">
        <v>40909</v>
      </c>
      <c r="B461">
        <v>5.05</v>
      </c>
      <c r="C461">
        <v>2.0299999999999998</v>
      </c>
      <c r="D461">
        <v>-0.97</v>
      </c>
      <c r="E461">
        <v>0</v>
      </c>
      <c r="G461" s="2">
        <f t="shared" si="7"/>
        <v>5.0499999999999996E-2</v>
      </c>
    </row>
    <row r="462" spans="1:7" x14ac:dyDescent="0.2">
      <c r="A462" s="1">
        <v>40940</v>
      </c>
      <c r="B462">
        <v>4.42</v>
      </c>
      <c r="C462">
        <v>-1.85</v>
      </c>
      <c r="D462">
        <v>0.43</v>
      </c>
      <c r="E462">
        <v>0</v>
      </c>
      <c r="G462" s="2">
        <f t="shared" si="7"/>
        <v>4.4199999999999996E-2</v>
      </c>
    </row>
    <row r="463" spans="1:7" x14ac:dyDescent="0.2">
      <c r="A463" s="1">
        <v>40969</v>
      </c>
      <c r="B463">
        <v>3.11</v>
      </c>
      <c r="C463">
        <v>-0.65</v>
      </c>
      <c r="D463">
        <v>1.1399999999999999</v>
      </c>
      <c r="E463">
        <v>0</v>
      </c>
      <c r="G463" s="2">
        <f t="shared" si="7"/>
        <v>3.1099999999999999E-2</v>
      </c>
    </row>
    <row r="464" spans="1:7" x14ac:dyDescent="0.2">
      <c r="A464" s="1">
        <v>41000</v>
      </c>
      <c r="B464">
        <v>-0.85</v>
      </c>
      <c r="C464">
        <v>-0.41</v>
      </c>
      <c r="D464">
        <v>-0.78</v>
      </c>
      <c r="E464">
        <v>0</v>
      </c>
      <c r="G464" s="2">
        <f t="shared" si="7"/>
        <v>-8.5000000000000006E-3</v>
      </c>
    </row>
    <row r="465" spans="1:7" x14ac:dyDescent="0.2">
      <c r="A465" s="1">
        <v>41030</v>
      </c>
      <c r="B465">
        <v>-6.19</v>
      </c>
      <c r="C465">
        <v>7.0000000000000007E-2</v>
      </c>
      <c r="D465">
        <v>-1.06</v>
      </c>
      <c r="E465">
        <v>0.01</v>
      </c>
      <c r="G465" s="2">
        <f t="shared" si="7"/>
        <v>-6.1900000000000004E-2</v>
      </c>
    </row>
    <row r="466" spans="1:7" x14ac:dyDescent="0.2">
      <c r="A466" s="1">
        <v>41061</v>
      </c>
      <c r="B466">
        <v>3.89</v>
      </c>
      <c r="C466">
        <v>0.67</v>
      </c>
      <c r="D466">
        <v>0.62</v>
      </c>
      <c r="E466">
        <v>0</v>
      </c>
      <c r="G466" s="2">
        <f t="shared" si="7"/>
        <v>3.8900000000000004E-2</v>
      </c>
    </row>
    <row r="467" spans="1:7" x14ac:dyDescent="0.2">
      <c r="A467" s="1">
        <v>41091</v>
      </c>
      <c r="B467">
        <v>0.79</v>
      </c>
      <c r="C467">
        <v>-2.77</v>
      </c>
      <c r="D467">
        <v>-0.02</v>
      </c>
      <c r="E467">
        <v>0</v>
      </c>
      <c r="G467" s="2">
        <f t="shared" si="7"/>
        <v>7.9000000000000008E-3</v>
      </c>
    </row>
    <row r="468" spans="1:7" x14ac:dyDescent="0.2">
      <c r="A468" s="1">
        <v>41122</v>
      </c>
      <c r="B468">
        <v>2.5499999999999998</v>
      </c>
      <c r="C468">
        <v>0.48</v>
      </c>
      <c r="D468">
        <v>1.3</v>
      </c>
      <c r="E468">
        <v>0.01</v>
      </c>
      <c r="G468" s="2">
        <f t="shared" si="7"/>
        <v>2.5499999999999998E-2</v>
      </c>
    </row>
    <row r="469" spans="1:7" x14ac:dyDescent="0.2">
      <c r="A469" s="1">
        <v>41153</v>
      </c>
      <c r="B469">
        <v>2.73</v>
      </c>
      <c r="C469">
        <v>0.51</v>
      </c>
      <c r="D469">
        <v>1.6</v>
      </c>
      <c r="E469">
        <v>0.01</v>
      </c>
      <c r="G469" s="2">
        <f t="shared" si="7"/>
        <v>2.7300000000000001E-2</v>
      </c>
    </row>
    <row r="470" spans="1:7" x14ac:dyDescent="0.2">
      <c r="A470" s="1">
        <v>41183</v>
      </c>
      <c r="B470">
        <v>-1.76</v>
      </c>
      <c r="C470">
        <v>-1.1599999999999999</v>
      </c>
      <c r="D470">
        <v>3.59</v>
      </c>
      <c r="E470">
        <v>0.01</v>
      </c>
      <c r="G470" s="2">
        <f t="shared" si="7"/>
        <v>-1.7600000000000001E-2</v>
      </c>
    </row>
    <row r="471" spans="1:7" x14ac:dyDescent="0.2">
      <c r="A471" s="1">
        <v>41214</v>
      </c>
      <c r="B471">
        <v>0.78</v>
      </c>
      <c r="C471">
        <v>0.64</v>
      </c>
      <c r="D471">
        <v>-0.84</v>
      </c>
      <c r="E471">
        <v>0.01</v>
      </c>
      <c r="G471" s="2">
        <f t="shared" si="7"/>
        <v>7.8000000000000005E-3</v>
      </c>
    </row>
    <row r="472" spans="1:7" x14ac:dyDescent="0.2">
      <c r="A472" s="1">
        <v>41244</v>
      </c>
      <c r="B472">
        <v>1.18</v>
      </c>
      <c r="C472">
        <v>1.5</v>
      </c>
      <c r="D472">
        <v>3.51</v>
      </c>
      <c r="E472">
        <v>0.01</v>
      </c>
      <c r="G472" s="2">
        <f t="shared" si="7"/>
        <v>1.18E-2</v>
      </c>
    </row>
    <row r="473" spans="1:7" x14ac:dyDescent="0.2">
      <c r="A473" s="1">
        <v>41275</v>
      </c>
      <c r="B473">
        <v>5.57</v>
      </c>
      <c r="C473">
        <v>0.33</v>
      </c>
      <c r="D473">
        <v>0.96</v>
      </c>
      <c r="E473">
        <v>0</v>
      </c>
      <c r="G473" s="2">
        <f t="shared" si="7"/>
        <v>5.57E-2</v>
      </c>
    </row>
    <row r="474" spans="1:7" x14ac:dyDescent="0.2">
      <c r="A474" s="1">
        <v>41306</v>
      </c>
      <c r="B474">
        <v>1.29</v>
      </c>
      <c r="C474">
        <v>-0.28000000000000003</v>
      </c>
      <c r="D474">
        <v>0.11</v>
      </c>
      <c r="E474">
        <v>0</v>
      </c>
      <c r="G474" s="2">
        <f t="shared" si="7"/>
        <v>1.29E-2</v>
      </c>
    </row>
    <row r="475" spans="1:7" x14ac:dyDescent="0.2">
      <c r="A475" s="1">
        <v>41334</v>
      </c>
      <c r="B475">
        <v>4.03</v>
      </c>
      <c r="C475">
        <v>0.81</v>
      </c>
      <c r="D475">
        <v>-0.19</v>
      </c>
      <c r="E475">
        <v>0</v>
      </c>
      <c r="G475" s="2">
        <f t="shared" si="7"/>
        <v>4.0300000000000002E-2</v>
      </c>
    </row>
    <row r="476" spans="1:7" x14ac:dyDescent="0.2">
      <c r="A476" s="1">
        <v>41365</v>
      </c>
      <c r="B476">
        <v>1.55</v>
      </c>
      <c r="C476">
        <v>-2.36</v>
      </c>
      <c r="D476">
        <v>0.45</v>
      </c>
      <c r="E476">
        <v>0</v>
      </c>
      <c r="G476" s="2">
        <f t="shared" si="7"/>
        <v>1.55E-2</v>
      </c>
    </row>
    <row r="477" spans="1:7" x14ac:dyDescent="0.2">
      <c r="A477" s="1">
        <v>41395</v>
      </c>
      <c r="B477">
        <v>2.8</v>
      </c>
      <c r="C477">
        <v>1.73</v>
      </c>
      <c r="D477">
        <v>2.63</v>
      </c>
      <c r="E477">
        <v>0</v>
      </c>
      <c r="G477" s="2">
        <f t="shared" si="7"/>
        <v>2.7999999999999997E-2</v>
      </c>
    </row>
    <row r="478" spans="1:7" x14ac:dyDescent="0.2">
      <c r="A478" s="1">
        <v>41426</v>
      </c>
      <c r="B478">
        <v>-1.2</v>
      </c>
      <c r="C478">
        <v>1.33</v>
      </c>
      <c r="D478">
        <v>0.03</v>
      </c>
      <c r="E478">
        <v>0</v>
      </c>
      <c r="G478" s="2">
        <f t="shared" si="7"/>
        <v>-1.2E-2</v>
      </c>
    </row>
    <row r="479" spans="1:7" x14ac:dyDescent="0.2">
      <c r="A479" s="1">
        <v>41456</v>
      </c>
      <c r="B479">
        <v>5.65</v>
      </c>
      <c r="C479">
        <v>1.86</v>
      </c>
      <c r="D479">
        <v>0.56999999999999995</v>
      </c>
      <c r="E479">
        <v>0</v>
      </c>
      <c r="G479" s="2">
        <f t="shared" si="7"/>
        <v>5.6500000000000002E-2</v>
      </c>
    </row>
    <row r="480" spans="1:7" x14ac:dyDescent="0.2">
      <c r="A480" s="1">
        <v>41487</v>
      </c>
      <c r="B480">
        <v>-2.71</v>
      </c>
      <c r="C480">
        <v>0.28000000000000003</v>
      </c>
      <c r="D480">
        <v>-2.69</v>
      </c>
      <c r="E480">
        <v>0</v>
      </c>
      <c r="G480" s="2">
        <f t="shared" si="7"/>
        <v>-2.7099999999999999E-2</v>
      </c>
    </row>
    <row r="481" spans="1:7" x14ac:dyDescent="0.2">
      <c r="A481" s="1">
        <v>41518</v>
      </c>
      <c r="B481">
        <v>3.77</v>
      </c>
      <c r="C481">
        <v>2.91</v>
      </c>
      <c r="D481">
        <v>-1.22</v>
      </c>
      <c r="E481">
        <v>0</v>
      </c>
      <c r="G481" s="2">
        <f t="shared" si="7"/>
        <v>3.7699999999999997E-2</v>
      </c>
    </row>
    <row r="482" spans="1:7" x14ac:dyDescent="0.2">
      <c r="A482" s="1">
        <v>41548</v>
      </c>
      <c r="B482">
        <v>4.18</v>
      </c>
      <c r="C482">
        <v>-1.56</v>
      </c>
      <c r="D482">
        <v>1.25</v>
      </c>
      <c r="E482">
        <v>0</v>
      </c>
      <c r="G482" s="2">
        <f t="shared" si="7"/>
        <v>4.1799999999999997E-2</v>
      </c>
    </row>
    <row r="483" spans="1:7" x14ac:dyDescent="0.2">
      <c r="A483" s="1">
        <v>41579</v>
      </c>
      <c r="B483">
        <v>3.13</v>
      </c>
      <c r="C483">
        <v>1.29</v>
      </c>
      <c r="D483">
        <v>0.32</v>
      </c>
      <c r="E483">
        <v>0</v>
      </c>
      <c r="G483" s="2">
        <f t="shared" si="7"/>
        <v>3.1300000000000001E-2</v>
      </c>
    </row>
    <row r="484" spans="1:7" x14ac:dyDescent="0.2">
      <c r="A484" s="1">
        <v>41609</v>
      </c>
      <c r="B484">
        <v>2.81</v>
      </c>
      <c r="C484">
        <v>-0.45</v>
      </c>
      <c r="D484">
        <v>-0.02</v>
      </c>
      <c r="E484">
        <v>0</v>
      </c>
      <c r="G484" s="2">
        <f t="shared" si="7"/>
        <v>2.81E-2</v>
      </c>
    </row>
    <row r="485" spans="1:7" x14ac:dyDescent="0.2">
      <c r="A485" s="1">
        <v>41640</v>
      </c>
      <c r="B485">
        <v>-3.32</v>
      </c>
      <c r="C485">
        <v>0.9</v>
      </c>
      <c r="D485">
        <v>-2.0699999999999998</v>
      </c>
      <c r="E485">
        <v>0</v>
      </c>
      <c r="G485" s="2">
        <f t="shared" si="7"/>
        <v>-3.32E-2</v>
      </c>
    </row>
    <row r="486" spans="1:7" x14ac:dyDescent="0.2">
      <c r="A486" s="1">
        <v>41671</v>
      </c>
      <c r="B486">
        <v>4.6500000000000004</v>
      </c>
      <c r="C486">
        <v>0.37</v>
      </c>
      <c r="D486">
        <v>-0.31</v>
      </c>
      <c r="E486">
        <v>0</v>
      </c>
      <c r="G486" s="2">
        <f t="shared" si="7"/>
        <v>4.6500000000000007E-2</v>
      </c>
    </row>
    <row r="487" spans="1:7" x14ac:dyDescent="0.2">
      <c r="A487" s="1">
        <v>41699</v>
      </c>
      <c r="B487">
        <v>0.43</v>
      </c>
      <c r="C487">
        <v>-1.85</v>
      </c>
      <c r="D487">
        <v>4.93</v>
      </c>
      <c r="E487">
        <v>0</v>
      </c>
      <c r="G487" s="2">
        <f t="shared" si="7"/>
        <v>4.3E-3</v>
      </c>
    </row>
    <row r="488" spans="1:7" x14ac:dyDescent="0.2">
      <c r="A488" s="1">
        <v>41730</v>
      </c>
      <c r="B488">
        <v>-0.19</v>
      </c>
      <c r="C488">
        <v>-4.2</v>
      </c>
      <c r="D488">
        <v>1.17</v>
      </c>
      <c r="E488">
        <v>0</v>
      </c>
      <c r="G488" s="2">
        <f t="shared" si="7"/>
        <v>-1.9E-3</v>
      </c>
    </row>
    <row r="489" spans="1:7" x14ac:dyDescent="0.2">
      <c r="A489" s="1">
        <v>41760</v>
      </c>
      <c r="B489">
        <v>2.06</v>
      </c>
      <c r="C489">
        <v>-1.88</v>
      </c>
      <c r="D489">
        <v>-0.13</v>
      </c>
      <c r="E489">
        <v>0</v>
      </c>
      <c r="G489" s="2">
        <f t="shared" si="7"/>
        <v>2.06E-2</v>
      </c>
    </row>
    <row r="490" spans="1:7" x14ac:dyDescent="0.2">
      <c r="A490" s="1">
        <v>41791</v>
      </c>
      <c r="B490">
        <v>2.61</v>
      </c>
      <c r="C490">
        <v>3.08</v>
      </c>
      <c r="D490">
        <v>-0.7</v>
      </c>
      <c r="E490">
        <v>0</v>
      </c>
      <c r="G490" s="2">
        <f t="shared" si="7"/>
        <v>2.6099999999999998E-2</v>
      </c>
    </row>
    <row r="491" spans="1:7" x14ac:dyDescent="0.2">
      <c r="A491" s="1">
        <v>41821</v>
      </c>
      <c r="B491">
        <v>-2.04</v>
      </c>
      <c r="C491">
        <v>-4.29</v>
      </c>
      <c r="D491">
        <v>0.03</v>
      </c>
      <c r="E491">
        <v>0</v>
      </c>
      <c r="G491" s="2">
        <f t="shared" si="7"/>
        <v>-2.0400000000000001E-2</v>
      </c>
    </row>
    <row r="492" spans="1:7" x14ac:dyDescent="0.2">
      <c r="A492" s="1">
        <v>41852</v>
      </c>
      <c r="B492">
        <v>4.24</v>
      </c>
      <c r="C492">
        <v>0.4</v>
      </c>
      <c r="D492">
        <v>-0.45</v>
      </c>
      <c r="E492">
        <v>0</v>
      </c>
      <c r="G492" s="2">
        <f t="shared" si="7"/>
        <v>4.24E-2</v>
      </c>
    </row>
    <row r="493" spans="1:7" x14ac:dyDescent="0.2">
      <c r="A493" s="1">
        <v>41883</v>
      </c>
      <c r="B493">
        <v>-1.97</v>
      </c>
      <c r="C493">
        <v>-3.72</v>
      </c>
      <c r="D493">
        <v>-1.34</v>
      </c>
      <c r="E493">
        <v>0</v>
      </c>
      <c r="G493" s="2">
        <f t="shared" si="7"/>
        <v>-1.9699999999999999E-2</v>
      </c>
    </row>
    <row r="494" spans="1:7" x14ac:dyDescent="0.2">
      <c r="A494" s="1">
        <v>41913</v>
      </c>
      <c r="B494">
        <v>2.52</v>
      </c>
      <c r="C494">
        <v>4.2</v>
      </c>
      <c r="D494">
        <v>-1.81</v>
      </c>
      <c r="E494">
        <v>0</v>
      </c>
      <c r="G494" s="2">
        <f t="shared" si="7"/>
        <v>2.52E-2</v>
      </c>
    </row>
    <row r="495" spans="1:7" x14ac:dyDescent="0.2">
      <c r="A495" s="1">
        <v>41944</v>
      </c>
      <c r="B495">
        <v>2.5499999999999998</v>
      </c>
      <c r="C495">
        <v>-2.06</v>
      </c>
      <c r="D495">
        <v>-3.09</v>
      </c>
      <c r="E495">
        <v>0</v>
      </c>
      <c r="G495" s="2">
        <f t="shared" si="7"/>
        <v>2.5499999999999998E-2</v>
      </c>
    </row>
    <row r="496" spans="1:7" x14ac:dyDescent="0.2">
      <c r="A496" s="1">
        <v>41974</v>
      </c>
      <c r="B496">
        <v>-0.06</v>
      </c>
      <c r="C496">
        <v>2.4900000000000002</v>
      </c>
      <c r="D496">
        <v>2.27</v>
      </c>
      <c r="E496">
        <v>0</v>
      </c>
      <c r="G496" s="2">
        <f t="shared" si="7"/>
        <v>-5.9999999999999995E-4</v>
      </c>
    </row>
    <row r="497" spans="1:7" x14ac:dyDescent="0.2">
      <c r="A497" s="1">
        <v>42005</v>
      </c>
      <c r="B497">
        <v>-3.11</v>
      </c>
      <c r="C497">
        <v>-0.55000000000000004</v>
      </c>
      <c r="D497">
        <v>-3.58</v>
      </c>
      <c r="E497">
        <v>0</v>
      </c>
      <c r="G497" s="2">
        <f t="shared" si="7"/>
        <v>-3.1099999999999999E-2</v>
      </c>
    </row>
    <row r="498" spans="1:7" x14ac:dyDescent="0.2">
      <c r="A498" s="1">
        <v>42036</v>
      </c>
      <c r="B498">
        <v>6.13</v>
      </c>
      <c r="C498">
        <v>0.61</v>
      </c>
      <c r="D498">
        <v>-1.86</v>
      </c>
      <c r="E498">
        <v>0</v>
      </c>
      <c r="G498" s="2">
        <f t="shared" si="7"/>
        <v>6.13E-2</v>
      </c>
    </row>
    <row r="499" spans="1:7" x14ac:dyDescent="0.2">
      <c r="A499" s="1">
        <v>42064</v>
      </c>
      <c r="B499">
        <v>-1.1200000000000001</v>
      </c>
      <c r="C499">
        <v>3.04</v>
      </c>
      <c r="D499">
        <v>-0.37</v>
      </c>
      <c r="E499">
        <v>0</v>
      </c>
      <c r="G499" s="2">
        <f t="shared" si="7"/>
        <v>-1.1200000000000002E-2</v>
      </c>
    </row>
    <row r="500" spans="1:7" x14ac:dyDescent="0.2">
      <c r="A500" s="1">
        <v>42095</v>
      </c>
      <c r="B500">
        <v>0.59</v>
      </c>
      <c r="C500">
        <v>-3.03</v>
      </c>
      <c r="D500">
        <v>1.82</v>
      </c>
      <c r="E500">
        <v>0</v>
      </c>
      <c r="G500" s="2">
        <f t="shared" si="7"/>
        <v>5.8999999999999999E-3</v>
      </c>
    </row>
    <row r="501" spans="1:7" x14ac:dyDescent="0.2">
      <c r="A501" s="1">
        <v>42125</v>
      </c>
      <c r="B501">
        <v>1.36</v>
      </c>
      <c r="C501">
        <v>0.92</v>
      </c>
      <c r="D501">
        <v>-1.1399999999999999</v>
      </c>
      <c r="E501">
        <v>0</v>
      </c>
      <c r="G501" s="2">
        <f t="shared" si="7"/>
        <v>1.3600000000000001E-2</v>
      </c>
    </row>
    <row r="502" spans="1:7" x14ac:dyDescent="0.2">
      <c r="A502" s="1">
        <v>42156</v>
      </c>
      <c r="B502">
        <v>-1.53</v>
      </c>
      <c r="C502">
        <v>2.9</v>
      </c>
      <c r="D502">
        <v>-0.79</v>
      </c>
      <c r="E502">
        <v>0</v>
      </c>
      <c r="G502" s="2">
        <f t="shared" si="7"/>
        <v>-1.5300000000000001E-2</v>
      </c>
    </row>
    <row r="503" spans="1:7" x14ac:dyDescent="0.2">
      <c r="A503" s="1">
        <v>42186</v>
      </c>
      <c r="B503">
        <v>1.54</v>
      </c>
      <c r="C503">
        <v>-4.1900000000000004</v>
      </c>
      <c r="D503">
        <v>-4.13</v>
      </c>
      <c r="E503">
        <v>0</v>
      </c>
      <c r="G503" s="2">
        <f t="shared" si="7"/>
        <v>1.54E-2</v>
      </c>
    </row>
    <row r="504" spans="1:7" x14ac:dyDescent="0.2">
      <c r="A504" s="1">
        <v>42217</v>
      </c>
      <c r="B504">
        <v>-6.04</v>
      </c>
      <c r="C504">
        <v>0.33</v>
      </c>
      <c r="D504">
        <v>2.77</v>
      </c>
      <c r="E504">
        <v>0</v>
      </c>
      <c r="G504" s="2">
        <f t="shared" si="7"/>
        <v>-6.0400000000000002E-2</v>
      </c>
    </row>
    <row r="505" spans="1:7" x14ac:dyDescent="0.2">
      <c r="A505" s="1">
        <v>42248</v>
      </c>
      <c r="B505">
        <v>-3.07</v>
      </c>
      <c r="C505">
        <v>-2.63</v>
      </c>
      <c r="D505">
        <v>0.56000000000000005</v>
      </c>
      <c r="E505">
        <v>0</v>
      </c>
      <c r="G505" s="2">
        <f t="shared" si="7"/>
        <v>-3.0699999999999998E-2</v>
      </c>
    </row>
    <row r="506" spans="1:7" x14ac:dyDescent="0.2">
      <c r="A506" s="1">
        <v>42278</v>
      </c>
      <c r="B506">
        <v>7.75</v>
      </c>
      <c r="C506">
        <v>-1.87</v>
      </c>
      <c r="D506">
        <v>-0.46</v>
      </c>
      <c r="E506">
        <v>0</v>
      </c>
      <c r="G506" s="2">
        <f t="shared" si="7"/>
        <v>7.7499999999999999E-2</v>
      </c>
    </row>
    <row r="507" spans="1:7" x14ac:dyDescent="0.2">
      <c r="A507" s="1">
        <v>42309</v>
      </c>
      <c r="B507">
        <v>0.56000000000000005</v>
      </c>
      <c r="C507">
        <v>3.59</v>
      </c>
      <c r="D507">
        <v>-0.42</v>
      </c>
      <c r="E507">
        <v>0</v>
      </c>
      <c r="G507" s="2">
        <f t="shared" si="7"/>
        <v>5.6000000000000008E-3</v>
      </c>
    </row>
    <row r="508" spans="1:7" x14ac:dyDescent="0.2">
      <c r="A508" s="1">
        <v>42339</v>
      </c>
      <c r="B508">
        <v>-2.17</v>
      </c>
      <c r="C508">
        <v>-2.82</v>
      </c>
      <c r="D508">
        <v>-2.61</v>
      </c>
      <c r="E508">
        <v>0.01</v>
      </c>
      <c r="G508" s="2">
        <f t="shared" si="7"/>
        <v>-2.1700000000000001E-2</v>
      </c>
    </row>
    <row r="509" spans="1:7" x14ac:dyDescent="0.2">
      <c r="A509" s="1">
        <v>42370</v>
      </c>
      <c r="B509">
        <v>-5.77</v>
      </c>
      <c r="C509">
        <v>-3.43</v>
      </c>
      <c r="D509">
        <v>2.09</v>
      </c>
      <c r="E509">
        <v>0.01</v>
      </c>
      <c r="G509" s="2">
        <f t="shared" si="7"/>
        <v>-5.7699999999999994E-2</v>
      </c>
    </row>
    <row r="510" spans="1:7" x14ac:dyDescent="0.2">
      <c r="A510" s="1">
        <v>42401</v>
      </c>
      <c r="B510">
        <v>-7.0000000000000007E-2</v>
      </c>
      <c r="C510">
        <v>0.71</v>
      </c>
      <c r="D510">
        <v>-0.56999999999999995</v>
      </c>
      <c r="E510">
        <v>0.02</v>
      </c>
      <c r="G510" s="2">
        <f t="shared" si="7"/>
        <v>-7.000000000000001E-4</v>
      </c>
    </row>
    <row r="511" spans="1:7" x14ac:dyDescent="0.2">
      <c r="A511" s="1">
        <v>42430</v>
      </c>
      <c r="B511">
        <v>6.96</v>
      </c>
      <c r="C511">
        <v>0.82</v>
      </c>
      <c r="D511">
        <v>1.19</v>
      </c>
      <c r="E511">
        <v>0.02</v>
      </c>
      <c r="G511" s="2">
        <f t="shared" si="7"/>
        <v>6.9599999999999995E-2</v>
      </c>
    </row>
    <row r="512" spans="1:7" x14ac:dyDescent="0.2">
      <c r="A512" s="1">
        <v>42461</v>
      </c>
      <c r="B512">
        <v>0.91</v>
      </c>
      <c r="C512">
        <v>0.74</v>
      </c>
      <c r="D512">
        <v>3.28</v>
      </c>
      <c r="E512">
        <v>0.01</v>
      </c>
      <c r="G512" s="2">
        <f t="shared" si="7"/>
        <v>9.1000000000000004E-3</v>
      </c>
    </row>
    <row r="513" spans="1:7" x14ac:dyDescent="0.2">
      <c r="A513" s="1">
        <v>42491</v>
      </c>
      <c r="B513">
        <v>1.78</v>
      </c>
      <c r="C513">
        <v>-0.18</v>
      </c>
      <c r="D513">
        <v>-1.66</v>
      </c>
      <c r="E513">
        <v>0.01</v>
      </c>
      <c r="G513" s="2">
        <f t="shared" si="7"/>
        <v>1.78E-2</v>
      </c>
    </row>
    <row r="514" spans="1:7" x14ac:dyDescent="0.2">
      <c r="A514" s="1">
        <v>42522</v>
      </c>
      <c r="B514">
        <v>-0.05</v>
      </c>
      <c r="C514">
        <v>0.6</v>
      </c>
      <c r="D514">
        <v>-1.48</v>
      </c>
      <c r="E514">
        <v>0.02</v>
      </c>
      <c r="G514" s="2">
        <f t="shared" si="7"/>
        <v>-5.0000000000000001E-4</v>
      </c>
    </row>
    <row r="515" spans="1:7" x14ac:dyDescent="0.2">
      <c r="A515" s="1">
        <v>42552</v>
      </c>
      <c r="B515">
        <v>3.95</v>
      </c>
      <c r="C515">
        <v>2.5099999999999998</v>
      </c>
      <c r="D515">
        <v>-1.27</v>
      </c>
      <c r="E515">
        <v>0.02</v>
      </c>
      <c r="G515" s="2">
        <f t="shared" si="7"/>
        <v>3.95E-2</v>
      </c>
    </row>
    <row r="516" spans="1:7" x14ac:dyDescent="0.2">
      <c r="A516" s="1">
        <v>42583</v>
      </c>
      <c r="B516">
        <v>0.49</v>
      </c>
      <c r="C516">
        <v>1.18</v>
      </c>
      <c r="D516">
        <v>3.13</v>
      </c>
      <c r="E516">
        <v>0.02</v>
      </c>
      <c r="G516" s="2">
        <f t="shared" si="7"/>
        <v>4.8999999999999998E-3</v>
      </c>
    </row>
    <row r="517" spans="1:7" x14ac:dyDescent="0.2">
      <c r="A517" s="1">
        <v>42614</v>
      </c>
      <c r="B517">
        <v>0.25</v>
      </c>
      <c r="C517">
        <v>2.13</v>
      </c>
      <c r="D517">
        <v>-1.23</v>
      </c>
      <c r="E517">
        <v>0.02</v>
      </c>
      <c r="G517" s="2">
        <f t="shared" si="7"/>
        <v>2.5000000000000001E-3</v>
      </c>
    </row>
    <row r="518" spans="1:7" x14ac:dyDescent="0.2">
      <c r="A518" s="1">
        <v>42644</v>
      </c>
      <c r="B518">
        <v>-2.02</v>
      </c>
      <c r="C518">
        <v>-4.42</v>
      </c>
      <c r="D518">
        <v>4.12</v>
      </c>
      <c r="E518">
        <v>0.02</v>
      </c>
      <c r="G518" s="2">
        <f t="shared" ref="G518:G556" si="8">B518/100</f>
        <v>-2.0199999999999999E-2</v>
      </c>
    </row>
    <row r="519" spans="1:7" x14ac:dyDescent="0.2">
      <c r="A519" s="1">
        <v>42675</v>
      </c>
      <c r="B519">
        <v>4.8600000000000003</v>
      </c>
      <c r="C519">
        <v>5.67</v>
      </c>
      <c r="D519">
        <v>8.19</v>
      </c>
      <c r="E519">
        <v>0.01</v>
      </c>
      <c r="G519" s="2">
        <f t="shared" si="8"/>
        <v>4.8600000000000004E-2</v>
      </c>
    </row>
    <row r="520" spans="1:7" x14ac:dyDescent="0.2">
      <c r="A520" s="1">
        <v>42705</v>
      </c>
      <c r="B520">
        <v>1.81</v>
      </c>
      <c r="C520">
        <v>0.08</v>
      </c>
      <c r="D520">
        <v>3.56</v>
      </c>
      <c r="E520">
        <v>0.03</v>
      </c>
      <c r="G520" s="2">
        <f t="shared" si="8"/>
        <v>1.8100000000000002E-2</v>
      </c>
    </row>
    <row r="521" spans="1:7" x14ac:dyDescent="0.2">
      <c r="A521" s="1">
        <v>42736</v>
      </c>
      <c r="B521">
        <v>1.94</v>
      </c>
      <c r="C521">
        <v>-1.1399999999999999</v>
      </c>
      <c r="D521">
        <v>-2.76</v>
      </c>
      <c r="E521">
        <v>0.04</v>
      </c>
      <c r="G521" s="2">
        <f t="shared" si="8"/>
        <v>1.9400000000000001E-2</v>
      </c>
    </row>
    <row r="522" spans="1:7" x14ac:dyDescent="0.2">
      <c r="A522" s="1">
        <v>42767</v>
      </c>
      <c r="B522">
        <v>3.57</v>
      </c>
      <c r="C522">
        <v>-2.02</v>
      </c>
      <c r="D522">
        <v>-1.68</v>
      </c>
      <c r="E522">
        <v>0.04</v>
      </c>
      <c r="G522" s="2">
        <f t="shared" si="8"/>
        <v>3.5699999999999996E-2</v>
      </c>
    </row>
    <row r="523" spans="1:7" x14ac:dyDescent="0.2">
      <c r="A523" s="1">
        <v>42795</v>
      </c>
      <c r="B523">
        <v>0.17</v>
      </c>
      <c r="C523">
        <v>1.1399999999999999</v>
      </c>
      <c r="D523">
        <v>-3.32</v>
      </c>
      <c r="E523">
        <v>0.03</v>
      </c>
      <c r="G523" s="2">
        <f t="shared" si="8"/>
        <v>1.7000000000000001E-3</v>
      </c>
    </row>
    <row r="524" spans="1:7" x14ac:dyDescent="0.2">
      <c r="A524" s="1">
        <v>42826</v>
      </c>
      <c r="B524">
        <v>1.0900000000000001</v>
      </c>
      <c r="C524">
        <v>0.72</v>
      </c>
      <c r="D524">
        <v>-2.1</v>
      </c>
      <c r="E524">
        <v>0.05</v>
      </c>
      <c r="G524" s="2">
        <f t="shared" si="8"/>
        <v>1.09E-2</v>
      </c>
    </row>
    <row r="525" spans="1:7" x14ac:dyDescent="0.2">
      <c r="A525" s="1">
        <v>42856</v>
      </c>
      <c r="B525">
        <v>1.06</v>
      </c>
      <c r="C525">
        <v>-2.52</v>
      </c>
      <c r="D525">
        <v>-3.78</v>
      </c>
      <c r="E525">
        <v>0.06</v>
      </c>
      <c r="G525" s="2">
        <f t="shared" si="8"/>
        <v>1.06E-2</v>
      </c>
    </row>
    <row r="526" spans="1:7" x14ac:dyDescent="0.2">
      <c r="A526" s="1">
        <v>42887</v>
      </c>
      <c r="B526">
        <v>0.78</v>
      </c>
      <c r="C526">
        <v>2.23</v>
      </c>
      <c r="D526">
        <v>1.48</v>
      </c>
      <c r="E526">
        <v>0.06</v>
      </c>
      <c r="G526" s="2">
        <f t="shared" si="8"/>
        <v>7.8000000000000005E-3</v>
      </c>
    </row>
    <row r="527" spans="1:7" x14ac:dyDescent="0.2">
      <c r="A527" s="1">
        <v>42917</v>
      </c>
      <c r="B527">
        <v>1.87</v>
      </c>
      <c r="C527">
        <v>-1.46</v>
      </c>
      <c r="D527">
        <v>-0.24</v>
      </c>
      <c r="E527">
        <v>7.0000000000000007E-2</v>
      </c>
      <c r="G527" s="2">
        <f t="shared" si="8"/>
        <v>1.8700000000000001E-2</v>
      </c>
    </row>
    <row r="528" spans="1:7" x14ac:dyDescent="0.2">
      <c r="A528" s="1">
        <v>42948</v>
      </c>
      <c r="B528">
        <v>0.16</v>
      </c>
      <c r="C528">
        <v>-1.67</v>
      </c>
      <c r="D528">
        <v>-2.09</v>
      </c>
      <c r="E528">
        <v>0.09</v>
      </c>
      <c r="G528" s="2">
        <f t="shared" si="8"/>
        <v>1.6000000000000001E-3</v>
      </c>
    </row>
    <row r="529" spans="1:7" x14ac:dyDescent="0.2">
      <c r="A529" s="1">
        <v>42979</v>
      </c>
      <c r="B529">
        <v>2.5099999999999998</v>
      </c>
      <c r="C529">
        <v>4.46</v>
      </c>
      <c r="D529">
        <v>3.12</v>
      </c>
      <c r="E529">
        <v>0.09</v>
      </c>
      <c r="G529" s="2">
        <f t="shared" si="8"/>
        <v>2.5099999999999997E-2</v>
      </c>
    </row>
    <row r="530" spans="1:7" x14ac:dyDescent="0.2">
      <c r="A530" s="1">
        <v>43009</v>
      </c>
      <c r="B530">
        <v>2.25</v>
      </c>
      <c r="C530">
        <v>-1.93</v>
      </c>
      <c r="D530">
        <v>0.21</v>
      </c>
      <c r="E530">
        <v>0.09</v>
      </c>
      <c r="G530" s="2">
        <f t="shared" si="8"/>
        <v>2.2499999999999999E-2</v>
      </c>
    </row>
    <row r="531" spans="1:7" x14ac:dyDescent="0.2">
      <c r="A531" s="1">
        <v>43040</v>
      </c>
      <c r="B531">
        <v>3.12</v>
      </c>
      <c r="C531">
        <v>-0.57999999999999996</v>
      </c>
      <c r="D531">
        <v>-0.08</v>
      </c>
      <c r="E531">
        <v>0.08</v>
      </c>
      <c r="G531" s="2">
        <f t="shared" si="8"/>
        <v>3.1200000000000002E-2</v>
      </c>
    </row>
    <row r="532" spans="1:7" x14ac:dyDescent="0.2">
      <c r="A532" s="1">
        <v>43070</v>
      </c>
      <c r="B532">
        <v>1.06</v>
      </c>
      <c r="C532">
        <v>-1.32</v>
      </c>
      <c r="D532">
        <v>0.05</v>
      </c>
      <c r="E532">
        <v>0.09</v>
      </c>
      <c r="G532" s="2">
        <f t="shared" si="8"/>
        <v>1.06E-2</v>
      </c>
    </row>
    <row r="533" spans="1:7" x14ac:dyDescent="0.2">
      <c r="A533" s="1">
        <v>43101</v>
      </c>
      <c r="B533">
        <v>5.57</v>
      </c>
      <c r="C533">
        <v>-3.15</v>
      </c>
      <c r="D533">
        <v>-1.33</v>
      </c>
      <c r="E533">
        <v>0.12</v>
      </c>
      <c r="G533" s="2">
        <f t="shared" si="8"/>
        <v>5.57E-2</v>
      </c>
    </row>
    <row r="534" spans="1:7" x14ac:dyDescent="0.2">
      <c r="A534" s="1">
        <v>43132</v>
      </c>
      <c r="B534">
        <v>-3.65</v>
      </c>
      <c r="C534">
        <v>0.23</v>
      </c>
      <c r="D534">
        <v>-1.07</v>
      </c>
      <c r="E534">
        <v>0.11</v>
      </c>
      <c r="G534" s="2">
        <f t="shared" si="8"/>
        <v>-3.6499999999999998E-2</v>
      </c>
    </row>
    <row r="535" spans="1:7" x14ac:dyDescent="0.2">
      <c r="A535" s="1">
        <v>43160</v>
      </c>
      <c r="B535">
        <v>-2.35</v>
      </c>
      <c r="C535">
        <v>4.05</v>
      </c>
      <c r="D535">
        <v>-0.23</v>
      </c>
      <c r="E535">
        <v>0.11</v>
      </c>
      <c r="G535" s="2">
        <f t="shared" si="8"/>
        <v>-2.35E-2</v>
      </c>
    </row>
    <row r="536" spans="1:7" x14ac:dyDescent="0.2">
      <c r="A536" s="1">
        <v>43191</v>
      </c>
      <c r="B536">
        <v>0.28000000000000003</v>
      </c>
      <c r="C536">
        <v>1.1399999999999999</v>
      </c>
      <c r="D536">
        <v>0.54</v>
      </c>
      <c r="E536">
        <v>0.14000000000000001</v>
      </c>
      <c r="G536" s="2">
        <f t="shared" si="8"/>
        <v>2.8000000000000004E-3</v>
      </c>
    </row>
    <row r="537" spans="1:7" x14ac:dyDescent="0.2">
      <c r="A537" s="1">
        <v>43221</v>
      </c>
      <c r="B537">
        <v>2.65</v>
      </c>
      <c r="C537">
        <v>5.26</v>
      </c>
      <c r="D537">
        <v>-3.18</v>
      </c>
      <c r="E537">
        <v>0.14000000000000001</v>
      </c>
      <c r="G537" s="2">
        <f t="shared" si="8"/>
        <v>2.6499999999999999E-2</v>
      </c>
    </row>
    <row r="538" spans="1:7" x14ac:dyDescent="0.2">
      <c r="A538" s="1">
        <v>43252</v>
      </c>
      <c r="B538">
        <v>0.48</v>
      </c>
      <c r="C538">
        <v>1.1499999999999999</v>
      </c>
      <c r="D538">
        <v>-2.33</v>
      </c>
      <c r="E538">
        <v>0.14000000000000001</v>
      </c>
      <c r="G538" s="2">
        <f t="shared" si="8"/>
        <v>4.7999999999999996E-3</v>
      </c>
    </row>
    <row r="539" spans="1:7" x14ac:dyDescent="0.2">
      <c r="A539" s="1">
        <v>43282</v>
      </c>
      <c r="B539">
        <v>3.19</v>
      </c>
      <c r="C539">
        <v>-2.2200000000000002</v>
      </c>
      <c r="D539">
        <v>0.47</v>
      </c>
      <c r="E539">
        <v>0.16</v>
      </c>
      <c r="G539" s="2">
        <f t="shared" si="8"/>
        <v>3.1899999999999998E-2</v>
      </c>
    </row>
    <row r="540" spans="1:7" x14ac:dyDescent="0.2">
      <c r="A540" s="1">
        <v>43313</v>
      </c>
      <c r="B540">
        <v>3.44</v>
      </c>
      <c r="C540">
        <v>1.1200000000000001</v>
      </c>
      <c r="D540">
        <v>-3.99</v>
      </c>
      <c r="E540">
        <v>0.16</v>
      </c>
      <c r="G540" s="2">
        <f t="shared" si="8"/>
        <v>3.44E-2</v>
      </c>
    </row>
    <row r="541" spans="1:7" x14ac:dyDescent="0.2">
      <c r="A541" s="1">
        <v>43344</v>
      </c>
      <c r="B541">
        <v>0.06</v>
      </c>
      <c r="C541">
        <v>-2.2799999999999998</v>
      </c>
      <c r="D541">
        <v>-1.69</v>
      </c>
      <c r="E541">
        <v>0.15</v>
      </c>
      <c r="G541" s="2">
        <f t="shared" si="8"/>
        <v>5.9999999999999995E-4</v>
      </c>
    </row>
    <row r="542" spans="1:7" x14ac:dyDescent="0.2">
      <c r="A542" s="1">
        <v>43374</v>
      </c>
      <c r="B542">
        <v>-7.68</v>
      </c>
      <c r="C542">
        <v>-4.7699999999999996</v>
      </c>
      <c r="D542">
        <v>3.44</v>
      </c>
      <c r="E542">
        <v>0.19</v>
      </c>
      <c r="G542" s="2">
        <f t="shared" si="8"/>
        <v>-7.6799999999999993E-2</v>
      </c>
    </row>
    <row r="543" spans="1:7" x14ac:dyDescent="0.2">
      <c r="A543" s="1">
        <v>43405</v>
      </c>
      <c r="B543">
        <v>1.69</v>
      </c>
      <c r="C543">
        <v>-0.68</v>
      </c>
      <c r="D543">
        <v>0.27</v>
      </c>
      <c r="E543">
        <v>0.18</v>
      </c>
      <c r="G543" s="2">
        <f t="shared" si="8"/>
        <v>1.6899999999999998E-2</v>
      </c>
    </row>
    <row r="544" spans="1:7" x14ac:dyDescent="0.2">
      <c r="A544" s="1">
        <v>43435</v>
      </c>
      <c r="B544">
        <v>-9.57</v>
      </c>
      <c r="C544">
        <v>-2.38</v>
      </c>
      <c r="D544">
        <v>-1.86</v>
      </c>
      <c r="E544">
        <v>0.2</v>
      </c>
      <c r="G544" s="2">
        <f t="shared" si="8"/>
        <v>-9.5700000000000007E-2</v>
      </c>
    </row>
    <row r="545" spans="1:7" x14ac:dyDescent="0.2">
      <c r="A545" s="1">
        <v>43466</v>
      </c>
      <c r="B545">
        <v>8.4</v>
      </c>
      <c r="C545">
        <v>2.9</v>
      </c>
      <c r="D545">
        <v>-0.45</v>
      </c>
      <c r="E545">
        <v>0.21</v>
      </c>
      <c r="G545" s="2">
        <f t="shared" si="8"/>
        <v>8.4000000000000005E-2</v>
      </c>
    </row>
    <row r="546" spans="1:7" x14ac:dyDescent="0.2">
      <c r="A546" s="1">
        <v>43497</v>
      </c>
      <c r="B546">
        <v>3.4</v>
      </c>
      <c r="C546">
        <v>2.0499999999999998</v>
      </c>
      <c r="D546">
        <v>-2.68</v>
      </c>
      <c r="E546">
        <v>0.18</v>
      </c>
      <c r="G546" s="2">
        <f t="shared" si="8"/>
        <v>3.4000000000000002E-2</v>
      </c>
    </row>
    <row r="547" spans="1:7" x14ac:dyDescent="0.2">
      <c r="A547" s="1">
        <v>43525</v>
      </c>
      <c r="B547">
        <v>1.1000000000000001</v>
      </c>
      <c r="C547">
        <v>-3.03</v>
      </c>
      <c r="D547">
        <v>-4.0999999999999996</v>
      </c>
      <c r="E547">
        <v>0.19</v>
      </c>
      <c r="G547" s="2">
        <f t="shared" si="8"/>
        <v>1.1000000000000001E-2</v>
      </c>
    </row>
    <row r="548" spans="1:7" x14ac:dyDescent="0.2">
      <c r="A548" s="1">
        <v>43556</v>
      </c>
      <c r="B548">
        <v>3.97</v>
      </c>
      <c r="C548">
        <v>-1.74</v>
      </c>
      <c r="D548">
        <v>2.14</v>
      </c>
      <c r="E548">
        <v>0.21</v>
      </c>
      <c r="G548" s="2">
        <f t="shared" si="8"/>
        <v>3.9699999999999999E-2</v>
      </c>
    </row>
    <row r="549" spans="1:7" x14ac:dyDescent="0.2">
      <c r="A549" s="1">
        <v>43586</v>
      </c>
      <c r="B549">
        <v>-6.94</v>
      </c>
      <c r="C549">
        <v>-1.31</v>
      </c>
      <c r="D549">
        <v>-2.34</v>
      </c>
      <c r="E549">
        <v>0.21</v>
      </c>
      <c r="G549" s="2">
        <f t="shared" si="8"/>
        <v>-6.9400000000000003E-2</v>
      </c>
    </row>
    <row r="550" spans="1:7" x14ac:dyDescent="0.2">
      <c r="A550" s="1">
        <v>43617</v>
      </c>
      <c r="B550">
        <v>6.93</v>
      </c>
      <c r="C550">
        <v>0.28000000000000003</v>
      </c>
      <c r="D550">
        <v>-0.72</v>
      </c>
      <c r="E550">
        <v>0.18</v>
      </c>
      <c r="G550" s="2">
        <f t="shared" si="8"/>
        <v>6.93E-2</v>
      </c>
    </row>
    <row r="551" spans="1:7" x14ac:dyDescent="0.2">
      <c r="A551" s="1">
        <v>43647</v>
      </c>
      <c r="B551">
        <v>1.19</v>
      </c>
      <c r="C551">
        <v>-1.93</v>
      </c>
      <c r="D551">
        <v>0.47</v>
      </c>
      <c r="E551">
        <v>0.19</v>
      </c>
      <c r="G551" s="2">
        <f t="shared" si="8"/>
        <v>1.1899999999999999E-2</v>
      </c>
    </row>
    <row r="552" spans="1:7" x14ac:dyDescent="0.2">
      <c r="A552" s="1">
        <v>43678</v>
      </c>
      <c r="B552">
        <v>-2.58</v>
      </c>
      <c r="C552">
        <v>-2.36</v>
      </c>
      <c r="D552">
        <v>-4.76</v>
      </c>
      <c r="E552">
        <v>0.16</v>
      </c>
      <c r="G552" s="2">
        <f t="shared" si="8"/>
        <v>-2.58E-2</v>
      </c>
    </row>
    <row r="553" spans="1:7" x14ac:dyDescent="0.2">
      <c r="A553" s="1">
        <v>43709</v>
      </c>
      <c r="B553">
        <v>1.43</v>
      </c>
      <c r="C553">
        <v>-0.97</v>
      </c>
      <c r="D553">
        <v>6.74</v>
      </c>
      <c r="E553">
        <v>0.18</v>
      </c>
      <c r="G553" s="2">
        <f t="shared" si="8"/>
        <v>1.43E-2</v>
      </c>
    </row>
    <row r="554" spans="1:7" x14ac:dyDescent="0.2">
      <c r="A554" s="1">
        <v>43739</v>
      </c>
      <c r="B554">
        <v>2.06</v>
      </c>
      <c r="C554">
        <v>0.28999999999999998</v>
      </c>
      <c r="D554">
        <v>-1.92</v>
      </c>
      <c r="E554">
        <v>0.16</v>
      </c>
      <c r="G554" s="2">
        <f t="shared" si="8"/>
        <v>2.06E-2</v>
      </c>
    </row>
    <row r="555" spans="1:7" x14ac:dyDescent="0.2">
      <c r="A555" s="1">
        <v>43770</v>
      </c>
      <c r="B555">
        <v>3.87</v>
      </c>
      <c r="C555">
        <v>0.78</v>
      </c>
      <c r="D555">
        <v>-2.0099999999999998</v>
      </c>
      <c r="E555">
        <v>0.12</v>
      </c>
      <c r="G555" s="2">
        <f t="shared" si="8"/>
        <v>3.8699999999999998E-2</v>
      </c>
    </row>
    <row r="556" spans="1:7" x14ac:dyDescent="0.2">
      <c r="A556" s="1">
        <v>43800</v>
      </c>
      <c r="B556">
        <v>2.77</v>
      </c>
      <c r="C556">
        <v>0.73</v>
      </c>
      <c r="D556">
        <v>1.76</v>
      </c>
      <c r="E556">
        <v>0.14000000000000001</v>
      </c>
      <c r="G556" s="2">
        <f t="shared" si="8"/>
        <v>2.7699999999999999E-2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C326-3CEA-48B7-A642-23283254E370}">
  <dimension ref="A1:B55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 s="4">
        <v>27030</v>
      </c>
      <c r="B2" s="2">
        <f>totalme10_age!N3</f>
        <v>8.8509151292097688E-3</v>
      </c>
    </row>
    <row r="3" spans="1:2" x14ac:dyDescent="0.2">
      <c r="A3" s="4">
        <v>27061</v>
      </c>
      <c r="B3" s="2">
        <f>totalme10_age!N4</f>
        <v>2.8528310772122367E-3</v>
      </c>
    </row>
    <row r="4" spans="1:2" x14ac:dyDescent="0.2">
      <c r="A4" s="4">
        <v>27089</v>
      </c>
      <c r="B4" s="2">
        <f>totalme10_age!N5</f>
        <v>-4.732213014268849E-3</v>
      </c>
    </row>
    <row r="5" spans="1:2" x14ac:dyDescent="0.2">
      <c r="A5" s="4">
        <v>27120</v>
      </c>
      <c r="B5" s="2">
        <f>totalme10_age!N6</f>
        <v>-2.4321942835910049E-2</v>
      </c>
    </row>
    <row r="6" spans="1:2" x14ac:dyDescent="0.2">
      <c r="A6" s="4">
        <v>27150</v>
      </c>
      <c r="B6" s="2">
        <f>totalme10_age!N7</f>
        <v>-4.7260641932082237E-2</v>
      </c>
    </row>
    <row r="7" spans="1:2" x14ac:dyDescent="0.2">
      <c r="A7" s="4">
        <v>27181</v>
      </c>
      <c r="B7" s="2">
        <f>totalme10_age!N8</f>
        <v>-4.4702379700520267E-2</v>
      </c>
    </row>
    <row r="8" spans="1:2" x14ac:dyDescent="0.2">
      <c r="A8" s="4">
        <v>27211</v>
      </c>
      <c r="B8" s="2">
        <f>totalme10_age!N9</f>
        <v>-2.5240690279969891E-2</v>
      </c>
    </row>
    <row r="9" spans="1:2" x14ac:dyDescent="0.2">
      <c r="A9" s="4">
        <v>27242</v>
      </c>
      <c r="B9" s="2">
        <f>totalme10_age!N10</f>
        <v>-7.568302444247843E-2</v>
      </c>
    </row>
    <row r="10" spans="1:2" x14ac:dyDescent="0.2">
      <c r="A10" s="4">
        <v>27273</v>
      </c>
      <c r="B10" s="2">
        <f>totalme10_age!N11</f>
        <v>-9.5461309884769974E-2</v>
      </c>
    </row>
    <row r="11" spans="1:2" x14ac:dyDescent="0.2">
      <c r="A11" s="4">
        <v>27303</v>
      </c>
      <c r="B11" s="2">
        <f>totalme10_age!N12</f>
        <v>-0.11216654892721523</v>
      </c>
    </row>
    <row r="12" spans="1:2" x14ac:dyDescent="0.2">
      <c r="A12" s="4">
        <v>27334</v>
      </c>
      <c r="B12" s="2">
        <f>totalme10_age!N13</f>
        <v>0.1627760578142512</v>
      </c>
    </row>
    <row r="13" spans="1:2" x14ac:dyDescent="0.2">
      <c r="A13" s="4">
        <v>27364</v>
      </c>
      <c r="B13" s="2">
        <f>totalme10_age!N14</f>
        <v>-4.348729870510204E-2</v>
      </c>
    </row>
    <row r="14" spans="1:2" x14ac:dyDescent="0.2">
      <c r="A14" s="4">
        <v>27395</v>
      </c>
      <c r="B14" s="2">
        <f>totalme10_age!N15</f>
        <v>-2.6619473725093878E-2</v>
      </c>
    </row>
    <row r="15" spans="1:2" x14ac:dyDescent="0.2">
      <c r="A15" s="4">
        <v>27426</v>
      </c>
      <c r="B15" s="2">
        <f>totalme10_age!N16</f>
        <v>0.14155319787832776</v>
      </c>
    </row>
    <row r="16" spans="1:2" x14ac:dyDescent="0.2">
      <c r="A16" s="4">
        <v>27454</v>
      </c>
      <c r="B16" s="2">
        <f>totalme10_age!N17</f>
        <v>5.4870968593676794E-2</v>
      </c>
    </row>
    <row r="17" spans="1:2" x14ac:dyDescent="0.2">
      <c r="A17" s="4">
        <v>27485</v>
      </c>
      <c r="B17" s="2">
        <f>totalme10_age!N18</f>
        <v>3.703390313797672E-2</v>
      </c>
    </row>
    <row r="18" spans="1:2" x14ac:dyDescent="0.2">
      <c r="A18" s="4">
        <v>27515</v>
      </c>
      <c r="B18" s="2">
        <f>totalme10_age!N19</f>
        <v>4.6904145208363612E-2</v>
      </c>
    </row>
    <row r="19" spans="1:2" x14ac:dyDescent="0.2">
      <c r="A19" s="4">
        <v>27546</v>
      </c>
      <c r="B19" s="2">
        <f>totalme10_age!N20</f>
        <v>5.2391825011911308E-2</v>
      </c>
    </row>
    <row r="20" spans="1:2" x14ac:dyDescent="0.2">
      <c r="A20" s="4">
        <v>27576</v>
      </c>
      <c r="B20" s="2">
        <f>totalme10_age!N21</f>
        <v>5.1265585219026688E-2</v>
      </c>
    </row>
    <row r="21" spans="1:2" x14ac:dyDescent="0.2">
      <c r="A21" s="4">
        <v>27607</v>
      </c>
      <c r="B21" s="2">
        <f>totalme10_age!N22</f>
        <v>-6.2699502022843911E-2</v>
      </c>
    </row>
    <row r="22" spans="1:2" x14ac:dyDescent="0.2">
      <c r="A22" s="4">
        <v>27638</v>
      </c>
      <c r="B22" s="2">
        <f>totalme10_age!N23</f>
        <v>-2.8550172845381638E-2</v>
      </c>
    </row>
    <row r="23" spans="1:2" x14ac:dyDescent="0.2">
      <c r="A23" s="4">
        <v>27668</v>
      </c>
      <c r="B23" s="2">
        <f>totalme10_age!N24</f>
        <v>-3.9191058366434439E-2</v>
      </c>
    </row>
    <row r="24" spans="1:2" x14ac:dyDescent="0.2">
      <c r="A24" s="4">
        <v>27699</v>
      </c>
      <c r="B24" s="2">
        <f>totalme10_age!N25</f>
        <v>5.5616465942992077E-2</v>
      </c>
    </row>
    <row r="25" spans="1:2" x14ac:dyDescent="0.2">
      <c r="A25" s="4">
        <v>27729</v>
      </c>
      <c r="B25" s="2">
        <f>totalme10_age!N26</f>
        <v>2.6474342084889635E-2</v>
      </c>
    </row>
    <row r="26" spans="1:2" x14ac:dyDescent="0.2">
      <c r="A26" s="4">
        <v>27760</v>
      </c>
      <c r="B26" s="2">
        <f>totalme10_age!N27</f>
        <v>-1.2528838314417645E-2</v>
      </c>
    </row>
    <row r="27" spans="1:2" x14ac:dyDescent="0.2">
      <c r="A27" s="4">
        <v>27791</v>
      </c>
      <c r="B27" s="2">
        <f>totalme10_age!N28</f>
        <v>0.12478396987406204</v>
      </c>
    </row>
    <row r="28" spans="1:2" x14ac:dyDescent="0.2">
      <c r="A28" s="4">
        <v>27820</v>
      </c>
      <c r="B28" s="2">
        <f>totalme10_age!N29</f>
        <v>4.2657171192292953E-3</v>
      </c>
    </row>
    <row r="29" spans="1:2" x14ac:dyDescent="0.2">
      <c r="A29" s="4">
        <v>27851</v>
      </c>
      <c r="B29" s="2">
        <f>totalme10_age!N30</f>
        <v>2.531256992549924E-2</v>
      </c>
    </row>
    <row r="30" spans="1:2" x14ac:dyDescent="0.2">
      <c r="A30" s="4">
        <v>27881</v>
      </c>
      <c r="B30" s="2">
        <f>totalme10_age!N31</f>
        <v>-1.0799176030405699E-2</v>
      </c>
    </row>
    <row r="31" spans="1:2" x14ac:dyDescent="0.2">
      <c r="A31" s="4">
        <v>27912</v>
      </c>
      <c r="B31" s="2">
        <f>totalme10_age!N32</f>
        <v>-1.3784888413864382E-2</v>
      </c>
    </row>
    <row r="32" spans="1:2" x14ac:dyDescent="0.2">
      <c r="A32" s="4">
        <v>27942</v>
      </c>
      <c r="B32" s="2">
        <f>totalme10_age!N33</f>
        <v>4.3569318762979536E-2</v>
      </c>
    </row>
    <row r="33" spans="1:2" x14ac:dyDescent="0.2">
      <c r="A33" s="4">
        <v>27973</v>
      </c>
      <c r="B33" s="2">
        <f>totalme10_age!N34</f>
        <v>-7.9709865987147577E-3</v>
      </c>
    </row>
    <row r="34" spans="1:2" x14ac:dyDescent="0.2">
      <c r="A34" s="4">
        <v>28004</v>
      </c>
      <c r="B34" s="2">
        <f>totalme10_age!N35</f>
        <v>-1.1803063107594491E-2</v>
      </c>
    </row>
    <row r="35" spans="1:2" x14ac:dyDescent="0.2">
      <c r="A35" s="4">
        <v>28034</v>
      </c>
      <c r="B35" s="2">
        <f>totalme10_age!N36</f>
        <v>2.9666959206538834E-2</v>
      </c>
    </row>
    <row r="36" spans="1:2" x14ac:dyDescent="0.2">
      <c r="A36" s="4">
        <v>28065</v>
      </c>
      <c r="B36" s="2">
        <f>totalme10_age!N37</f>
        <v>-2.1309565773196759E-2</v>
      </c>
    </row>
    <row r="37" spans="1:2" x14ac:dyDescent="0.2">
      <c r="A37" s="4">
        <v>28095</v>
      </c>
      <c r="B37" s="2">
        <f>totalme10_age!N38</f>
        <v>4.0633027493901519E-3</v>
      </c>
    </row>
    <row r="38" spans="1:2" x14ac:dyDescent="0.2">
      <c r="A38" s="4">
        <v>28126</v>
      </c>
      <c r="B38" s="2">
        <f>totalme10_age!N39</f>
        <v>5.9869102945854902E-2</v>
      </c>
    </row>
    <row r="39" spans="1:2" x14ac:dyDescent="0.2">
      <c r="A39" s="4">
        <v>28157</v>
      </c>
      <c r="B39" s="2">
        <f>totalme10_age!N40</f>
        <v>-4.0741014059764158E-2</v>
      </c>
    </row>
    <row r="40" spans="1:2" x14ac:dyDescent="0.2">
      <c r="A40" s="4">
        <v>28185</v>
      </c>
      <c r="B40" s="2">
        <f>totalme10_age!N41</f>
        <v>-1.9927479868155129E-2</v>
      </c>
    </row>
    <row r="41" spans="1:2" x14ac:dyDescent="0.2">
      <c r="A41" s="4">
        <v>28216</v>
      </c>
      <c r="B41" s="2">
        <f>totalme10_age!N42</f>
        <v>-1.0007214369112116E-2</v>
      </c>
    </row>
    <row r="42" spans="1:2" x14ac:dyDescent="0.2">
      <c r="A42" s="4">
        <v>28246</v>
      </c>
      <c r="B42" s="2">
        <f>totalme10_age!N43</f>
        <v>5.7708067370232374E-3</v>
      </c>
    </row>
    <row r="43" spans="1:2" x14ac:dyDescent="0.2">
      <c r="A43" s="4">
        <v>28277</v>
      </c>
      <c r="B43" s="2">
        <f>totalme10_age!N44</f>
        <v>-1.7159947267259779E-2</v>
      </c>
    </row>
    <row r="44" spans="1:2" x14ac:dyDescent="0.2">
      <c r="A44" s="4">
        <v>28307</v>
      </c>
      <c r="B44" s="2">
        <f>totalme10_age!N45</f>
        <v>5.1496367261740339E-2</v>
      </c>
    </row>
    <row r="45" spans="1:2" x14ac:dyDescent="0.2">
      <c r="A45" s="4">
        <v>28338</v>
      </c>
      <c r="B45" s="2">
        <f>totalme10_age!N46</f>
        <v>-1.3730366155722984E-2</v>
      </c>
    </row>
    <row r="46" spans="1:2" x14ac:dyDescent="0.2">
      <c r="A46" s="4">
        <v>28369</v>
      </c>
      <c r="B46" s="2">
        <f>totalme10_age!N47</f>
        <v>-1.8896954823072742E-2</v>
      </c>
    </row>
    <row r="47" spans="1:2" x14ac:dyDescent="0.2">
      <c r="A47" s="4">
        <v>28399</v>
      </c>
      <c r="B47" s="2">
        <f>totalme10_age!N48</f>
        <v>5.1894742873725974E-4</v>
      </c>
    </row>
    <row r="48" spans="1:2" x14ac:dyDescent="0.2">
      <c r="A48" s="4">
        <v>28430</v>
      </c>
      <c r="B48" s="2">
        <f>totalme10_age!N49</f>
        <v>-4.1933252268573473E-2</v>
      </c>
    </row>
    <row r="49" spans="1:2" x14ac:dyDescent="0.2">
      <c r="A49" s="4">
        <v>28460</v>
      </c>
      <c r="B49" s="2">
        <f>totalme10_age!N50</f>
        <v>3.7614622144215737E-2</v>
      </c>
    </row>
    <row r="50" spans="1:2" x14ac:dyDescent="0.2">
      <c r="A50" s="4">
        <v>28491</v>
      </c>
      <c r="B50" s="2">
        <f>totalme10_age!N51</f>
        <v>9.596740916377966E-3</v>
      </c>
    </row>
    <row r="51" spans="1:2" x14ac:dyDescent="0.2">
      <c r="A51" s="4">
        <v>28522</v>
      </c>
      <c r="B51" s="2">
        <f>totalme10_age!N52</f>
        <v>-5.971456139749709E-2</v>
      </c>
    </row>
    <row r="52" spans="1:2" x14ac:dyDescent="0.2">
      <c r="A52" s="4">
        <v>28550</v>
      </c>
      <c r="B52" s="2">
        <f>totalme10_age!N53</f>
        <v>-1.6793534943220001E-2</v>
      </c>
    </row>
    <row r="53" spans="1:2" x14ac:dyDescent="0.2">
      <c r="A53" s="4">
        <v>28581</v>
      </c>
      <c r="B53" s="2">
        <f>totalme10_age!N54</f>
        <v>2.9505846981261685E-2</v>
      </c>
    </row>
    <row r="54" spans="1:2" x14ac:dyDescent="0.2">
      <c r="A54" s="4">
        <v>28611</v>
      </c>
      <c r="B54" s="2">
        <f>totalme10_age!N55</f>
        <v>8.2688033762048807E-2</v>
      </c>
    </row>
    <row r="55" spans="1:2" x14ac:dyDescent="0.2">
      <c r="A55" s="4">
        <v>28642</v>
      </c>
      <c r="B55" s="2">
        <f>totalme10_age!N56</f>
        <v>1.3181843896629797E-2</v>
      </c>
    </row>
    <row r="56" spans="1:2" x14ac:dyDescent="0.2">
      <c r="A56" s="4">
        <v>28672</v>
      </c>
      <c r="B56" s="2">
        <f>totalme10_age!N57</f>
        <v>-1.2415760692759736E-2</v>
      </c>
    </row>
    <row r="57" spans="1:2" x14ac:dyDescent="0.2">
      <c r="A57" s="4">
        <v>28703</v>
      </c>
      <c r="B57" s="2">
        <f>totalme10_age!N58</f>
        <v>5.4927053168549289E-2</v>
      </c>
    </row>
    <row r="58" spans="1:2" x14ac:dyDescent="0.2">
      <c r="A58" s="4">
        <v>28734</v>
      </c>
      <c r="B58" s="2">
        <f>totalme10_age!N59</f>
        <v>3.5232920003436918E-2</v>
      </c>
    </row>
    <row r="59" spans="1:2" x14ac:dyDescent="0.2">
      <c r="A59" s="4">
        <v>28764</v>
      </c>
      <c r="B59" s="2">
        <f>totalme10_age!N60</f>
        <v>-8.2184150750853613E-3</v>
      </c>
    </row>
    <row r="60" spans="1:2" x14ac:dyDescent="0.2">
      <c r="A60" s="4">
        <v>28795</v>
      </c>
      <c r="B60" s="2">
        <f>totalme10_age!N61</f>
        <v>-0.11544861479127044</v>
      </c>
    </row>
    <row r="61" spans="1:2" x14ac:dyDescent="0.2">
      <c r="A61" s="4">
        <v>28825</v>
      </c>
      <c r="B61" s="2">
        <f>totalme10_age!N62</f>
        <v>2.7371705214771724E-2</v>
      </c>
    </row>
    <row r="62" spans="1:2" x14ac:dyDescent="0.2">
      <c r="A62" s="4">
        <v>28856</v>
      </c>
      <c r="B62" s="2">
        <f>totalme10_age!N63</f>
        <v>1.859151236903589E-2</v>
      </c>
    </row>
    <row r="63" spans="1:2" x14ac:dyDescent="0.2">
      <c r="A63" s="4">
        <v>28887</v>
      </c>
      <c r="B63" s="2">
        <f>totalme10_age!N64</f>
        <v>4.5910175099415085E-2</v>
      </c>
    </row>
    <row r="64" spans="1:2" x14ac:dyDescent="0.2">
      <c r="A64" s="4">
        <v>28915</v>
      </c>
      <c r="B64" s="2">
        <f>totalme10_age!N65</f>
        <v>-3.7831279088524017E-2</v>
      </c>
    </row>
    <row r="65" spans="1:2" x14ac:dyDescent="0.2">
      <c r="A65" s="4">
        <v>28946</v>
      </c>
      <c r="B65" s="2">
        <f>totalme10_age!N66</f>
        <v>6.0951020252357324E-2</v>
      </c>
    </row>
    <row r="66" spans="1:2" x14ac:dyDescent="0.2">
      <c r="A66" s="4">
        <v>28976</v>
      </c>
      <c r="B66" s="2">
        <f>totalme10_age!N67</f>
        <v>2.9074100734718389E-3</v>
      </c>
    </row>
    <row r="67" spans="1:2" x14ac:dyDescent="0.2">
      <c r="A67" s="4">
        <v>29007</v>
      </c>
      <c r="B67" s="2">
        <f>totalme10_age!N68</f>
        <v>-2.1828392260446861E-2</v>
      </c>
    </row>
    <row r="68" spans="1:2" x14ac:dyDescent="0.2">
      <c r="A68" s="4">
        <v>29037</v>
      </c>
      <c r="B68" s="2">
        <f>totalme10_age!N69</f>
        <v>4.3670728789509061E-2</v>
      </c>
    </row>
    <row r="69" spans="1:2" x14ac:dyDescent="0.2">
      <c r="A69" s="4">
        <v>29068</v>
      </c>
      <c r="B69" s="2">
        <f>totalme10_age!N70</f>
        <v>1.3422267976830105E-2</v>
      </c>
    </row>
    <row r="70" spans="1:2" x14ac:dyDescent="0.2">
      <c r="A70" s="4">
        <v>29099</v>
      </c>
      <c r="B70" s="2">
        <f>totalme10_age!N71</f>
        <v>5.6537723613989455E-2</v>
      </c>
    </row>
    <row r="71" spans="1:2" x14ac:dyDescent="0.2">
      <c r="A71" s="4">
        <v>29129</v>
      </c>
      <c r="B71" s="2">
        <f>totalme10_age!N72</f>
        <v>-2.1467523197651328E-3</v>
      </c>
    </row>
    <row r="72" spans="1:2" x14ac:dyDescent="0.2">
      <c r="A72" s="4">
        <v>29160</v>
      </c>
      <c r="B72" s="2">
        <f>totalme10_age!N73</f>
        <v>-7.5882060770827375E-2</v>
      </c>
    </row>
    <row r="73" spans="1:2" x14ac:dyDescent="0.2">
      <c r="A73" s="4">
        <v>29190</v>
      </c>
      <c r="B73" s="2">
        <f>totalme10_age!N74</f>
        <v>5.5804280513720661E-2</v>
      </c>
    </row>
    <row r="74" spans="1:2" x14ac:dyDescent="0.2">
      <c r="A74" s="4">
        <v>29221</v>
      </c>
      <c r="B74" s="2">
        <f>totalme10_age!N75</f>
        <v>3.0477300841475596E-2</v>
      </c>
    </row>
    <row r="75" spans="1:2" x14ac:dyDescent="0.2">
      <c r="A75" s="4">
        <v>29252</v>
      </c>
      <c r="B75" s="2">
        <f>totalme10_age!N76</f>
        <v>5.5176212616458775E-2</v>
      </c>
    </row>
    <row r="76" spans="1:2" x14ac:dyDescent="0.2">
      <c r="A76" s="4">
        <v>29281</v>
      </c>
      <c r="B76" s="2">
        <f>totalme10_age!N77</f>
        <v>-1.0663338643149167E-2</v>
      </c>
    </row>
    <row r="77" spans="1:2" x14ac:dyDescent="0.2">
      <c r="A77" s="4">
        <v>29312</v>
      </c>
      <c r="B77" s="2">
        <f>totalme10_age!N78</f>
        <v>-0.12075086943860913</v>
      </c>
    </row>
    <row r="78" spans="1:2" x14ac:dyDescent="0.2">
      <c r="A78" s="4">
        <v>29342</v>
      </c>
      <c r="B78" s="2">
        <f>totalme10_age!N79</f>
        <v>5.1340873716190893E-2</v>
      </c>
    </row>
    <row r="79" spans="1:2" x14ac:dyDescent="0.2">
      <c r="A79" s="4">
        <v>29373</v>
      </c>
      <c r="B79" s="2">
        <f>totalme10_age!N80</f>
        <v>5.4104122305180136E-2</v>
      </c>
    </row>
    <row r="80" spans="1:2" x14ac:dyDescent="0.2">
      <c r="A80" s="4">
        <v>29403</v>
      </c>
      <c r="B80" s="2">
        <f>totalme10_age!N81</f>
        <v>3.5969765605241344E-2</v>
      </c>
    </row>
    <row r="81" spans="1:2" x14ac:dyDescent="0.2">
      <c r="A81" s="4">
        <v>29434</v>
      </c>
      <c r="B81" s="2">
        <f>totalme10_age!N82</f>
        <v>7.0826497749109985E-2</v>
      </c>
    </row>
    <row r="82" spans="1:2" x14ac:dyDescent="0.2">
      <c r="A82" s="4">
        <v>29465</v>
      </c>
      <c r="B82" s="2">
        <f>totalme10_age!N83</f>
        <v>1.9075924288496582E-2</v>
      </c>
    </row>
    <row r="83" spans="1:2" x14ac:dyDescent="0.2">
      <c r="A83" s="4">
        <v>29495</v>
      </c>
      <c r="B83" s="2">
        <f>totalme10_age!N84</f>
        <v>3.1156159212594403E-2</v>
      </c>
    </row>
    <row r="84" spans="1:2" x14ac:dyDescent="0.2">
      <c r="A84" s="4">
        <v>29526</v>
      </c>
      <c r="B84" s="2">
        <f>totalme10_age!N85</f>
        <v>1.6812234258094749E-2</v>
      </c>
    </row>
    <row r="85" spans="1:2" x14ac:dyDescent="0.2">
      <c r="A85" s="4">
        <v>29556</v>
      </c>
      <c r="B85" s="2">
        <f>totalme10_age!N86</f>
        <v>9.8228852252666421E-2</v>
      </c>
    </row>
    <row r="86" spans="1:2" x14ac:dyDescent="0.2">
      <c r="A86" s="4">
        <v>29587</v>
      </c>
      <c r="B86" s="2">
        <f>totalme10_age!N87</f>
        <v>-2.536730249701391E-2</v>
      </c>
    </row>
    <row r="87" spans="1:2" x14ac:dyDescent="0.2">
      <c r="A87" s="4">
        <v>29618</v>
      </c>
      <c r="B87" s="2">
        <f>totalme10_age!N88</f>
        <v>-4.1126906230926075E-2</v>
      </c>
    </row>
    <row r="88" spans="1:2" x14ac:dyDescent="0.2">
      <c r="A88" s="4">
        <v>29646</v>
      </c>
      <c r="B88" s="2">
        <f>totalme10_age!N89</f>
        <v>9.7739009278430267E-3</v>
      </c>
    </row>
    <row r="89" spans="1:2" x14ac:dyDescent="0.2">
      <c r="A89" s="4">
        <v>29677</v>
      </c>
      <c r="B89" s="2">
        <f>totalme10_age!N90</f>
        <v>4.547432539237084E-2</v>
      </c>
    </row>
    <row r="90" spans="1:2" x14ac:dyDescent="0.2">
      <c r="A90" s="4">
        <v>29707</v>
      </c>
      <c r="B90" s="2">
        <f>totalme10_age!N91</f>
        <v>-1.0531686896118608E-2</v>
      </c>
    </row>
    <row r="91" spans="1:2" x14ac:dyDescent="0.2">
      <c r="A91" s="4">
        <v>29738</v>
      </c>
      <c r="B91" s="2">
        <f>totalme10_age!N92</f>
        <v>8.2764189245059239E-3</v>
      </c>
    </row>
    <row r="92" spans="1:2" x14ac:dyDescent="0.2">
      <c r="A92" s="4">
        <v>29768</v>
      </c>
      <c r="B92" s="2">
        <f>totalme10_age!N93</f>
        <v>-1.0577560696264254E-2</v>
      </c>
    </row>
    <row r="93" spans="1:2" x14ac:dyDescent="0.2">
      <c r="A93" s="4">
        <v>29799</v>
      </c>
      <c r="B93" s="2">
        <f>totalme10_age!N94</f>
        <v>-3.2862884172720763E-3</v>
      </c>
    </row>
    <row r="94" spans="1:2" x14ac:dyDescent="0.2">
      <c r="A94" s="4">
        <v>29830</v>
      </c>
      <c r="B94" s="2">
        <f>totalme10_age!N95</f>
        <v>-6.3425012920001911E-2</v>
      </c>
    </row>
    <row r="95" spans="1:2" x14ac:dyDescent="0.2">
      <c r="A95" s="4">
        <v>29860</v>
      </c>
      <c r="B95" s="2">
        <f>totalme10_age!N96</f>
        <v>-6.8032357995148396E-2</v>
      </c>
    </row>
    <row r="96" spans="1:2" x14ac:dyDescent="0.2">
      <c r="A96" s="4">
        <v>29891</v>
      </c>
      <c r="B96" s="2">
        <f>totalme10_age!N97</f>
        <v>5.6640858442173148E-2</v>
      </c>
    </row>
    <row r="97" spans="1:2" x14ac:dyDescent="0.2">
      <c r="A97" s="4">
        <v>29921</v>
      </c>
      <c r="B97" s="2">
        <f>totalme10_age!N98</f>
        <v>4.2372715063157207E-2</v>
      </c>
    </row>
    <row r="98" spans="1:2" x14ac:dyDescent="0.2">
      <c r="A98" s="4">
        <v>29952</v>
      </c>
      <c r="B98" s="2">
        <f>totalme10_age!N99</f>
        <v>-2.6595531485301582E-2</v>
      </c>
    </row>
    <row r="99" spans="1:2" x14ac:dyDescent="0.2">
      <c r="A99" s="4">
        <v>29983</v>
      </c>
      <c r="B99" s="2">
        <f>totalme10_age!N100</f>
        <v>-2.664377170903387E-2</v>
      </c>
    </row>
    <row r="100" spans="1:2" x14ac:dyDescent="0.2">
      <c r="A100" s="4">
        <v>30011</v>
      </c>
      <c r="B100" s="2">
        <f>totalme10_age!N101</f>
        <v>-5.7718203553474567E-2</v>
      </c>
    </row>
    <row r="101" spans="1:2" x14ac:dyDescent="0.2">
      <c r="A101" s="4">
        <v>30042</v>
      </c>
      <c r="B101" s="2">
        <f>totalme10_age!N102</f>
        <v>-2.5131829106514791E-2</v>
      </c>
    </row>
    <row r="102" spans="1:2" x14ac:dyDescent="0.2">
      <c r="A102" s="4">
        <v>30072</v>
      </c>
      <c r="B102" s="2">
        <f>totalme10_age!N103</f>
        <v>4.4272756610624908E-2</v>
      </c>
    </row>
    <row r="103" spans="1:2" x14ac:dyDescent="0.2">
      <c r="A103" s="4">
        <v>30103</v>
      </c>
      <c r="B103" s="2">
        <f>totalme10_age!N104</f>
        <v>-3.8048838156519826E-2</v>
      </c>
    </row>
    <row r="104" spans="1:2" x14ac:dyDescent="0.2">
      <c r="A104" s="4">
        <v>30133</v>
      </c>
      <c r="B104" s="2">
        <f>totalme10_age!N105</f>
        <v>-2.3570077590156058E-2</v>
      </c>
    </row>
    <row r="105" spans="1:2" x14ac:dyDescent="0.2">
      <c r="A105" s="4">
        <v>30164</v>
      </c>
      <c r="B105" s="2">
        <f>totalme10_age!N106</f>
        <v>-3.2137418266831475E-2</v>
      </c>
    </row>
    <row r="106" spans="1:2" x14ac:dyDescent="0.2">
      <c r="A106" s="4">
        <v>30195</v>
      </c>
      <c r="B106" s="2">
        <f>totalme10_age!N107</f>
        <v>0.11721695114621311</v>
      </c>
    </row>
    <row r="107" spans="1:2" x14ac:dyDescent="0.2">
      <c r="A107" s="4">
        <v>30225</v>
      </c>
      <c r="B107" s="2">
        <f>totalme10_age!N108</f>
        <v>1.6687384605033717E-2</v>
      </c>
    </row>
    <row r="108" spans="1:2" x14ac:dyDescent="0.2">
      <c r="A108" s="4">
        <v>30256</v>
      </c>
      <c r="B108" s="2">
        <f>totalme10_age!N109</f>
        <v>0.11615726250696468</v>
      </c>
    </row>
    <row r="109" spans="1:2" x14ac:dyDescent="0.2">
      <c r="A109" s="4">
        <v>30286</v>
      </c>
      <c r="B109" s="2">
        <f>totalme10_age!N110</f>
        <v>4.8130026942424964E-2</v>
      </c>
    </row>
    <row r="110" spans="1:2" x14ac:dyDescent="0.2">
      <c r="A110" s="4">
        <v>30317</v>
      </c>
      <c r="B110" s="2">
        <f>totalme10_age!N111</f>
        <v>1.7975349625303894E-2</v>
      </c>
    </row>
    <row r="111" spans="1:2" x14ac:dyDescent="0.2">
      <c r="A111" s="4">
        <v>30348</v>
      </c>
      <c r="B111" s="2">
        <f>totalme10_age!N112</f>
        <v>3.6935423446651239E-2</v>
      </c>
    </row>
    <row r="112" spans="1:2" x14ac:dyDescent="0.2">
      <c r="A112" s="4">
        <v>30376</v>
      </c>
      <c r="B112" s="2">
        <f>totalme10_age!N113</f>
        <v>2.7336673579766435E-2</v>
      </c>
    </row>
    <row r="113" spans="1:2" x14ac:dyDescent="0.2">
      <c r="A113" s="4">
        <v>30407</v>
      </c>
      <c r="B113" s="2">
        <f>totalme10_age!N114</f>
        <v>3.8108545948701611E-2</v>
      </c>
    </row>
    <row r="114" spans="1:2" x14ac:dyDescent="0.2">
      <c r="A114" s="4">
        <v>30437</v>
      </c>
      <c r="B114" s="2">
        <f>totalme10_age!N115</f>
        <v>7.428380773416543E-2</v>
      </c>
    </row>
    <row r="115" spans="1:2" x14ac:dyDescent="0.2">
      <c r="A115" s="4">
        <v>30468</v>
      </c>
      <c r="B115" s="2">
        <f>totalme10_age!N116</f>
        <v>1.1335266595738469E-2</v>
      </c>
    </row>
    <row r="116" spans="1:2" x14ac:dyDescent="0.2">
      <c r="A116" s="4">
        <v>30498</v>
      </c>
      <c r="B116" s="2">
        <f>totalme10_age!N117</f>
        <v>4.559976240090724E-2</v>
      </c>
    </row>
    <row r="117" spans="1:2" x14ac:dyDescent="0.2">
      <c r="A117" s="4">
        <v>30529</v>
      </c>
      <c r="B117" s="2">
        <f>totalme10_age!N118</f>
        <v>-3.161547545678689E-2</v>
      </c>
    </row>
    <row r="118" spans="1:2" x14ac:dyDescent="0.2">
      <c r="A118" s="4">
        <v>30560</v>
      </c>
      <c r="B118" s="2">
        <f>totalme10_age!N119</f>
        <v>4.4117179647651383E-4</v>
      </c>
    </row>
    <row r="119" spans="1:2" x14ac:dyDescent="0.2">
      <c r="A119" s="4">
        <v>30590</v>
      </c>
      <c r="B119" s="2">
        <f>totalme10_age!N120</f>
        <v>2.1209324970680843E-2</v>
      </c>
    </row>
    <row r="120" spans="1:2" x14ac:dyDescent="0.2">
      <c r="A120" s="4">
        <v>30621</v>
      </c>
      <c r="B120" s="2">
        <f>totalme10_age!N121</f>
        <v>-2.5196281718171343E-2</v>
      </c>
    </row>
    <row r="121" spans="1:2" x14ac:dyDescent="0.2">
      <c r="A121" s="4">
        <v>30651</v>
      </c>
      <c r="B121" s="2">
        <f>totalme10_age!N122</f>
        <v>2.6044595451319985E-2</v>
      </c>
    </row>
    <row r="122" spans="1:2" x14ac:dyDescent="0.2">
      <c r="A122" s="4">
        <v>30682</v>
      </c>
      <c r="B122" s="2">
        <f>totalme10_age!N123</f>
        <v>-7.135061055437153E-3</v>
      </c>
    </row>
    <row r="123" spans="1:2" x14ac:dyDescent="0.2">
      <c r="A123" s="4">
        <v>30713</v>
      </c>
      <c r="B123" s="2">
        <f>totalme10_age!N124</f>
        <v>-1.0783608767016672E-2</v>
      </c>
    </row>
    <row r="124" spans="1:2" x14ac:dyDescent="0.2">
      <c r="A124" s="4">
        <v>30742</v>
      </c>
      <c r="B124" s="2">
        <f>totalme10_age!N125</f>
        <v>-5.2437981038022996E-2</v>
      </c>
    </row>
    <row r="125" spans="1:2" x14ac:dyDescent="0.2">
      <c r="A125" s="4">
        <v>30773</v>
      </c>
      <c r="B125" s="2">
        <f>totalme10_age!N126</f>
        <v>1.0793582692251613E-2</v>
      </c>
    </row>
    <row r="126" spans="1:2" x14ac:dyDescent="0.2">
      <c r="A126" s="4">
        <v>30803</v>
      </c>
      <c r="B126" s="2">
        <f>totalme10_age!N127</f>
        <v>3.5072571907557304E-4</v>
      </c>
    </row>
    <row r="127" spans="1:2" x14ac:dyDescent="0.2">
      <c r="A127" s="4">
        <v>30834</v>
      </c>
      <c r="B127" s="2">
        <f>totalme10_age!N128</f>
        <v>-5.6843853931011212E-2</v>
      </c>
    </row>
    <row r="128" spans="1:2" x14ac:dyDescent="0.2">
      <c r="A128" s="4">
        <v>30864</v>
      </c>
      <c r="B128" s="2">
        <f>totalme10_age!N129</f>
        <v>1.1688049367729159E-2</v>
      </c>
    </row>
    <row r="129" spans="1:2" x14ac:dyDescent="0.2">
      <c r="A129" s="4">
        <v>30895</v>
      </c>
      <c r="B129" s="2">
        <f>totalme10_age!N130</f>
        <v>-2.2245013802776326E-2</v>
      </c>
    </row>
    <row r="130" spans="1:2" x14ac:dyDescent="0.2">
      <c r="A130" s="4">
        <v>30926</v>
      </c>
      <c r="B130" s="2">
        <f>totalme10_age!N131</f>
        <v>0.1040197415915125</v>
      </c>
    </row>
    <row r="131" spans="1:2" x14ac:dyDescent="0.2">
      <c r="A131" s="4">
        <v>30956</v>
      </c>
      <c r="B131" s="2">
        <f>totalme10_age!N132</f>
        <v>-6.6823245367412243E-3</v>
      </c>
    </row>
    <row r="132" spans="1:2" x14ac:dyDescent="0.2">
      <c r="A132" s="4">
        <v>30987</v>
      </c>
      <c r="B132" s="2">
        <f>totalme10_age!N133</f>
        <v>-2.9694206568323667E-3</v>
      </c>
    </row>
    <row r="133" spans="1:2" x14ac:dyDescent="0.2">
      <c r="A133" s="4">
        <v>31017</v>
      </c>
      <c r="B133" s="2">
        <f>totalme10_age!N134</f>
        <v>-2.0091700630489928E-2</v>
      </c>
    </row>
    <row r="134" spans="1:2" x14ac:dyDescent="0.2">
      <c r="A134" s="4">
        <v>31048</v>
      </c>
      <c r="B134" s="2">
        <f>totalme10_age!N135</f>
        <v>2.1042015596874908E-2</v>
      </c>
    </row>
    <row r="135" spans="1:2" x14ac:dyDescent="0.2">
      <c r="A135" s="4">
        <v>31079</v>
      </c>
      <c r="B135" s="2">
        <f>totalme10_age!N136</f>
        <v>8.0856582724734283E-2</v>
      </c>
    </row>
    <row r="136" spans="1:2" x14ac:dyDescent="0.2">
      <c r="A136" s="4">
        <v>31107</v>
      </c>
      <c r="B136" s="2">
        <f>totalme10_age!N137</f>
        <v>1.2021286877205828E-2</v>
      </c>
    </row>
    <row r="137" spans="1:2" x14ac:dyDescent="0.2">
      <c r="A137" s="4">
        <v>31138</v>
      </c>
      <c r="B137" s="2">
        <f>totalme10_age!N138</f>
        <v>-5.5192259134552168E-3</v>
      </c>
    </row>
    <row r="138" spans="1:2" x14ac:dyDescent="0.2">
      <c r="A138" s="4">
        <v>31168</v>
      </c>
      <c r="B138" s="2">
        <f>totalme10_age!N139</f>
        <v>-3.8157020596797375E-3</v>
      </c>
    </row>
    <row r="139" spans="1:2" x14ac:dyDescent="0.2">
      <c r="A139" s="4">
        <v>31199</v>
      </c>
      <c r="B139" s="2">
        <f>totalme10_age!N140</f>
        <v>4.6952339970778301E-2</v>
      </c>
    </row>
    <row r="140" spans="1:2" x14ac:dyDescent="0.2">
      <c r="A140" s="4">
        <v>31229</v>
      </c>
      <c r="B140" s="2">
        <f>totalme10_age!N141</f>
        <v>7.2127560416033187E-3</v>
      </c>
    </row>
    <row r="141" spans="1:2" x14ac:dyDescent="0.2">
      <c r="A141" s="4">
        <v>31260</v>
      </c>
      <c r="B141" s="2">
        <f>totalme10_age!N142</f>
        <v>-4.5254517842487907E-3</v>
      </c>
    </row>
    <row r="142" spans="1:2" x14ac:dyDescent="0.2">
      <c r="A142" s="4">
        <v>31291</v>
      </c>
      <c r="B142" s="2">
        <f>totalme10_age!N143</f>
        <v>-1.1904558409256527E-2</v>
      </c>
    </row>
    <row r="143" spans="1:2" x14ac:dyDescent="0.2">
      <c r="A143" s="4">
        <v>31321</v>
      </c>
      <c r="B143" s="2">
        <f>totalme10_age!N144</f>
        <v>-4.5446691937405803E-2</v>
      </c>
    </row>
    <row r="144" spans="1:2" x14ac:dyDescent="0.2">
      <c r="A144" s="4">
        <v>31352</v>
      </c>
      <c r="B144" s="2">
        <f>totalme10_age!N145</f>
        <v>4.542711660416332E-2</v>
      </c>
    </row>
    <row r="145" spans="1:2" x14ac:dyDescent="0.2">
      <c r="A145" s="4">
        <v>31382</v>
      </c>
      <c r="B145" s="2">
        <f>totalme10_age!N146</f>
        <v>5.902933777864483E-2</v>
      </c>
    </row>
    <row r="146" spans="1:2" x14ac:dyDescent="0.2">
      <c r="A146" s="4">
        <v>31413</v>
      </c>
      <c r="B146" s="2">
        <f>totalme10_age!N147</f>
        <v>4.4415362583677176E-2</v>
      </c>
    </row>
    <row r="147" spans="1:2" x14ac:dyDescent="0.2">
      <c r="A147" s="4">
        <v>31444</v>
      </c>
      <c r="B147" s="2">
        <f>totalme10_age!N148</f>
        <v>9.867789517445047E-3</v>
      </c>
    </row>
    <row r="148" spans="1:2" x14ac:dyDescent="0.2">
      <c r="A148" s="4">
        <v>31472</v>
      </c>
      <c r="B148" s="2">
        <f>totalme10_age!N149</f>
        <v>7.1140062861082098E-2</v>
      </c>
    </row>
    <row r="149" spans="1:2" x14ac:dyDescent="0.2">
      <c r="A149" s="4">
        <v>31503</v>
      </c>
      <c r="B149" s="2">
        <f>totalme10_age!N150</f>
        <v>5.4004866990258193E-2</v>
      </c>
    </row>
    <row r="150" spans="1:2" x14ac:dyDescent="0.2">
      <c r="A150" s="4">
        <v>31533</v>
      </c>
      <c r="B150" s="2">
        <f>totalme10_age!N151</f>
        <v>-1.496143777739678E-2</v>
      </c>
    </row>
    <row r="151" spans="1:2" x14ac:dyDescent="0.2">
      <c r="A151" s="4">
        <v>31564</v>
      </c>
      <c r="B151" s="2">
        <f>totalme10_age!N152</f>
        <v>5.0643958734048145E-2</v>
      </c>
    </row>
    <row r="152" spans="1:2" x14ac:dyDescent="0.2">
      <c r="A152" s="4">
        <v>31594</v>
      </c>
      <c r="B152" s="2">
        <f>totalme10_age!N153</f>
        <v>1.6461093867004672E-2</v>
      </c>
    </row>
    <row r="153" spans="1:2" x14ac:dyDescent="0.2">
      <c r="A153" s="4">
        <v>31625</v>
      </c>
      <c r="B153" s="2">
        <f>totalme10_age!N154</f>
        <v>-5.7312598051732055E-2</v>
      </c>
    </row>
    <row r="154" spans="1:2" x14ac:dyDescent="0.2">
      <c r="A154" s="4">
        <v>31656</v>
      </c>
      <c r="B154" s="2">
        <f>totalme10_age!N155</f>
        <v>6.2314930598126761E-2</v>
      </c>
    </row>
    <row r="155" spans="1:2" x14ac:dyDescent="0.2">
      <c r="A155" s="4">
        <v>31686</v>
      </c>
      <c r="B155" s="2">
        <f>totalme10_age!N156</f>
        <v>-8.376336609060564E-2</v>
      </c>
    </row>
    <row r="156" spans="1:2" x14ac:dyDescent="0.2">
      <c r="A156" s="4">
        <v>31717</v>
      </c>
      <c r="B156" s="2">
        <f>totalme10_age!N157</f>
        <v>4.7646649833557486E-2</v>
      </c>
    </row>
    <row r="157" spans="1:2" x14ac:dyDescent="0.2">
      <c r="A157" s="4">
        <v>31747</v>
      </c>
      <c r="B157" s="2">
        <f>totalme10_age!N158</f>
        <v>1.1001999644240312E-2</v>
      </c>
    </row>
    <row r="158" spans="1:2" x14ac:dyDescent="0.2">
      <c r="A158" s="4">
        <v>31778</v>
      </c>
      <c r="B158" s="2">
        <f>totalme10_age!N159</f>
        <v>-3.2612640088960032E-2</v>
      </c>
    </row>
    <row r="159" spans="1:2" x14ac:dyDescent="0.2">
      <c r="A159" s="4">
        <v>31809</v>
      </c>
      <c r="B159" s="2">
        <f>totalme10_age!N160</f>
        <v>0.12812253490124936</v>
      </c>
    </row>
    <row r="160" spans="1:2" x14ac:dyDescent="0.2">
      <c r="A160" s="4">
        <v>31837</v>
      </c>
      <c r="B160" s="2">
        <f>totalme10_age!N161</f>
        <v>4.5009834605174825E-2</v>
      </c>
    </row>
    <row r="161" spans="1:2" x14ac:dyDescent="0.2">
      <c r="A161" s="4">
        <v>31868</v>
      </c>
      <c r="B161" s="2">
        <f>totalme10_age!N162</f>
        <v>2.1331339232402158E-2</v>
      </c>
    </row>
    <row r="162" spans="1:2" x14ac:dyDescent="0.2">
      <c r="A162" s="4">
        <v>31898</v>
      </c>
      <c r="B162" s="2">
        <f>totalme10_age!N163</f>
        <v>-1.9562986386035042E-2</v>
      </c>
    </row>
    <row r="163" spans="1:2" x14ac:dyDescent="0.2">
      <c r="A163" s="4">
        <v>31929</v>
      </c>
      <c r="B163" s="2">
        <f>totalme10_age!N164</f>
        <v>3.7204149540299714E-3</v>
      </c>
    </row>
    <row r="164" spans="1:2" x14ac:dyDescent="0.2">
      <c r="A164" s="4">
        <v>31959</v>
      </c>
      <c r="B164" s="2">
        <f>totalme10_age!N165</f>
        <v>4.0064068286267629E-2</v>
      </c>
    </row>
    <row r="165" spans="1:2" x14ac:dyDescent="0.2">
      <c r="A165" s="4">
        <v>31990</v>
      </c>
      <c r="B165" s="2">
        <f>totalme10_age!N166</f>
        <v>3.990981944398353E-2</v>
      </c>
    </row>
    <row r="166" spans="1:2" x14ac:dyDescent="0.2">
      <c r="A166" s="4">
        <v>32021</v>
      </c>
      <c r="B166" s="2">
        <f>totalme10_age!N167</f>
        <v>3.3908606142343478E-2</v>
      </c>
    </row>
    <row r="167" spans="1:2" x14ac:dyDescent="0.2">
      <c r="A167" s="4">
        <v>32051</v>
      </c>
      <c r="B167" s="2">
        <f>totalme10_age!N168</f>
        <v>-1.9838272410222957E-2</v>
      </c>
    </row>
    <row r="168" spans="1:2" x14ac:dyDescent="0.2">
      <c r="A168" s="4">
        <v>32082</v>
      </c>
      <c r="B168" s="2">
        <f>totalme10_age!N169</f>
        <v>-0.23088146594112691</v>
      </c>
    </row>
    <row r="169" spans="1:2" x14ac:dyDescent="0.2">
      <c r="A169" s="4">
        <v>32112</v>
      </c>
      <c r="B169" s="2">
        <f>totalme10_age!N170</f>
        <v>-8.0059545784866404E-2</v>
      </c>
    </row>
    <row r="170" spans="1:2" x14ac:dyDescent="0.2">
      <c r="A170" s="4">
        <v>32143</v>
      </c>
      <c r="B170" s="2">
        <f>totalme10_age!N171</f>
        <v>7.0320984446230028E-2</v>
      </c>
    </row>
    <row r="171" spans="1:2" x14ac:dyDescent="0.2">
      <c r="A171" s="4">
        <v>32174</v>
      </c>
      <c r="B171" s="2">
        <f>totalme10_age!N172</f>
        <v>4.0335653437458596E-2</v>
      </c>
    </row>
    <row r="172" spans="1:2" x14ac:dyDescent="0.2">
      <c r="A172" s="4">
        <v>32203</v>
      </c>
      <c r="B172" s="2">
        <f>totalme10_age!N173</f>
        <v>4.1777503314704312E-2</v>
      </c>
    </row>
    <row r="173" spans="1:2" x14ac:dyDescent="0.2">
      <c r="A173" s="4">
        <v>32234</v>
      </c>
      <c r="B173" s="2">
        <f>totalme10_age!N174</f>
        <v>-2.184559200952596E-2</v>
      </c>
    </row>
    <row r="174" spans="1:2" x14ac:dyDescent="0.2">
      <c r="A174" s="4">
        <v>32264</v>
      </c>
      <c r="B174" s="2">
        <f>totalme10_age!N175</f>
        <v>5.7800817448745434E-3</v>
      </c>
    </row>
    <row r="175" spans="1:2" x14ac:dyDescent="0.2">
      <c r="A175" s="4">
        <v>32295</v>
      </c>
      <c r="B175" s="2">
        <f>totalme10_age!N176</f>
        <v>-3.8527064405191602E-3</v>
      </c>
    </row>
    <row r="176" spans="1:2" x14ac:dyDescent="0.2">
      <c r="A176" s="4">
        <v>32325</v>
      </c>
      <c r="B176" s="2">
        <f>totalme10_age!N177</f>
        <v>4.2683667691141292E-2</v>
      </c>
    </row>
    <row r="177" spans="1:2" x14ac:dyDescent="0.2">
      <c r="A177" s="4">
        <v>32356</v>
      </c>
      <c r="B177" s="2">
        <f>totalme10_age!N178</f>
        <v>-1.1889018612050273E-2</v>
      </c>
    </row>
    <row r="178" spans="1:2" x14ac:dyDescent="0.2">
      <c r="A178" s="4">
        <v>32387</v>
      </c>
      <c r="B178" s="2">
        <f>totalme10_age!N179</f>
        <v>-3.3295025827705604E-2</v>
      </c>
    </row>
    <row r="179" spans="1:2" x14ac:dyDescent="0.2">
      <c r="A179" s="4">
        <v>32417</v>
      </c>
      <c r="B179" s="2">
        <f>totalme10_age!N180</f>
        <v>3.5688594939377261E-2</v>
      </c>
    </row>
    <row r="180" spans="1:2" x14ac:dyDescent="0.2">
      <c r="A180" s="4">
        <v>32448</v>
      </c>
      <c r="B180" s="2">
        <f>totalme10_age!N181</f>
        <v>1.1822883153545627E-2</v>
      </c>
    </row>
    <row r="181" spans="1:2" x14ac:dyDescent="0.2">
      <c r="A181" s="4">
        <v>32478</v>
      </c>
      <c r="B181" s="2">
        <f>totalme10_age!N182</f>
        <v>-2.3785223026089986E-2</v>
      </c>
    </row>
    <row r="182" spans="1:2" x14ac:dyDescent="0.2">
      <c r="A182" s="4">
        <v>32509</v>
      </c>
      <c r="B182" s="2">
        <f>totalme10_age!N183</f>
        <v>2.5786740166433564E-3</v>
      </c>
    </row>
    <row r="183" spans="1:2" x14ac:dyDescent="0.2">
      <c r="A183" s="4">
        <v>32540</v>
      </c>
      <c r="B183" s="2">
        <f>totalme10_age!N184</f>
        <v>5.9795962262878533E-2</v>
      </c>
    </row>
    <row r="184" spans="1:2" x14ac:dyDescent="0.2">
      <c r="A184" s="4">
        <v>32568</v>
      </c>
      <c r="B184" s="2">
        <f>totalme10_age!N185</f>
        <v>-2.2040608404618522E-2</v>
      </c>
    </row>
    <row r="185" spans="1:2" x14ac:dyDescent="0.2">
      <c r="A185" s="4">
        <v>32599</v>
      </c>
      <c r="B185" s="2">
        <f>totalme10_age!N186</f>
        <v>1.8333305388331E-2</v>
      </c>
    </row>
    <row r="186" spans="1:2" x14ac:dyDescent="0.2">
      <c r="A186" s="4">
        <v>32629</v>
      </c>
      <c r="B186" s="2">
        <f>totalme10_age!N187</f>
        <v>4.0709302049909191E-2</v>
      </c>
    </row>
    <row r="187" spans="1:2" x14ac:dyDescent="0.2">
      <c r="A187" s="4">
        <v>32660</v>
      </c>
      <c r="B187" s="2">
        <f>totalme10_age!N188</f>
        <v>3.2132910784191671E-2</v>
      </c>
    </row>
    <row r="188" spans="1:2" x14ac:dyDescent="0.2">
      <c r="A188" s="4">
        <v>32690</v>
      </c>
      <c r="B188" s="2">
        <f>totalme10_age!N189</f>
        <v>-9.2107532551184423E-3</v>
      </c>
    </row>
    <row r="189" spans="1:2" x14ac:dyDescent="0.2">
      <c r="A189" s="4">
        <v>32721</v>
      </c>
      <c r="B189" s="2">
        <f>totalme10_age!N190</f>
        <v>7.2195459825623143E-2</v>
      </c>
    </row>
    <row r="190" spans="1:2" x14ac:dyDescent="0.2">
      <c r="A190" s="4">
        <v>32752</v>
      </c>
      <c r="B190" s="2">
        <f>totalme10_age!N191</f>
        <v>1.8243370438480122E-2</v>
      </c>
    </row>
    <row r="191" spans="1:2" x14ac:dyDescent="0.2">
      <c r="A191" s="4">
        <v>32782</v>
      </c>
      <c r="B191" s="2">
        <f>totalme10_age!N192</f>
        <v>-4.9725140119368794E-3</v>
      </c>
    </row>
    <row r="192" spans="1:2" x14ac:dyDescent="0.2">
      <c r="A192" s="4">
        <v>32813</v>
      </c>
      <c r="B192" s="2">
        <f>totalme10_age!N193</f>
        <v>-2.9487084549282949E-2</v>
      </c>
    </row>
    <row r="193" spans="1:2" x14ac:dyDescent="0.2">
      <c r="A193" s="4">
        <v>32843</v>
      </c>
      <c r="B193" s="2">
        <f>totalme10_age!N194</f>
        <v>1.0150268212046676E-2</v>
      </c>
    </row>
    <row r="194" spans="1:2" x14ac:dyDescent="0.2">
      <c r="A194" s="4">
        <v>32874</v>
      </c>
      <c r="B194" s="2">
        <f>totalme10_age!N195</f>
        <v>1.7746369879781065E-2</v>
      </c>
    </row>
    <row r="195" spans="1:2" x14ac:dyDescent="0.2">
      <c r="A195" s="4">
        <v>32905</v>
      </c>
      <c r="B195" s="2">
        <f>totalme10_age!N196</f>
        <v>-7.8982068437968844E-2</v>
      </c>
    </row>
    <row r="196" spans="1:2" x14ac:dyDescent="0.2">
      <c r="A196" s="4">
        <v>32933</v>
      </c>
      <c r="B196" s="2">
        <f>totalme10_age!N197</f>
        <v>1.2449627255106011E-2</v>
      </c>
    </row>
    <row r="197" spans="1:2" x14ac:dyDescent="0.2">
      <c r="A197" s="4">
        <v>32964</v>
      </c>
      <c r="B197" s="2">
        <f>totalme10_age!N198</f>
        <v>2.4283233069686272E-2</v>
      </c>
    </row>
    <row r="198" spans="1:2" x14ac:dyDescent="0.2">
      <c r="A198" s="4">
        <v>32994</v>
      </c>
      <c r="B198" s="2">
        <f>totalme10_age!N199</f>
        <v>-2.7279395995178923E-2</v>
      </c>
    </row>
    <row r="199" spans="1:2" x14ac:dyDescent="0.2">
      <c r="A199" s="4">
        <v>33025</v>
      </c>
      <c r="B199" s="2">
        <f>totalme10_age!N200</f>
        <v>8.5593456293194148E-2</v>
      </c>
    </row>
    <row r="200" spans="1:2" x14ac:dyDescent="0.2">
      <c r="A200" s="4">
        <v>33055</v>
      </c>
      <c r="B200" s="2">
        <f>totalme10_age!N201</f>
        <v>-5.6376404611572228E-3</v>
      </c>
    </row>
    <row r="201" spans="1:2" x14ac:dyDescent="0.2">
      <c r="A201" s="4">
        <v>33086</v>
      </c>
      <c r="B201" s="2">
        <f>totalme10_age!N202</f>
        <v>-1.3864413648076446E-2</v>
      </c>
    </row>
    <row r="202" spans="1:2" x14ac:dyDescent="0.2">
      <c r="A202" s="4">
        <v>33117</v>
      </c>
      <c r="B202" s="2">
        <f>totalme10_age!N203</f>
        <v>-0.10134434925896907</v>
      </c>
    </row>
    <row r="203" spans="1:2" x14ac:dyDescent="0.2">
      <c r="A203" s="4">
        <v>33147</v>
      </c>
      <c r="B203" s="2">
        <f>totalme10_age!N204</f>
        <v>-5.7269468049512828E-2</v>
      </c>
    </row>
    <row r="204" spans="1:2" x14ac:dyDescent="0.2">
      <c r="A204" s="4">
        <v>33178</v>
      </c>
      <c r="B204" s="2">
        <f>totalme10_age!N205</f>
        <v>-1.5178386475839023E-2</v>
      </c>
    </row>
    <row r="205" spans="1:2" x14ac:dyDescent="0.2">
      <c r="A205" s="4">
        <v>33208</v>
      </c>
      <c r="B205" s="2">
        <f>totalme10_age!N206</f>
        <v>6.3583274279514157E-2</v>
      </c>
    </row>
    <row r="206" spans="1:2" x14ac:dyDescent="0.2">
      <c r="A206" s="4">
        <v>33239</v>
      </c>
      <c r="B206" s="2">
        <f>totalme10_age!N207</f>
        <v>2.6468292242079361E-2</v>
      </c>
    </row>
    <row r="207" spans="1:2" x14ac:dyDescent="0.2">
      <c r="A207" s="4">
        <v>33270</v>
      </c>
      <c r="B207" s="2">
        <f>totalme10_age!N208</f>
        <v>4.7023989934252164E-2</v>
      </c>
    </row>
    <row r="208" spans="1:2" x14ac:dyDescent="0.2">
      <c r="A208" s="4">
        <v>33298</v>
      </c>
      <c r="B208" s="2">
        <f>totalme10_age!N209</f>
        <v>7.3438966796212535E-2</v>
      </c>
    </row>
    <row r="209" spans="1:2" x14ac:dyDescent="0.2">
      <c r="A209" s="4">
        <v>33329</v>
      </c>
      <c r="B209" s="2">
        <f>totalme10_age!N210</f>
        <v>3.1851277502788378E-2</v>
      </c>
    </row>
    <row r="210" spans="1:2" x14ac:dyDescent="0.2">
      <c r="A210" s="4">
        <v>33359</v>
      </c>
      <c r="B210" s="2">
        <f>totalme10_age!N211</f>
        <v>2.4365444379355061E-3</v>
      </c>
    </row>
    <row r="211" spans="1:2" x14ac:dyDescent="0.2">
      <c r="A211" s="4">
        <v>33390</v>
      </c>
      <c r="B211" s="2">
        <f>totalme10_age!N212</f>
        <v>4.1618226158666616E-2</v>
      </c>
    </row>
    <row r="212" spans="1:2" x14ac:dyDescent="0.2">
      <c r="A212" s="4">
        <v>33420</v>
      </c>
      <c r="B212" s="2">
        <f>totalme10_age!N213</f>
        <v>-4.0193279879383037E-2</v>
      </c>
    </row>
    <row r="213" spans="1:2" x14ac:dyDescent="0.2">
      <c r="A213" s="4">
        <v>33451</v>
      </c>
      <c r="B213" s="2">
        <f>totalme10_age!N214</f>
        <v>4.6564920651752661E-2</v>
      </c>
    </row>
    <row r="214" spans="1:2" x14ac:dyDescent="0.2">
      <c r="A214" s="4">
        <v>33482</v>
      </c>
      <c r="B214" s="2">
        <f>totalme10_age!N215</f>
        <v>2.4207417511570295E-2</v>
      </c>
    </row>
    <row r="215" spans="1:2" x14ac:dyDescent="0.2">
      <c r="A215" s="4">
        <v>33512</v>
      </c>
      <c r="B215" s="2">
        <f>totalme10_age!N216</f>
        <v>-5.8537859513684287E-3</v>
      </c>
    </row>
    <row r="216" spans="1:2" x14ac:dyDescent="0.2">
      <c r="A216" s="4">
        <v>33543</v>
      </c>
      <c r="B216" s="2">
        <f>totalme10_age!N217</f>
        <v>1.8433360844531066E-2</v>
      </c>
    </row>
    <row r="217" spans="1:2" x14ac:dyDescent="0.2">
      <c r="A217" s="4">
        <v>33573</v>
      </c>
      <c r="B217" s="2">
        <f>totalme10_age!N218</f>
        <v>-4.0012612201642539E-2</v>
      </c>
    </row>
    <row r="218" spans="1:2" x14ac:dyDescent="0.2">
      <c r="A218" s="4">
        <v>33604</v>
      </c>
      <c r="B218" s="2">
        <f>totalme10_age!N219</f>
        <v>0.11201989238511101</v>
      </c>
    </row>
    <row r="219" spans="1:2" x14ac:dyDescent="0.2">
      <c r="A219" s="4">
        <v>33635</v>
      </c>
      <c r="B219" s="2">
        <f>totalme10_age!N220</f>
        <v>2.7665371050478171E-4</v>
      </c>
    </row>
    <row r="220" spans="1:2" x14ac:dyDescent="0.2">
      <c r="A220" s="4">
        <v>33664</v>
      </c>
      <c r="B220" s="2">
        <f>totalme10_age!N221</f>
        <v>1.0881231491808974E-2</v>
      </c>
    </row>
    <row r="221" spans="1:2" x14ac:dyDescent="0.2">
      <c r="A221" s="4">
        <v>33695</v>
      </c>
      <c r="B221" s="2">
        <f>totalme10_age!N222</f>
        <v>-1.2187479294944015E-2</v>
      </c>
    </row>
    <row r="222" spans="1:2" x14ac:dyDescent="0.2">
      <c r="A222" s="4">
        <v>33725</v>
      </c>
      <c r="B222" s="2">
        <f>totalme10_age!N223</f>
        <v>1.0578963222677595E-2</v>
      </c>
    </row>
    <row r="223" spans="1:2" x14ac:dyDescent="0.2">
      <c r="A223" s="4">
        <v>33756</v>
      </c>
      <c r="B223" s="2">
        <f>totalme10_age!N224</f>
        <v>4.9440102537792185E-3</v>
      </c>
    </row>
    <row r="224" spans="1:2" x14ac:dyDescent="0.2">
      <c r="A224" s="4">
        <v>33786</v>
      </c>
      <c r="B224" s="2">
        <f>totalme10_age!N225</f>
        <v>-1.5511225606040457E-2</v>
      </c>
    </row>
    <row r="225" spans="1:2" x14ac:dyDescent="0.2">
      <c r="A225" s="4">
        <v>33817</v>
      </c>
      <c r="B225" s="2">
        <f>totalme10_age!N226</f>
        <v>4.0163001303927359E-2</v>
      </c>
    </row>
    <row r="226" spans="1:2" x14ac:dyDescent="0.2">
      <c r="A226" s="4">
        <v>33848</v>
      </c>
      <c r="B226" s="2">
        <f>totalme10_age!N227</f>
        <v>-2.2394194421427316E-2</v>
      </c>
    </row>
    <row r="227" spans="1:2" x14ac:dyDescent="0.2">
      <c r="A227" s="4">
        <v>33878</v>
      </c>
      <c r="B227" s="2">
        <f>totalme10_age!N228</f>
        <v>1.5306423955893766E-2</v>
      </c>
    </row>
    <row r="228" spans="1:2" x14ac:dyDescent="0.2">
      <c r="A228" s="4">
        <v>33909</v>
      </c>
      <c r="B228" s="2">
        <f>totalme10_age!N229</f>
        <v>1.1657987180317297E-2</v>
      </c>
    </row>
    <row r="229" spans="1:2" x14ac:dyDescent="0.2">
      <c r="A229" s="4">
        <v>33939</v>
      </c>
      <c r="B229" s="2">
        <f>totalme10_age!N230</f>
        <v>4.1638948665819298E-2</v>
      </c>
    </row>
    <row r="230" spans="1:2" x14ac:dyDescent="0.2">
      <c r="A230" s="4">
        <v>33970</v>
      </c>
      <c r="B230" s="2">
        <f>totalme10_age!N231</f>
        <v>2.2150721540747487E-2</v>
      </c>
    </row>
    <row r="231" spans="1:2" x14ac:dyDescent="0.2">
      <c r="A231" s="4">
        <v>34001</v>
      </c>
      <c r="B231" s="2">
        <f>totalme10_age!N232</f>
        <v>1.2339813077434147E-2</v>
      </c>
    </row>
    <row r="232" spans="1:2" x14ac:dyDescent="0.2">
      <c r="A232" s="4">
        <v>34029</v>
      </c>
      <c r="B232" s="2">
        <f>totalme10_age!N233</f>
        <v>1.7183254277157722E-3</v>
      </c>
    </row>
    <row r="233" spans="1:2" x14ac:dyDescent="0.2">
      <c r="A233" s="4">
        <v>34060</v>
      </c>
      <c r="B233" s="2">
        <f>totalme10_age!N234</f>
        <v>3.0822850996092388E-2</v>
      </c>
    </row>
    <row r="234" spans="1:2" x14ac:dyDescent="0.2">
      <c r="A234" s="4">
        <v>34090</v>
      </c>
      <c r="B234" s="2">
        <f>totalme10_age!N235</f>
        <v>-2.7373814617250081E-2</v>
      </c>
    </row>
    <row r="235" spans="1:2" x14ac:dyDescent="0.2">
      <c r="A235" s="4">
        <v>34121</v>
      </c>
      <c r="B235" s="2">
        <f>totalme10_age!N236</f>
        <v>3.0172025230553734E-2</v>
      </c>
    </row>
    <row r="236" spans="1:2" x14ac:dyDescent="0.2">
      <c r="A236" s="4">
        <v>34151</v>
      </c>
      <c r="B236" s="2">
        <f>totalme10_age!N237</f>
        <v>1.5871403504970738E-2</v>
      </c>
    </row>
    <row r="237" spans="1:2" x14ac:dyDescent="0.2">
      <c r="A237" s="4">
        <v>34182</v>
      </c>
      <c r="B237" s="2">
        <f>totalme10_age!N238</f>
        <v>-1.0207245977758017E-3</v>
      </c>
    </row>
    <row r="238" spans="1:2" x14ac:dyDescent="0.2">
      <c r="A238" s="4">
        <v>34213</v>
      </c>
      <c r="B238" s="2">
        <f>totalme10_age!N239</f>
        <v>3.6911279682510179E-2</v>
      </c>
    </row>
    <row r="239" spans="1:2" x14ac:dyDescent="0.2">
      <c r="A239" s="4">
        <v>34243</v>
      </c>
      <c r="B239" s="2">
        <f>totalme10_age!N240</f>
        <v>6.3957929183806606E-3</v>
      </c>
    </row>
    <row r="240" spans="1:2" x14ac:dyDescent="0.2">
      <c r="A240" s="4">
        <v>34274</v>
      </c>
      <c r="B240" s="2">
        <f>totalme10_age!N241</f>
        <v>1.5157154005615681E-2</v>
      </c>
    </row>
    <row r="241" spans="1:2" x14ac:dyDescent="0.2">
      <c r="A241" s="4">
        <v>34304</v>
      </c>
      <c r="B241" s="2">
        <f>totalme10_age!N242</f>
        <v>-1.6316679838897286E-2</v>
      </c>
    </row>
    <row r="242" spans="1:2" x14ac:dyDescent="0.2">
      <c r="A242" s="4">
        <v>34335</v>
      </c>
      <c r="B242" s="2">
        <f>totalme10_age!N243</f>
        <v>2.4999538574764779E-2</v>
      </c>
    </row>
    <row r="243" spans="1:2" x14ac:dyDescent="0.2">
      <c r="A243" s="4">
        <v>34366</v>
      </c>
      <c r="B243" s="2">
        <f>totalme10_age!N244</f>
        <v>3.2622541425970208E-2</v>
      </c>
    </row>
    <row r="244" spans="1:2" x14ac:dyDescent="0.2">
      <c r="A244" s="4">
        <v>34394</v>
      </c>
      <c r="B244" s="2">
        <f>totalme10_age!N245</f>
        <v>-2.3667394821467846E-2</v>
      </c>
    </row>
    <row r="245" spans="1:2" x14ac:dyDescent="0.2">
      <c r="A245" s="4">
        <v>34425</v>
      </c>
      <c r="B245" s="2">
        <f>totalme10_age!N246</f>
        <v>-4.3845906125991596E-2</v>
      </c>
    </row>
    <row r="246" spans="1:2" x14ac:dyDescent="0.2">
      <c r="A246" s="4">
        <v>34455</v>
      </c>
      <c r="B246" s="2">
        <f>totalme10_age!N247</f>
        <v>7.9660968761121609E-3</v>
      </c>
    </row>
    <row r="247" spans="1:2" x14ac:dyDescent="0.2">
      <c r="A247" s="4">
        <v>34486</v>
      </c>
      <c r="B247" s="2">
        <f>totalme10_age!N248</f>
        <v>8.7262283806892604E-3</v>
      </c>
    </row>
    <row r="248" spans="1:2" x14ac:dyDescent="0.2">
      <c r="A248" s="4">
        <v>34516</v>
      </c>
      <c r="B248" s="2">
        <f>totalme10_age!N249</f>
        <v>-2.5296591400419843E-2</v>
      </c>
    </row>
    <row r="249" spans="1:2" x14ac:dyDescent="0.2">
      <c r="A249" s="4">
        <v>34547</v>
      </c>
      <c r="B249" s="2">
        <f>totalme10_age!N250</f>
        <v>2.9034126939092353E-2</v>
      </c>
    </row>
    <row r="250" spans="1:2" x14ac:dyDescent="0.2">
      <c r="A250" s="4">
        <v>34578</v>
      </c>
      <c r="B250" s="2">
        <f>totalme10_age!N251</f>
        <v>4.0405308595532929E-2</v>
      </c>
    </row>
    <row r="251" spans="1:2" x14ac:dyDescent="0.2">
      <c r="A251" s="4">
        <v>34608</v>
      </c>
      <c r="B251" s="2">
        <f>totalme10_age!N252</f>
        <v>-1.9049299526176622E-2</v>
      </c>
    </row>
    <row r="252" spans="1:2" x14ac:dyDescent="0.2">
      <c r="A252" s="4">
        <v>34639</v>
      </c>
      <c r="B252" s="2">
        <f>totalme10_age!N253</f>
        <v>1.7001985640544337E-2</v>
      </c>
    </row>
    <row r="253" spans="1:2" x14ac:dyDescent="0.2">
      <c r="A253" s="4">
        <v>34669</v>
      </c>
      <c r="B253" s="2">
        <f>totalme10_age!N254</f>
        <v>-4.0881645377129017E-2</v>
      </c>
    </row>
    <row r="254" spans="1:2" x14ac:dyDescent="0.2">
      <c r="A254" s="4">
        <v>34700</v>
      </c>
      <c r="B254" s="2">
        <f>totalme10_age!N255</f>
        <v>1.3033547559955672E-2</v>
      </c>
    </row>
    <row r="255" spans="1:2" x14ac:dyDescent="0.2">
      <c r="A255" s="4">
        <v>34731</v>
      </c>
      <c r="B255" s="2">
        <f>totalme10_age!N256</f>
        <v>1.8814631705357909E-2</v>
      </c>
    </row>
    <row r="256" spans="1:2" x14ac:dyDescent="0.2">
      <c r="A256" s="4">
        <v>34759</v>
      </c>
      <c r="B256" s="2">
        <f>totalme10_age!N257</f>
        <v>3.9310919909681274E-2</v>
      </c>
    </row>
    <row r="257" spans="1:2" x14ac:dyDescent="0.2">
      <c r="A257" s="4">
        <v>34790</v>
      </c>
      <c r="B257" s="2">
        <f>totalme10_age!N258</f>
        <v>2.7287113651630168E-2</v>
      </c>
    </row>
    <row r="258" spans="1:2" x14ac:dyDescent="0.2">
      <c r="A258" s="4">
        <v>34820</v>
      </c>
      <c r="B258" s="2">
        <f>totalme10_age!N259</f>
        <v>2.4036577511875157E-2</v>
      </c>
    </row>
    <row r="259" spans="1:2" x14ac:dyDescent="0.2">
      <c r="A259" s="4">
        <v>34851</v>
      </c>
      <c r="B259" s="2">
        <f>totalme10_age!N260</f>
        <v>3.101013071854597E-2</v>
      </c>
    </row>
    <row r="260" spans="1:2" x14ac:dyDescent="0.2">
      <c r="A260" s="4">
        <v>34881</v>
      </c>
      <c r="B260" s="2">
        <f>totalme10_age!N261</f>
        <v>3.2904595302894357E-2</v>
      </c>
    </row>
    <row r="261" spans="1:2" x14ac:dyDescent="0.2">
      <c r="A261" s="4">
        <v>34912</v>
      </c>
      <c r="B261" s="2">
        <f>totalme10_age!N262</f>
        <v>4.0366496613300162E-2</v>
      </c>
    </row>
    <row r="262" spans="1:2" x14ac:dyDescent="0.2">
      <c r="A262" s="4">
        <v>34943</v>
      </c>
      <c r="B262" s="2">
        <f>totalme10_age!N263</f>
        <v>1.0899327199896502E-2</v>
      </c>
    </row>
    <row r="263" spans="1:2" x14ac:dyDescent="0.2">
      <c r="A263" s="4">
        <v>34973</v>
      </c>
      <c r="B263" s="2">
        <f>totalme10_age!N264</f>
        <v>3.9424798002768213E-2</v>
      </c>
    </row>
    <row r="264" spans="1:2" x14ac:dyDescent="0.2">
      <c r="A264" s="4">
        <v>35004</v>
      </c>
      <c r="B264" s="2">
        <f>totalme10_age!N265</f>
        <v>-9.6159933353815452E-3</v>
      </c>
    </row>
    <row r="265" spans="1:2" x14ac:dyDescent="0.2">
      <c r="A265" s="4">
        <v>35034</v>
      </c>
      <c r="B265" s="2">
        <f>totalme10_age!N266</f>
        <v>4.4022657553653755E-2</v>
      </c>
    </row>
    <row r="266" spans="1:2" x14ac:dyDescent="0.2">
      <c r="A266" s="4">
        <v>35065</v>
      </c>
      <c r="B266" s="2">
        <f>totalme10_age!N267</f>
        <v>1.6691893890302456E-2</v>
      </c>
    </row>
    <row r="267" spans="1:2" x14ac:dyDescent="0.2">
      <c r="A267" s="4">
        <v>35096</v>
      </c>
      <c r="B267" s="2">
        <f>totalme10_age!N268</f>
        <v>2.6992902420874154E-2</v>
      </c>
    </row>
    <row r="268" spans="1:2" x14ac:dyDescent="0.2">
      <c r="A268" s="4">
        <v>35125</v>
      </c>
      <c r="B268" s="2">
        <f>totalme10_age!N269</f>
        <v>1.5566182599489053E-2</v>
      </c>
    </row>
    <row r="269" spans="1:2" x14ac:dyDescent="0.2">
      <c r="A269" s="4">
        <v>35156</v>
      </c>
      <c r="B269" s="2">
        <f>totalme10_age!N270</f>
        <v>1.0004922238425751E-2</v>
      </c>
    </row>
    <row r="270" spans="1:2" x14ac:dyDescent="0.2">
      <c r="A270" s="4">
        <v>35186</v>
      </c>
      <c r="B270" s="2">
        <f>totalme10_age!N271</f>
        <v>3.3152794505383554E-2</v>
      </c>
    </row>
    <row r="271" spans="1:2" x14ac:dyDescent="0.2">
      <c r="A271" s="4">
        <v>35217</v>
      </c>
      <c r="B271" s="2">
        <f>totalme10_age!N272</f>
        <v>3.0854412671112108E-2</v>
      </c>
    </row>
    <row r="272" spans="1:2" x14ac:dyDescent="0.2">
      <c r="A272" s="4">
        <v>35247</v>
      </c>
      <c r="B272" s="2">
        <f>totalme10_age!N273</f>
        <v>-3.4434565184280341E-3</v>
      </c>
    </row>
    <row r="273" spans="1:2" x14ac:dyDescent="0.2">
      <c r="A273" s="4">
        <v>35278</v>
      </c>
      <c r="B273" s="2">
        <f>totalme10_age!N274</f>
        <v>-5.6293616450965422E-2</v>
      </c>
    </row>
    <row r="274" spans="1:2" x14ac:dyDescent="0.2">
      <c r="A274" s="4">
        <v>35309</v>
      </c>
      <c r="B274" s="2">
        <f>totalme10_age!N275</f>
        <v>3.086979653304267E-2</v>
      </c>
    </row>
    <row r="275" spans="1:2" x14ac:dyDescent="0.2">
      <c r="A275" s="4">
        <v>35339</v>
      </c>
      <c r="B275" s="2">
        <f>totalme10_age!N276</f>
        <v>5.3969268368367684E-2</v>
      </c>
    </row>
    <row r="276" spans="1:2" x14ac:dyDescent="0.2">
      <c r="A276" s="4">
        <v>35370</v>
      </c>
      <c r="B276" s="2">
        <f>totalme10_age!N277</f>
        <v>1.1652983406797768E-2</v>
      </c>
    </row>
    <row r="277" spans="1:2" x14ac:dyDescent="0.2">
      <c r="A277" s="4">
        <v>35400</v>
      </c>
      <c r="B277" s="2">
        <f>totalme10_age!N278</f>
        <v>6.5678665740881881E-2</v>
      </c>
    </row>
    <row r="278" spans="1:2" x14ac:dyDescent="0.2">
      <c r="A278" s="4">
        <v>35431</v>
      </c>
      <c r="B278" s="2">
        <f>totalme10_age!N279</f>
        <v>-1.5268054138249276E-2</v>
      </c>
    </row>
    <row r="279" spans="1:2" x14ac:dyDescent="0.2">
      <c r="A279" s="4">
        <v>35462</v>
      </c>
      <c r="B279" s="2">
        <f>totalme10_age!N280</f>
        <v>5.5781396983585418E-2</v>
      </c>
    </row>
    <row r="280" spans="1:2" x14ac:dyDescent="0.2">
      <c r="A280" s="4">
        <v>35490</v>
      </c>
      <c r="B280" s="2">
        <f>totalme10_age!N281</f>
        <v>-2.4268267691414103E-3</v>
      </c>
    </row>
    <row r="281" spans="1:2" x14ac:dyDescent="0.2">
      <c r="A281" s="4">
        <v>35521</v>
      </c>
      <c r="B281" s="2">
        <f>totalme10_age!N282</f>
        <v>-4.741233476080009E-2</v>
      </c>
    </row>
    <row r="282" spans="1:2" x14ac:dyDescent="0.2">
      <c r="A282" s="4">
        <v>35551</v>
      </c>
      <c r="B282" s="2">
        <f>totalme10_age!N283</f>
        <v>4.5240391542175296E-2</v>
      </c>
    </row>
    <row r="283" spans="1:2" x14ac:dyDescent="0.2">
      <c r="A283" s="4">
        <v>35582</v>
      </c>
      <c r="B283" s="2">
        <f>totalme10_age!N284</f>
        <v>6.9053040476764416E-2</v>
      </c>
    </row>
    <row r="284" spans="1:2" x14ac:dyDescent="0.2">
      <c r="A284" s="4">
        <v>35612</v>
      </c>
      <c r="B284" s="2">
        <f>totalme10_age!N285</f>
        <v>4.2471600981828228E-2</v>
      </c>
    </row>
    <row r="285" spans="1:2" x14ac:dyDescent="0.2">
      <c r="A285" s="4">
        <v>35643</v>
      </c>
      <c r="B285" s="2">
        <f>totalme10_age!N286</f>
        <v>7.4553758056617125E-2</v>
      </c>
    </row>
    <row r="286" spans="1:2" x14ac:dyDescent="0.2">
      <c r="A286" s="4">
        <v>35674</v>
      </c>
      <c r="B286" s="2">
        <f>totalme10_age!N287</f>
        <v>-3.6598161949657482E-2</v>
      </c>
    </row>
    <row r="287" spans="1:2" x14ac:dyDescent="0.2">
      <c r="A287" s="4">
        <v>35704</v>
      </c>
      <c r="B287" s="2">
        <f>totalme10_age!N288</f>
        <v>6.1192727932818158E-2</v>
      </c>
    </row>
    <row r="288" spans="1:2" x14ac:dyDescent="0.2">
      <c r="A288" s="4">
        <v>35735</v>
      </c>
      <c r="B288" s="2">
        <f>totalme10_age!N289</f>
        <v>-3.4566384839380682E-2</v>
      </c>
    </row>
    <row r="289" spans="1:2" x14ac:dyDescent="0.2">
      <c r="A289" s="4">
        <v>35765</v>
      </c>
      <c r="B289" s="2">
        <f>totalme10_age!N290</f>
        <v>3.235210991314541E-2</v>
      </c>
    </row>
    <row r="290" spans="1:2" x14ac:dyDescent="0.2">
      <c r="A290" s="4">
        <v>35796</v>
      </c>
      <c r="B290" s="2">
        <f>totalme10_age!N291</f>
        <v>1.925874831251928E-2</v>
      </c>
    </row>
    <row r="291" spans="1:2" x14ac:dyDescent="0.2">
      <c r="A291" s="4">
        <v>35827</v>
      </c>
      <c r="B291" s="2">
        <f>totalme10_age!N292</f>
        <v>4.5676518534916166E-3</v>
      </c>
    </row>
    <row r="292" spans="1:2" x14ac:dyDescent="0.2">
      <c r="A292" s="4">
        <v>35855</v>
      </c>
      <c r="B292" s="2">
        <f>totalme10_age!N293</f>
        <v>7.1420962269483912E-2</v>
      </c>
    </row>
    <row r="293" spans="1:2" x14ac:dyDescent="0.2">
      <c r="A293" s="4">
        <v>35886</v>
      </c>
      <c r="B293" s="2">
        <f>totalme10_age!N294</f>
        <v>5.3640815809795184E-2</v>
      </c>
    </row>
    <row r="294" spans="1:2" x14ac:dyDescent="0.2">
      <c r="A294" s="4">
        <v>35916</v>
      </c>
      <c r="B294" s="2">
        <f>totalme10_age!N295</f>
        <v>1.0846994031740831E-2</v>
      </c>
    </row>
    <row r="295" spans="1:2" x14ac:dyDescent="0.2">
      <c r="A295" s="4">
        <v>35947</v>
      </c>
      <c r="B295" s="2">
        <f>totalme10_age!N296</f>
        <v>-2.4794911615369952E-2</v>
      </c>
    </row>
    <row r="296" spans="1:2" x14ac:dyDescent="0.2">
      <c r="A296" s="4">
        <v>35977</v>
      </c>
      <c r="B296" s="2">
        <f>totalme10_age!N297</f>
        <v>3.947379407668361E-2</v>
      </c>
    </row>
    <row r="297" spans="1:2" x14ac:dyDescent="0.2">
      <c r="A297" s="4">
        <v>36008</v>
      </c>
      <c r="B297" s="2">
        <f>totalme10_age!N298</f>
        <v>-1.8288412618552519E-2</v>
      </c>
    </row>
    <row r="298" spans="1:2" x14ac:dyDescent="0.2">
      <c r="A298" s="4">
        <v>36039</v>
      </c>
      <c r="B298" s="2">
        <f>totalme10_age!N299</f>
        <v>-0.1580866895168338</v>
      </c>
    </row>
    <row r="299" spans="1:2" x14ac:dyDescent="0.2">
      <c r="A299" s="4">
        <v>36069</v>
      </c>
      <c r="B299" s="2">
        <f>totalme10_age!N300</f>
        <v>6.1541610732901653E-2</v>
      </c>
    </row>
    <row r="300" spans="1:2" x14ac:dyDescent="0.2">
      <c r="A300" s="4">
        <v>36100</v>
      </c>
      <c r="B300" s="2">
        <f>totalme10_age!N301</f>
        <v>7.674776077663914E-2</v>
      </c>
    </row>
    <row r="301" spans="1:2" x14ac:dyDescent="0.2">
      <c r="A301" s="4">
        <v>36130</v>
      </c>
      <c r="B301" s="2">
        <f>totalme10_age!N302</f>
        <v>5.6527686758889306E-2</v>
      </c>
    </row>
    <row r="302" spans="1:2" x14ac:dyDescent="0.2">
      <c r="A302" s="4">
        <v>36161</v>
      </c>
      <c r="B302" s="2">
        <f>totalme10_age!N303</f>
        <v>5.6822520380728658E-2</v>
      </c>
    </row>
    <row r="303" spans="1:2" x14ac:dyDescent="0.2">
      <c r="A303" s="4">
        <v>36192</v>
      </c>
      <c r="B303" s="2">
        <f>totalme10_age!N304</f>
        <v>4.1171394951563078E-2</v>
      </c>
    </row>
    <row r="304" spans="1:2" x14ac:dyDescent="0.2">
      <c r="A304" s="4">
        <v>36220</v>
      </c>
      <c r="B304" s="2">
        <f>totalme10_age!N305</f>
        <v>-4.1858070063526598E-2</v>
      </c>
    </row>
    <row r="305" spans="1:2" x14ac:dyDescent="0.2">
      <c r="A305" s="4">
        <v>36251</v>
      </c>
      <c r="B305" s="2">
        <f>totalme10_age!N306</f>
        <v>4.4490438857632375E-2</v>
      </c>
    </row>
    <row r="306" spans="1:2" x14ac:dyDescent="0.2">
      <c r="A306" s="4">
        <v>36281</v>
      </c>
      <c r="B306" s="2">
        <f>totalme10_age!N307</f>
        <v>4.9192969656231211E-2</v>
      </c>
    </row>
    <row r="307" spans="1:2" x14ac:dyDescent="0.2">
      <c r="A307" s="4">
        <v>36312</v>
      </c>
      <c r="B307" s="2">
        <f>totalme10_age!N308</f>
        <v>-1.7934779856991434E-2</v>
      </c>
    </row>
    <row r="308" spans="1:2" x14ac:dyDescent="0.2">
      <c r="A308" s="4">
        <v>36342</v>
      </c>
      <c r="B308" s="2">
        <f>totalme10_age!N309</f>
        <v>4.9062936996855377E-2</v>
      </c>
    </row>
    <row r="309" spans="1:2" x14ac:dyDescent="0.2">
      <c r="A309" s="4">
        <v>36373</v>
      </c>
      <c r="B309" s="2">
        <f>totalme10_age!N310</f>
        <v>-2.9698540547439589E-2</v>
      </c>
    </row>
    <row r="310" spans="1:2" x14ac:dyDescent="0.2">
      <c r="A310" s="4">
        <v>36404</v>
      </c>
      <c r="B310" s="2">
        <f>totalme10_age!N311</f>
        <v>-7.9861269729910589E-3</v>
      </c>
    </row>
    <row r="311" spans="1:2" x14ac:dyDescent="0.2">
      <c r="A311" s="4">
        <v>36434</v>
      </c>
      <c r="B311" s="2">
        <f>totalme10_age!N312</f>
        <v>-2.2604160894461045E-2</v>
      </c>
    </row>
    <row r="312" spans="1:2" x14ac:dyDescent="0.2">
      <c r="A312" s="4">
        <v>36465</v>
      </c>
      <c r="B312" s="2">
        <f>totalme10_age!N313</f>
        <v>7.1308510803780978E-2</v>
      </c>
    </row>
    <row r="313" spans="1:2" x14ac:dyDescent="0.2">
      <c r="A313" s="4">
        <v>36495</v>
      </c>
      <c r="B313" s="2">
        <f>totalme10_age!N314</f>
        <v>3.8003016628536113E-2</v>
      </c>
    </row>
    <row r="314" spans="1:2" x14ac:dyDescent="0.2">
      <c r="A314" s="4">
        <v>36526</v>
      </c>
      <c r="B314" s="2">
        <f>totalme10_age!N315</f>
        <v>9.0671850141515797E-2</v>
      </c>
    </row>
    <row r="315" spans="1:2" x14ac:dyDescent="0.2">
      <c r="A315" s="4">
        <v>36557</v>
      </c>
      <c r="B315" s="2">
        <f>totalme10_age!N316</f>
        <v>-4.3707130095475555E-2</v>
      </c>
    </row>
    <row r="316" spans="1:2" x14ac:dyDescent="0.2">
      <c r="A316" s="4">
        <v>36586</v>
      </c>
      <c r="B316" s="2">
        <f>totalme10_age!N317</f>
        <v>3.697400394485828E-2</v>
      </c>
    </row>
    <row r="317" spans="1:2" x14ac:dyDescent="0.2">
      <c r="A317" s="4">
        <v>36617</v>
      </c>
      <c r="B317" s="2">
        <f>totalme10_age!N318</f>
        <v>6.9495646365528074E-2</v>
      </c>
    </row>
    <row r="318" spans="1:2" x14ac:dyDescent="0.2">
      <c r="A318" s="4">
        <v>36647</v>
      </c>
      <c r="B318" s="2">
        <f>totalme10_age!N319</f>
        <v>-5.407033997350652E-2</v>
      </c>
    </row>
    <row r="319" spans="1:2" x14ac:dyDescent="0.2">
      <c r="A319" s="4">
        <v>36678</v>
      </c>
      <c r="B319" s="2">
        <f>totalme10_age!N320</f>
        <v>-3.8711832063556328E-2</v>
      </c>
    </row>
    <row r="320" spans="1:2" x14ac:dyDescent="0.2">
      <c r="A320" s="4">
        <v>36708</v>
      </c>
      <c r="B320" s="2">
        <f>totalme10_age!N321</f>
        <v>4.5291976293048375E-2</v>
      </c>
    </row>
    <row r="321" spans="1:2" x14ac:dyDescent="0.2">
      <c r="A321" s="4">
        <v>36739</v>
      </c>
      <c r="B321" s="2">
        <f>totalme10_age!N322</f>
        <v>-1.3720847521767054E-2</v>
      </c>
    </row>
    <row r="322" spans="1:2" x14ac:dyDescent="0.2">
      <c r="A322" s="4">
        <v>36770</v>
      </c>
      <c r="B322" s="2">
        <f>totalme10_age!N323</f>
        <v>7.727656710398767E-2</v>
      </c>
    </row>
    <row r="323" spans="1:2" x14ac:dyDescent="0.2">
      <c r="A323" s="4">
        <v>36800</v>
      </c>
      <c r="B323" s="2">
        <f>totalme10_age!N324</f>
        <v>-4.5092329613461324E-2</v>
      </c>
    </row>
    <row r="324" spans="1:2" x14ac:dyDescent="0.2">
      <c r="A324" s="4">
        <v>36831</v>
      </c>
      <c r="B324" s="2">
        <f>totalme10_age!N325</f>
        <v>-2.4474264333777529E-2</v>
      </c>
    </row>
    <row r="325" spans="1:2" x14ac:dyDescent="0.2">
      <c r="A325" s="4">
        <v>36861</v>
      </c>
      <c r="B325" s="2">
        <f>totalme10_age!N326</f>
        <v>-0.10423477145612214</v>
      </c>
    </row>
    <row r="326" spans="1:2" x14ac:dyDescent="0.2">
      <c r="A326" s="4">
        <v>36892</v>
      </c>
      <c r="B326" s="2">
        <f>totalme10_age!N327</f>
        <v>1.5805218198087667E-2</v>
      </c>
    </row>
    <row r="327" spans="1:2" x14ac:dyDescent="0.2">
      <c r="A327" s="4">
        <v>36923</v>
      </c>
      <c r="B327" s="2">
        <f>totalme10_age!N328</f>
        <v>3.8531226699983323E-2</v>
      </c>
    </row>
    <row r="328" spans="1:2" x14ac:dyDescent="0.2">
      <c r="A328" s="4">
        <v>36951</v>
      </c>
      <c r="B328" s="2">
        <f>totalme10_age!N329</f>
        <v>-9.8499397427197155E-2</v>
      </c>
    </row>
    <row r="329" spans="1:2" x14ac:dyDescent="0.2">
      <c r="A329" s="4">
        <v>36982</v>
      </c>
      <c r="B329" s="2">
        <f>totalme10_age!N330</f>
        <v>-6.734704722749052E-2</v>
      </c>
    </row>
    <row r="330" spans="1:2" x14ac:dyDescent="0.2">
      <c r="A330" s="4">
        <v>37012</v>
      </c>
      <c r="B330" s="2">
        <f>totalme10_age!N331</f>
        <v>8.3954015998174425E-2</v>
      </c>
    </row>
    <row r="331" spans="1:2" x14ac:dyDescent="0.2">
      <c r="A331" s="4">
        <v>37043</v>
      </c>
      <c r="B331" s="2">
        <f>totalme10_age!N332</f>
        <v>8.3406103843244317E-3</v>
      </c>
    </row>
    <row r="332" spans="1:2" x14ac:dyDescent="0.2">
      <c r="A332" s="4">
        <v>37073</v>
      </c>
      <c r="B332" s="2">
        <f>totalme10_age!N333</f>
        <v>-1.5356708719049483E-2</v>
      </c>
    </row>
    <row r="333" spans="1:2" x14ac:dyDescent="0.2">
      <c r="A333" s="4">
        <v>37104</v>
      </c>
      <c r="B333" s="2">
        <f>totalme10_age!N334</f>
        <v>-1.8541720811643847E-2</v>
      </c>
    </row>
    <row r="334" spans="1:2" x14ac:dyDescent="0.2">
      <c r="A334" s="4">
        <v>37135</v>
      </c>
      <c r="B334" s="2">
        <f>totalme10_age!N335</f>
        <v>-6.2392588420822293E-2</v>
      </c>
    </row>
    <row r="335" spans="1:2" x14ac:dyDescent="0.2">
      <c r="A335" s="4">
        <v>37165</v>
      </c>
      <c r="B335" s="2">
        <f>totalme10_age!N336</f>
        <v>-9.0793606495541468E-2</v>
      </c>
    </row>
    <row r="336" spans="1:2" x14ac:dyDescent="0.2">
      <c r="A336" s="4">
        <v>37196</v>
      </c>
      <c r="B336" s="2">
        <f>totalme10_age!N337</f>
        <v>2.7502838165590182E-2</v>
      </c>
    </row>
    <row r="337" spans="1:2" x14ac:dyDescent="0.2">
      <c r="A337" s="4">
        <v>37226</v>
      </c>
      <c r="B337" s="2">
        <f>totalme10_age!N338</f>
        <v>7.4822362424372457E-2</v>
      </c>
    </row>
    <row r="338" spans="1:2" x14ac:dyDescent="0.2">
      <c r="A338" s="4">
        <v>37257</v>
      </c>
      <c r="B338" s="2">
        <f>totalme10_age!N339</f>
        <v>1.7343043066501362E-2</v>
      </c>
    </row>
    <row r="339" spans="1:2" x14ac:dyDescent="0.2">
      <c r="A339" s="4">
        <v>37288</v>
      </c>
      <c r="B339" s="2">
        <f>totalme10_age!N340</f>
        <v>-1.4367299435083858E-2</v>
      </c>
    </row>
    <row r="340" spans="1:2" x14ac:dyDescent="0.2">
      <c r="A340" s="4">
        <v>37316</v>
      </c>
      <c r="B340" s="2">
        <f>totalme10_age!N341</f>
        <v>-2.2282329568748316E-2</v>
      </c>
    </row>
    <row r="341" spans="1:2" x14ac:dyDescent="0.2">
      <c r="A341" s="4">
        <v>37347</v>
      </c>
      <c r="B341" s="2">
        <f>totalme10_age!N342</f>
        <v>4.4928988825914562E-2</v>
      </c>
    </row>
    <row r="342" spans="1:2" x14ac:dyDescent="0.2">
      <c r="A342" s="4">
        <v>37377</v>
      </c>
      <c r="B342" s="2">
        <f>totalme10_age!N343</f>
        <v>-5.059908275540681E-2</v>
      </c>
    </row>
    <row r="343" spans="1:2" x14ac:dyDescent="0.2">
      <c r="A343" s="4">
        <v>37408</v>
      </c>
      <c r="B343" s="2">
        <f>totalme10_age!N344</f>
        <v>-1.4118419483050704E-2</v>
      </c>
    </row>
    <row r="344" spans="1:2" x14ac:dyDescent="0.2">
      <c r="A344" s="4">
        <v>37438</v>
      </c>
      <c r="B344" s="2">
        <f>totalme10_age!N345</f>
        <v>-7.0884940953756415E-2</v>
      </c>
    </row>
    <row r="345" spans="1:2" x14ac:dyDescent="0.2">
      <c r="A345" s="4">
        <v>37469</v>
      </c>
      <c r="B345" s="2">
        <f>totalme10_age!N346</f>
        <v>-8.1909248072773999E-2</v>
      </c>
    </row>
    <row r="346" spans="1:2" x14ac:dyDescent="0.2">
      <c r="A346" s="4">
        <v>37500</v>
      </c>
      <c r="B346" s="2">
        <f>totalme10_age!N347</f>
        <v>2.802704742479234E-3</v>
      </c>
    </row>
    <row r="347" spans="1:2" x14ac:dyDescent="0.2">
      <c r="A347" s="4">
        <v>37530</v>
      </c>
      <c r="B347" s="2">
        <f>totalme10_age!N348</f>
        <v>-0.10221638275720357</v>
      </c>
    </row>
    <row r="348" spans="1:2" x14ac:dyDescent="0.2">
      <c r="A348" s="4">
        <v>37561</v>
      </c>
      <c r="B348" s="2">
        <f>totalme10_age!N349</f>
        <v>7.670727171095959E-2</v>
      </c>
    </row>
    <row r="349" spans="1:2" x14ac:dyDescent="0.2">
      <c r="A349" s="4">
        <v>37591</v>
      </c>
      <c r="B349" s="2">
        <f>totalme10_age!N350</f>
        <v>6.015893939468242E-2</v>
      </c>
    </row>
    <row r="350" spans="1:2" x14ac:dyDescent="0.2">
      <c r="A350" s="4">
        <v>37622</v>
      </c>
      <c r="B350" s="2">
        <f>totalme10_age!N351</f>
        <v>-5.7524153211448992E-2</v>
      </c>
    </row>
    <row r="351" spans="1:2" x14ac:dyDescent="0.2">
      <c r="A351" s="4">
        <v>37653</v>
      </c>
      <c r="B351" s="2">
        <f>totalme10_age!N352</f>
        <v>-2.7612493905229352E-2</v>
      </c>
    </row>
    <row r="352" spans="1:2" x14ac:dyDescent="0.2">
      <c r="A352" s="4">
        <v>37681</v>
      </c>
      <c r="B352" s="2">
        <f>totalme10_age!N353</f>
        <v>-2.0180867205415121E-2</v>
      </c>
    </row>
    <row r="353" spans="1:2" x14ac:dyDescent="0.2">
      <c r="A353" s="4">
        <v>37712</v>
      </c>
      <c r="B353" s="2">
        <f>totalme10_age!N354</f>
        <v>1.2039804732885129E-2</v>
      </c>
    </row>
    <row r="354" spans="1:2" x14ac:dyDescent="0.2">
      <c r="A354" s="4">
        <v>37742</v>
      </c>
      <c r="B354" s="2">
        <f>totalme10_age!N355</f>
        <v>8.2008561361546217E-2</v>
      </c>
    </row>
    <row r="355" spans="1:2" x14ac:dyDescent="0.2">
      <c r="A355" s="4">
        <v>37773</v>
      </c>
      <c r="B355" s="2">
        <f>totalme10_age!N356</f>
        <v>5.8894577300673934E-2</v>
      </c>
    </row>
    <row r="356" spans="1:2" x14ac:dyDescent="0.2">
      <c r="A356" s="4">
        <v>37803</v>
      </c>
      <c r="B356" s="2">
        <f>totalme10_age!N357</f>
        <v>1.4990177950600092E-2</v>
      </c>
    </row>
    <row r="357" spans="1:2" x14ac:dyDescent="0.2">
      <c r="A357" s="4">
        <v>37834</v>
      </c>
      <c r="B357" s="2">
        <f>totalme10_age!N358</f>
        <v>2.3374521867685072E-2</v>
      </c>
    </row>
    <row r="358" spans="1:2" x14ac:dyDescent="0.2">
      <c r="A358" s="4">
        <v>37865</v>
      </c>
      <c r="B358" s="2">
        <f>totalme10_age!N359</f>
        <v>2.3441598457076385E-2</v>
      </c>
    </row>
    <row r="359" spans="1:2" x14ac:dyDescent="0.2">
      <c r="A359" s="4">
        <v>37895</v>
      </c>
      <c r="B359" s="2">
        <f>totalme10_age!N360</f>
        <v>-8.4376983881632173E-3</v>
      </c>
    </row>
    <row r="360" spans="1:2" x14ac:dyDescent="0.2">
      <c r="A360" s="4">
        <v>37926</v>
      </c>
      <c r="B360" s="2">
        <f>totalme10_age!N361</f>
        <v>6.0415447839419434E-2</v>
      </c>
    </row>
    <row r="361" spans="1:2" x14ac:dyDescent="0.2">
      <c r="A361" s="4">
        <v>37956</v>
      </c>
      <c r="B361" s="2">
        <f>totalme10_age!N362</f>
        <v>1.2965489360009519E-2</v>
      </c>
    </row>
    <row r="362" spans="1:2" x14ac:dyDescent="0.2">
      <c r="A362" s="4">
        <v>37987</v>
      </c>
      <c r="B362" s="2">
        <f>totalme10_age!N363</f>
        <v>4.0626295423289216E-2</v>
      </c>
    </row>
    <row r="363" spans="1:2" x14ac:dyDescent="0.2">
      <c r="A363" s="4">
        <v>38018</v>
      </c>
      <c r="B363" s="2">
        <f>totalme10_age!N364</f>
        <v>2.2845463128203569E-2</v>
      </c>
    </row>
    <row r="364" spans="1:2" x14ac:dyDescent="0.2">
      <c r="A364" s="4">
        <v>38047</v>
      </c>
      <c r="B364" s="2">
        <f>totalme10_age!N365</f>
        <v>1.5607035597511087E-2</v>
      </c>
    </row>
    <row r="365" spans="1:2" x14ac:dyDescent="0.2">
      <c r="A365" s="4">
        <v>38078</v>
      </c>
      <c r="B365" s="2">
        <f>totalme10_age!N366</f>
        <v>-1.5427741330140243E-2</v>
      </c>
    </row>
    <row r="366" spans="1:2" x14ac:dyDescent="0.2">
      <c r="A366" s="4">
        <v>38108</v>
      </c>
      <c r="B366" s="2">
        <f>totalme10_age!N367</f>
        <v>-1.2450719561850065E-2</v>
      </c>
    </row>
    <row r="367" spans="1:2" x14ac:dyDescent="0.2">
      <c r="A367" s="4">
        <v>38139</v>
      </c>
      <c r="B367" s="2">
        <f>totalme10_age!N368</f>
        <v>1.1190799394289908E-2</v>
      </c>
    </row>
    <row r="368" spans="1:2" x14ac:dyDescent="0.2">
      <c r="A368" s="4">
        <v>38169</v>
      </c>
      <c r="B368" s="2">
        <f>totalme10_age!N369</f>
        <v>1.3121290829796184E-2</v>
      </c>
    </row>
    <row r="369" spans="1:2" x14ac:dyDescent="0.2">
      <c r="A369" s="4">
        <v>38200</v>
      </c>
      <c r="B369" s="2">
        <f>totalme10_age!N370</f>
        <v>-3.5403833120019268E-2</v>
      </c>
    </row>
    <row r="370" spans="1:2" x14ac:dyDescent="0.2">
      <c r="A370" s="4">
        <v>38231</v>
      </c>
      <c r="B370" s="2">
        <f>totalme10_age!N371</f>
        <v>8.6475839963684464E-5</v>
      </c>
    </row>
    <row r="371" spans="1:2" x14ac:dyDescent="0.2">
      <c r="A371" s="4">
        <v>38261</v>
      </c>
      <c r="B371" s="2">
        <f>totalme10_age!N372</f>
        <v>1.4763940958976152E-2</v>
      </c>
    </row>
    <row r="372" spans="1:2" x14ac:dyDescent="0.2">
      <c r="A372" s="4">
        <v>38292</v>
      </c>
      <c r="B372" s="2">
        <f>totalme10_age!N373</f>
        <v>1.128223223586855E-2</v>
      </c>
    </row>
    <row r="373" spans="1:2" x14ac:dyDescent="0.2">
      <c r="A373" s="4">
        <v>38322</v>
      </c>
      <c r="B373" s="2">
        <f>totalme10_age!N374</f>
        <v>4.7053650243375822E-2</v>
      </c>
    </row>
    <row r="374" spans="1:2" x14ac:dyDescent="0.2">
      <c r="A374" s="4">
        <v>38353</v>
      </c>
      <c r="B374" s="2">
        <f>totalme10_age!N375</f>
        <v>3.7433747985142984E-2</v>
      </c>
    </row>
    <row r="375" spans="1:2" x14ac:dyDescent="0.2">
      <c r="A375" s="4">
        <v>38384</v>
      </c>
      <c r="B375" s="2">
        <f>totalme10_age!N376</f>
        <v>-2.721227969721296E-2</v>
      </c>
    </row>
    <row r="376" spans="1:2" x14ac:dyDescent="0.2">
      <c r="A376" s="4">
        <v>38412</v>
      </c>
      <c r="B376" s="2">
        <f>totalme10_age!N377</f>
        <v>1.9365922899589716E-2</v>
      </c>
    </row>
    <row r="377" spans="1:2" x14ac:dyDescent="0.2">
      <c r="A377" s="4">
        <v>38443</v>
      </c>
      <c r="B377" s="2">
        <f>totalme10_age!N378</f>
        <v>-1.8747769431721739E-2</v>
      </c>
    </row>
    <row r="378" spans="1:2" x14ac:dyDescent="0.2">
      <c r="A378" s="4">
        <v>38473</v>
      </c>
      <c r="B378" s="2">
        <f>totalme10_age!N379</f>
        <v>-2.5017628356923338E-2</v>
      </c>
    </row>
    <row r="379" spans="1:2" x14ac:dyDescent="0.2">
      <c r="A379" s="4">
        <v>38504</v>
      </c>
      <c r="B379" s="2">
        <f>totalme10_age!N380</f>
        <v>3.605817713622006E-2</v>
      </c>
    </row>
    <row r="380" spans="1:2" x14ac:dyDescent="0.2">
      <c r="A380" s="4">
        <v>38534</v>
      </c>
      <c r="B380" s="2">
        <f>totalme10_age!N381</f>
        <v>6.4025543580155109E-3</v>
      </c>
    </row>
    <row r="381" spans="1:2" x14ac:dyDescent="0.2">
      <c r="A381" s="4">
        <v>38565</v>
      </c>
      <c r="B381" s="2">
        <f>totalme10_age!N382</f>
        <v>3.9424553549952002E-2</v>
      </c>
    </row>
    <row r="382" spans="1:2" x14ac:dyDescent="0.2">
      <c r="A382" s="4">
        <v>38596</v>
      </c>
      <c r="B382" s="2">
        <f>totalme10_age!N383</f>
        <v>-1.3062089879423033E-2</v>
      </c>
    </row>
    <row r="383" spans="1:2" x14ac:dyDescent="0.2">
      <c r="A383" s="4">
        <v>38626</v>
      </c>
      <c r="B383" s="2">
        <f>totalme10_age!N384</f>
        <v>3.2530704066062732E-3</v>
      </c>
    </row>
    <row r="384" spans="1:2" x14ac:dyDescent="0.2">
      <c r="A384" s="4">
        <v>38657</v>
      </c>
      <c r="B384" s="2">
        <f>totalme10_age!N385</f>
        <v>-1.5415268245474678E-2</v>
      </c>
    </row>
    <row r="385" spans="1:2" x14ac:dyDescent="0.2">
      <c r="A385" s="4">
        <v>38687</v>
      </c>
      <c r="B385" s="2">
        <f>totalme10_age!N386</f>
        <v>3.6889563099273603E-2</v>
      </c>
    </row>
    <row r="386" spans="1:2" x14ac:dyDescent="0.2">
      <c r="A386" s="4">
        <v>38718</v>
      </c>
      <c r="B386" s="2">
        <f>totalme10_age!N387</f>
        <v>-5.0635216168032349E-3</v>
      </c>
    </row>
    <row r="387" spans="1:2" x14ac:dyDescent="0.2">
      <c r="A387" s="4">
        <v>38749</v>
      </c>
      <c r="B387" s="2">
        <f>totalme10_age!N388</f>
        <v>3.0061096993108549E-2</v>
      </c>
    </row>
    <row r="388" spans="1:2" x14ac:dyDescent="0.2">
      <c r="A388" s="4">
        <v>38777</v>
      </c>
      <c r="B388" s="2">
        <f>totalme10_age!N389</f>
        <v>8.1045936566925825E-4</v>
      </c>
    </row>
    <row r="389" spans="1:2" x14ac:dyDescent="0.2">
      <c r="A389" s="4">
        <v>38808</v>
      </c>
      <c r="B389" s="2">
        <f>totalme10_age!N390</f>
        <v>1.3557546604697324E-2</v>
      </c>
    </row>
    <row r="390" spans="1:2" x14ac:dyDescent="0.2">
      <c r="A390" s="4">
        <v>38838</v>
      </c>
      <c r="B390" s="2">
        <f>totalme10_age!N391</f>
        <v>7.5670465895008032E-3</v>
      </c>
    </row>
    <row r="391" spans="1:2" x14ac:dyDescent="0.2">
      <c r="A391" s="4">
        <v>38869</v>
      </c>
      <c r="B391" s="2">
        <f>totalme10_age!N392</f>
        <v>-3.1120289801098155E-2</v>
      </c>
    </row>
    <row r="392" spans="1:2" x14ac:dyDescent="0.2">
      <c r="A392" s="4">
        <v>38899</v>
      </c>
      <c r="B392" s="2">
        <f>totalme10_age!N393</f>
        <v>-3.750581619686888E-3</v>
      </c>
    </row>
    <row r="393" spans="1:2" x14ac:dyDescent="0.2">
      <c r="A393" s="4">
        <v>38930</v>
      </c>
      <c r="B393" s="2">
        <f>totalme10_age!N394</f>
        <v>-5.6955113229935073E-3</v>
      </c>
    </row>
    <row r="394" spans="1:2" x14ac:dyDescent="0.2">
      <c r="A394" s="4">
        <v>38961</v>
      </c>
      <c r="B394" s="2">
        <f>totalme10_age!N395</f>
        <v>1.8648885330392329E-2</v>
      </c>
    </row>
    <row r="395" spans="1:2" x14ac:dyDescent="0.2">
      <c r="A395" s="4">
        <v>38991</v>
      </c>
      <c r="B395" s="2">
        <f>totalme10_age!N396</f>
        <v>1.9023964680519478E-2</v>
      </c>
    </row>
    <row r="396" spans="1:2" x14ac:dyDescent="0.2">
      <c r="A396" s="4">
        <v>39022</v>
      </c>
      <c r="B396" s="2">
        <f>totalme10_age!N397</f>
        <v>3.539168068749543E-2</v>
      </c>
    </row>
    <row r="397" spans="1:2" x14ac:dyDescent="0.2">
      <c r="A397" s="4">
        <v>39052</v>
      </c>
      <c r="B397" s="2">
        <f>totalme10_age!N398</f>
        <v>1.6013008360262537E-2</v>
      </c>
    </row>
    <row r="398" spans="1:2" x14ac:dyDescent="0.2">
      <c r="A398" s="4">
        <v>39083</v>
      </c>
      <c r="B398" s="2">
        <f>totalme10_age!N399</f>
        <v>5.3778535408592898E-3</v>
      </c>
    </row>
    <row r="399" spans="1:2" x14ac:dyDescent="0.2">
      <c r="A399" s="4">
        <v>39114</v>
      </c>
      <c r="B399" s="2">
        <f>totalme10_age!N400</f>
        <v>2.0352185721121518E-2</v>
      </c>
    </row>
    <row r="400" spans="1:2" x14ac:dyDescent="0.2">
      <c r="A400" s="4">
        <v>39142</v>
      </c>
      <c r="B400" s="2">
        <f>totalme10_age!N401</f>
        <v>-2.0691417818881841E-2</v>
      </c>
    </row>
    <row r="401" spans="1:2" x14ac:dyDescent="0.2">
      <c r="A401" s="4">
        <v>39173</v>
      </c>
      <c r="B401" s="2">
        <f>totalme10_age!N402</f>
        <v>9.1414088820800377E-3</v>
      </c>
    </row>
    <row r="402" spans="1:2" x14ac:dyDescent="0.2">
      <c r="A402" s="4">
        <v>39203</v>
      </c>
      <c r="B402" s="2">
        <f>totalme10_age!N403</f>
        <v>3.8302296972489325E-2</v>
      </c>
    </row>
    <row r="403" spans="1:2" x14ac:dyDescent="0.2">
      <c r="A403" s="4">
        <v>39234</v>
      </c>
      <c r="B403" s="2">
        <f>totalme10_age!N404</f>
        <v>3.0109839751705003E-2</v>
      </c>
    </row>
    <row r="404" spans="1:2" x14ac:dyDescent="0.2">
      <c r="A404" s="4">
        <v>39264</v>
      </c>
      <c r="B404" s="2">
        <f>totalme10_age!N405</f>
        <v>-1.8056125646492061E-2</v>
      </c>
    </row>
    <row r="405" spans="1:2" x14ac:dyDescent="0.2">
      <c r="A405" s="4">
        <v>39295</v>
      </c>
      <c r="B405" s="2">
        <f>totalme10_age!N406</f>
        <v>-3.7522072368865178E-2</v>
      </c>
    </row>
    <row r="406" spans="1:2" x14ac:dyDescent="0.2">
      <c r="A406" s="4">
        <v>39326</v>
      </c>
      <c r="B406" s="2">
        <f>totalme10_age!N407</f>
        <v>8.8012992819153091E-3</v>
      </c>
    </row>
    <row r="407" spans="1:2" x14ac:dyDescent="0.2">
      <c r="A407" s="4">
        <v>39356</v>
      </c>
      <c r="B407" s="2">
        <f>totalme10_age!N408</f>
        <v>2.8131637763934902E-2</v>
      </c>
    </row>
    <row r="408" spans="1:2" x14ac:dyDescent="0.2">
      <c r="A408" s="4">
        <v>39387</v>
      </c>
      <c r="B408" s="2">
        <f>totalme10_age!N409</f>
        <v>1.4698786738550407E-2</v>
      </c>
    </row>
    <row r="409" spans="1:2" x14ac:dyDescent="0.2">
      <c r="A409" s="4">
        <v>39417</v>
      </c>
      <c r="B409" s="2">
        <f>totalme10_age!N410</f>
        <v>-5.2343231627067555E-2</v>
      </c>
    </row>
    <row r="410" spans="1:2" x14ac:dyDescent="0.2">
      <c r="A410" s="4">
        <v>39448</v>
      </c>
      <c r="B410" s="2">
        <f>totalme10_age!N411</f>
        <v>-9.0382868168650266E-3</v>
      </c>
    </row>
    <row r="411" spans="1:2" x14ac:dyDescent="0.2">
      <c r="A411" s="4">
        <v>39479</v>
      </c>
      <c r="B411" s="2">
        <f>totalme10_age!N412</f>
        <v>-6.4869155115343302E-2</v>
      </c>
    </row>
    <row r="412" spans="1:2" x14ac:dyDescent="0.2">
      <c r="A412" s="4">
        <v>39508</v>
      </c>
      <c r="B412" s="2">
        <f>totalme10_age!N413</f>
        <v>-3.6598072730742781E-2</v>
      </c>
    </row>
    <row r="413" spans="1:2" x14ac:dyDescent="0.2">
      <c r="A413" s="4">
        <v>39539</v>
      </c>
      <c r="B413" s="2">
        <f>totalme10_age!N414</f>
        <v>-7.361825918087983E-3</v>
      </c>
    </row>
    <row r="414" spans="1:2" x14ac:dyDescent="0.2">
      <c r="A414" s="4">
        <v>39569</v>
      </c>
      <c r="B414" s="2">
        <f>totalme10_age!N415</f>
        <v>4.4665634991990055E-2</v>
      </c>
    </row>
    <row r="415" spans="1:2" x14ac:dyDescent="0.2">
      <c r="A415" s="4">
        <v>39600</v>
      </c>
      <c r="B415" s="2">
        <f>totalme10_age!N416</f>
        <v>1.7071758558898642E-2</v>
      </c>
    </row>
    <row r="416" spans="1:2" x14ac:dyDescent="0.2">
      <c r="A416" s="4">
        <v>39630</v>
      </c>
      <c r="B416" s="2">
        <f>totalme10_age!N417</f>
        <v>-8.4265374227294521E-2</v>
      </c>
    </row>
    <row r="417" spans="1:2" x14ac:dyDescent="0.2">
      <c r="A417" s="4">
        <v>39661</v>
      </c>
      <c r="B417" s="2">
        <f>totalme10_age!N418</f>
        <v>-8.5578219332003158E-3</v>
      </c>
    </row>
    <row r="418" spans="1:2" x14ac:dyDescent="0.2">
      <c r="A418" s="4">
        <v>39692</v>
      </c>
      <c r="B418" s="2">
        <f>totalme10_age!N419</f>
        <v>1.2369839328585819E-2</v>
      </c>
    </row>
    <row r="419" spans="1:2" x14ac:dyDescent="0.2">
      <c r="A419" s="4">
        <v>39722</v>
      </c>
      <c r="B419" s="2">
        <f>totalme10_age!N420</f>
        <v>-9.258105007540085E-2</v>
      </c>
    </row>
    <row r="420" spans="1:2" x14ac:dyDescent="0.2">
      <c r="A420" s="4">
        <v>39753</v>
      </c>
      <c r="B420" s="2">
        <f>totalme10_age!N421</f>
        <v>-0.17633664672798599</v>
      </c>
    </row>
    <row r="421" spans="1:2" x14ac:dyDescent="0.2">
      <c r="A421" s="4">
        <v>39783</v>
      </c>
      <c r="B421" s="2">
        <f>totalme10_age!N422</f>
        <v>-8.5884156634979614E-2</v>
      </c>
    </row>
    <row r="422" spans="1:2" x14ac:dyDescent="0.2">
      <c r="A422" s="4">
        <v>39814</v>
      </c>
      <c r="B422" s="2">
        <f>totalme10_age!N423</f>
        <v>1.0666834534199365E-2</v>
      </c>
    </row>
    <row r="423" spans="1:2" x14ac:dyDescent="0.2">
      <c r="A423" s="4">
        <v>39845</v>
      </c>
      <c r="B423" s="2">
        <f>totalme10_age!N424</f>
        <v>-8.0769229664958808E-2</v>
      </c>
    </row>
    <row r="424" spans="1:2" x14ac:dyDescent="0.2">
      <c r="A424" s="4">
        <v>39873</v>
      </c>
      <c r="B424" s="2">
        <f>totalme10_age!N425</f>
        <v>-0.10597039426759192</v>
      </c>
    </row>
    <row r="425" spans="1:2" x14ac:dyDescent="0.2">
      <c r="A425" s="4">
        <v>39904</v>
      </c>
      <c r="B425" s="2">
        <f>totalme10_age!N426</f>
        <v>7.4612028341588088E-2</v>
      </c>
    </row>
    <row r="426" spans="1:2" x14ac:dyDescent="0.2">
      <c r="A426" s="4">
        <v>39934</v>
      </c>
      <c r="B426" s="2">
        <f>totalme10_age!N427</f>
        <v>9.9861471641971011E-2</v>
      </c>
    </row>
    <row r="427" spans="1:2" x14ac:dyDescent="0.2">
      <c r="A427" s="4">
        <v>39965</v>
      </c>
      <c r="B427" s="2">
        <f>totalme10_age!N428</f>
        <v>5.4104765372715802E-2</v>
      </c>
    </row>
    <row r="428" spans="1:2" x14ac:dyDescent="0.2">
      <c r="A428" s="4">
        <v>39995</v>
      </c>
      <c r="B428" s="2">
        <f>totalme10_age!N429</f>
        <v>5.3537759964483733E-3</v>
      </c>
    </row>
    <row r="429" spans="1:2" x14ac:dyDescent="0.2">
      <c r="A429" s="4">
        <v>40026</v>
      </c>
      <c r="B429" s="2">
        <f>totalme10_age!N430</f>
        <v>7.8272409473381321E-2</v>
      </c>
    </row>
    <row r="430" spans="1:2" x14ac:dyDescent="0.2">
      <c r="A430" s="4">
        <v>40057</v>
      </c>
      <c r="B430" s="2">
        <f>totalme10_age!N431</f>
        <v>3.5021018383011526E-2</v>
      </c>
    </row>
    <row r="431" spans="1:2" x14ac:dyDescent="0.2">
      <c r="A431" s="4">
        <v>40087</v>
      </c>
      <c r="B431" s="2">
        <f>totalme10_age!N432</f>
        <v>4.5753450376041949E-2</v>
      </c>
    </row>
    <row r="432" spans="1:2" x14ac:dyDescent="0.2">
      <c r="A432" s="4">
        <v>40118</v>
      </c>
      <c r="B432" s="2">
        <f>totalme10_age!N433</f>
        <v>-3.1847893326891752E-2</v>
      </c>
    </row>
    <row r="433" spans="1:2" x14ac:dyDescent="0.2">
      <c r="A433" s="4">
        <v>40148</v>
      </c>
      <c r="B433" s="2">
        <f>totalme10_age!N434</f>
        <v>5.4784864534219935E-2</v>
      </c>
    </row>
    <row r="434" spans="1:2" x14ac:dyDescent="0.2">
      <c r="A434" s="4">
        <v>40179</v>
      </c>
      <c r="B434" s="2">
        <f>totalme10_age!N435</f>
        <v>2.8300900142040453E-2</v>
      </c>
    </row>
    <row r="435" spans="1:2" x14ac:dyDescent="0.2">
      <c r="A435" s="4">
        <v>40210</v>
      </c>
      <c r="B435" s="2">
        <f>totalme10_age!N436</f>
        <v>-3.3794069529311743E-2</v>
      </c>
    </row>
    <row r="436" spans="1:2" x14ac:dyDescent="0.2">
      <c r="A436" s="4">
        <v>40238</v>
      </c>
      <c r="B436" s="2">
        <f>totalme10_age!N437</f>
        <v>3.0051866260471405E-2</v>
      </c>
    </row>
    <row r="437" spans="1:2" x14ac:dyDescent="0.2">
      <c r="A437" s="4">
        <v>40269</v>
      </c>
      <c r="B437" s="2">
        <f>totalme10_age!N438</f>
        <v>6.5563216777121847E-2</v>
      </c>
    </row>
    <row r="438" spans="1:2" x14ac:dyDescent="0.2">
      <c r="A438" s="4">
        <v>40299</v>
      </c>
      <c r="B438" s="2">
        <f>totalme10_age!N439</f>
        <v>1.8834163655135461E-2</v>
      </c>
    </row>
    <row r="439" spans="1:2" x14ac:dyDescent="0.2">
      <c r="A439" s="4">
        <v>40330</v>
      </c>
      <c r="B439" s="2">
        <f>totalme10_age!N440</f>
        <v>-8.0682820786011744E-2</v>
      </c>
    </row>
    <row r="440" spans="1:2" x14ac:dyDescent="0.2">
      <c r="A440" s="4">
        <v>40360</v>
      </c>
      <c r="B440" s="2">
        <f>totalme10_age!N441</f>
        <v>-5.7068140941924472E-2</v>
      </c>
    </row>
    <row r="441" spans="1:2" x14ac:dyDescent="0.2">
      <c r="A441" s="4">
        <v>40391</v>
      </c>
      <c r="B441" s="2">
        <f>totalme10_age!N442</f>
        <v>6.5147798499471499E-2</v>
      </c>
    </row>
    <row r="442" spans="1:2" x14ac:dyDescent="0.2">
      <c r="A442" s="4">
        <v>40422</v>
      </c>
      <c r="B442" s="2">
        <f>totalme10_age!N443</f>
        <v>-5.1072338152362784E-2</v>
      </c>
    </row>
    <row r="443" spans="1:2" x14ac:dyDescent="0.2">
      <c r="A443" s="4">
        <v>40452</v>
      </c>
      <c r="B443" s="2">
        <f>totalme10_age!N444</f>
        <v>9.1836942196452442E-2</v>
      </c>
    </row>
    <row r="444" spans="1:2" x14ac:dyDescent="0.2">
      <c r="A444" s="4">
        <v>40483</v>
      </c>
      <c r="B444" s="2">
        <f>totalme10_age!N445</f>
        <v>3.6702091389047009E-2</v>
      </c>
    </row>
    <row r="445" spans="1:2" x14ac:dyDescent="0.2">
      <c r="A445" s="4">
        <v>40513</v>
      </c>
      <c r="B445" s="2">
        <f>totalme10_age!N446</f>
        <v>9.6183572185597477E-3</v>
      </c>
    </row>
    <row r="446" spans="1:2" x14ac:dyDescent="0.2">
      <c r="A446" s="4">
        <v>40544</v>
      </c>
      <c r="B446" s="2">
        <f>totalme10_age!N447</f>
        <v>6.7066009151566242E-2</v>
      </c>
    </row>
    <row r="447" spans="1:2" x14ac:dyDescent="0.2">
      <c r="A447" s="4">
        <v>40575</v>
      </c>
      <c r="B447" s="2">
        <f>totalme10_age!N448</f>
        <v>2.1871318652747496E-2</v>
      </c>
    </row>
    <row r="448" spans="1:2" x14ac:dyDescent="0.2">
      <c r="A448" s="4">
        <v>40603</v>
      </c>
      <c r="B448" s="2">
        <f>totalme10_age!N449</f>
        <v>3.1691345863387177E-2</v>
      </c>
    </row>
    <row r="449" spans="1:2" x14ac:dyDescent="0.2">
      <c r="A449" s="4">
        <v>40634</v>
      </c>
      <c r="B449" s="2">
        <f>totalme10_age!N450</f>
        <v>4.1110360452507599E-3</v>
      </c>
    </row>
    <row r="450" spans="1:2" x14ac:dyDescent="0.2">
      <c r="A450" s="4">
        <v>40664</v>
      </c>
      <c r="B450" s="2">
        <f>totalme10_age!N451</f>
        <v>2.8107185239547805E-2</v>
      </c>
    </row>
    <row r="451" spans="1:2" x14ac:dyDescent="0.2">
      <c r="A451" s="4">
        <v>40695</v>
      </c>
      <c r="B451" s="2">
        <f>totalme10_age!N452</f>
        <v>-1.6450345447275416E-2</v>
      </c>
    </row>
    <row r="452" spans="1:2" x14ac:dyDescent="0.2">
      <c r="A452" s="4">
        <v>40725</v>
      </c>
      <c r="B452" s="2">
        <f>totalme10_age!N453</f>
        <v>-2.0876012362771812E-2</v>
      </c>
    </row>
    <row r="453" spans="1:2" x14ac:dyDescent="0.2">
      <c r="A453" s="4">
        <v>40756</v>
      </c>
      <c r="B453" s="2">
        <f>totalme10_age!N454</f>
        <v>-2.5429354054273934E-2</v>
      </c>
    </row>
    <row r="454" spans="1:2" x14ac:dyDescent="0.2">
      <c r="A454" s="4">
        <v>40787</v>
      </c>
      <c r="B454" s="2">
        <f>totalme10_age!N455</f>
        <v>-6.4388099189088832E-2</v>
      </c>
    </row>
    <row r="455" spans="1:2" x14ac:dyDescent="0.2">
      <c r="A455" s="4">
        <v>40817</v>
      </c>
      <c r="B455" s="2">
        <f>totalme10_age!N456</f>
        <v>-8.0494621053679327E-2</v>
      </c>
    </row>
    <row r="456" spans="1:2" x14ac:dyDescent="0.2">
      <c r="A456" s="4">
        <v>40848</v>
      </c>
      <c r="B456" s="2">
        <f>totalme10_age!N457</f>
        <v>0.10945023358646466</v>
      </c>
    </row>
    <row r="457" spans="1:2" x14ac:dyDescent="0.2">
      <c r="A457" s="4">
        <v>40878</v>
      </c>
      <c r="B457" s="2">
        <f>totalme10_age!N458</f>
        <v>-9.6360648016622363E-3</v>
      </c>
    </row>
    <row r="458" spans="1:2" x14ac:dyDescent="0.2">
      <c r="A458" s="4">
        <v>40909</v>
      </c>
      <c r="B458" s="2">
        <f>totalme10_age!N459</f>
        <v>2.5359290438824456E-3</v>
      </c>
    </row>
    <row r="459" spans="1:2" x14ac:dyDescent="0.2">
      <c r="A459" s="4">
        <v>40940</v>
      </c>
      <c r="B459" s="2">
        <f>totalme10_age!N460</f>
        <v>4.8206167614895934E-2</v>
      </c>
    </row>
    <row r="460" spans="1:2" x14ac:dyDescent="0.2">
      <c r="A460" s="4">
        <v>40969</v>
      </c>
      <c r="B460" s="2">
        <f>totalme10_age!N461</f>
        <v>3.9661841961913025E-2</v>
      </c>
    </row>
    <row r="461" spans="1:2" x14ac:dyDescent="0.2">
      <c r="A461" s="4">
        <v>41000</v>
      </c>
      <c r="B461" s="2">
        <f>totalme10_age!N462</f>
        <v>2.8157594225362681E-2</v>
      </c>
    </row>
    <row r="462" spans="1:2" x14ac:dyDescent="0.2">
      <c r="A462" s="4">
        <v>41030</v>
      </c>
      <c r="B462" s="2">
        <f>totalme10_age!N463</f>
        <v>-8.9583579661455248E-3</v>
      </c>
    </row>
    <row r="463" spans="1:2" x14ac:dyDescent="0.2">
      <c r="A463" s="4">
        <v>41061</v>
      </c>
      <c r="B463" s="2">
        <f>totalme10_age!N464</f>
        <v>-6.5409474582362459E-2</v>
      </c>
    </row>
    <row r="464" spans="1:2" x14ac:dyDescent="0.2">
      <c r="A464" s="4">
        <v>41091</v>
      </c>
      <c r="B464" s="2">
        <f>totalme10_age!N465</f>
        <v>3.6132972861488977E-2</v>
      </c>
    </row>
    <row r="465" spans="1:2" x14ac:dyDescent="0.2">
      <c r="A465" s="4">
        <v>41122</v>
      </c>
      <c r="B465" s="2">
        <f>totalme10_age!N466</f>
        <v>4.9142212828563459E-3</v>
      </c>
    </row>
    <row r="466" spans="1:2" x14ac:dyDescent="0.2">
      <c r="A466" s="4">
        <v>41153</v>
      </c>
      <c r="B466" s="2">
        <f>totalme10_age!N467</f>
        <v>2.0371314131089946E-2</v>
      </c>
    </row>
    <row r="467" spans="1:2" x14ac:dyDescent="0.2">
      <c r="A467" s="4">
        <v>41183</v>
      </c>
      <c r="B467" s="2">
        <f>totalme10_age!N468</f>
        <v>2.516951267191847E-2</v>
      </c>
    </row>
    <row r="468" spans="1:2" x14ac:dyDescent="0.2">
      <c r="A468" s="4">
        <v>41214</v>
      </c>
      <c r="B468" s="2">
        <f>totalme10_age!N469</f>
        <v>-1.9077041648366433E-2</v>
      </c>
    </row>
    <row r="469" spans="1:2" x14ac:dyDescent="0.2">
      <c r="A469" s="4">
        <v>41244</v>
      </c>
      <c r="B469" s="2">
        <f>totalme10_age!N470</f>
        <v>2.4050780618387613E-3</v>
      </c>
    </row>
    <row r="470" spans="1:2" x14ac:dyDescent="0.2">
      <c r="A470" s="4">
        <v>41275</v>
      </c>
      <c r="B470" s="2">
        <f>totalme10_age!N471</f>
        <v>8.5421513653225478E-3</v>
      </c>
    </row>
    <row r="471" spans="1:2" x14ac:dyDescent="0.2">
      <c r="A471" s="4">
        <v>41306</v>
      </c>
      <c r="B471" s="2">
        <f>totalme10_age!N472</f>
        <v>5.4474040196720752E-2</v>
      </c>
    </row>
    <row r="472" spans="1:2" x14ac:dyDescent="0.2">
      <c r="A472" s="4">
        <v>41334</v>
      </c>
      <c r="B472" s="2">
        <f>totalme10_age!N473</f>
        <v>7.6887403932410781E-3</v>
      </c>
    </row>
    <row r="473" spans="1:2" x14ac:dyDescent="0.2">
      <c r="A473" s="4">
        <v>41365</v>
      </c>
      <c r="B473" s="2">
        <f>totalme10_age!N474</f>
        <v>4.0321321082729566E-2</v>
      </c>
    </row>
    <row r="474" spans="1:2" x14ac:dyDescent="0.2">
      <c r="A474" s="4">
        <v>41395</v>
      </c>
      <c r="B474" s="2">
        <f>totalme10_age!N475</f>
        <v>1.4269820124207078E-2</v>
      </c>
    </row>
    <row r="475" spans="1:2" x14ac:dyDescent="0.2">
      <c r="A475" s="4">
        <v>41426</v>
      </c>
      <c r="B475" s="2">
        <f>totalme10_age!N476</f>
        <v>2.5191365316329595E-2</v>
      </c>
    </row>
    <row r="476" spans="1:2" x14ac:dyDescent="0.2">
      <c r="A476" s="4">
        <v>41456</v>
      </c>
      <c r="B476" s="2">
        <f>totalme10_age!N477</f>
        <v>-1.5372023005151503E-2</v>
      </c>
    </row>
    <row r="477" spans="1:2" x14ac:dyDescent="0.2">
      <c r="A477" s="4">
        <v>41487</v>
      </c>
      <c r="B477" s="2">
        <f>totalme10_age!N478</f>
        <v>5.3583180407269948E-2</v>
      </c>
    </row>
    <row r="478" spans="1:2" x14ac:dyDescent="0.2">
      <c r="A478" s="4">
        <v>41518</v>
      </c>
      <c r="B478" s="2">
        <f>totalme10_age!N479</f>
        <v>-2.9571268359380398E-2</v>
      </c>
    </row>
    <row r="479" spans="1:2" x14ac:dyDescent="0.2">
      <c r="A479" s="4">
        <v>41548</v>
      </c>
      <c r="B479" s="2">
        <f>totalme10_age!N480</f>
        <v>3.437166677844572E-2</v>
      </c>
    </row>
    <row r="480" spans="1:2" x14ac:dyDescent="0.2">
      <c r="A480" s="4">
        <v>41579</v>
      </c>
      <c r="B480" s="2">
        <f>totalme10_age!N481</f>
        <v>3.871161595107786E-2</v>
      </c>
    </row>
    <row r="481" spans="1:2" x14ac:dyDescent="0.2">
      <c r="A481" s="4">
        <v>41609</v>
      </c>
      <c r="B481" s="2">
        <f>totalme10_age!N482</f>
        <v>2.8554210215992359E-2</v>
      </c>
    </row>
    <row r="482" spans="1:2" x14ac:dyDescent="0.2">
      <c r="A482" s="4">
        <v>41640</v>
      </c>
      <c r="B482" s="2">
        <f>totalme10_age!N483</f>
        <v>2.6271198292206144E-2</v>
      </c>
    </row>
    <row r="483" spans="1:2" x14ac:dyDescent="0.2">
      <c r="A483" s="4">
        <v>41671</v>
      </c>
      <c r="B483" s="2">
        <f>totalme10_age!N484</f>
        <v>-3.3920741894298834E-2</v>
      </c>
    </row>
    <row r="484" spans="1:2" x14ac:dyDescent="0.2">
      <c r="A484" s="4">
        <v>41699</v>
      </c>
      <c r="B484" s="2">
        <f>totalme10_age!N485</f>
        <v>4.5506310013212703E-2</v>
      </c>
    </row>
    <row r="485" spans="1:2" x14ac:dyDescent="0.2">
      <c r="A485" s="4">
        <v>41730</v>
      </c>
      <c r="B485" s="2">
        <f>totalme10_age!N486</f>
        <v>-1.1949040442423953E-2</v>
      </c>
    </row>
    <row r="486" spans="1:2" x14ac:dyDescent="0.2">
      <c r="A486" s="4">
        <v>41760</v>
      </c>
      <c r="B486" s="2">
        <f>totalme10_age!N487</f>
        <v>1.3612502878286081E-2</v>
      </c>
    </row>
    <row r="487" spans="1:2" x14ac:dyDescent="0.2">
      <c r="A487" s="4">
        <v>41791</v>
      </c>
      <c r="B487" s="2">
        <f>totalme10_age!N488</f>
        <v>1.7558559103979299E-2</v>
      </c>
    </row>
    <row r="488" spans="1:2" x14ac:dyDescent="0.2">
      <c r="A488" s="4">
        <v>41821</v>
      </c>
      <c r="B488" s="2">
        <f>totalme10_age!N489</f>
        <v>2.3041263998010431E-2</v>
      </c>
    </row>
    <row r="489" spans="1:2" x14ac:dyDescent="0.2">
      <c r="A489" s="4">
        <v>41852</v>
      </c>
      <c r="B489" s="2">
        <f>totalme10_age!N490</f>
        <v>-2.1069359174034519E-2</v>
      </c>
    </row>
    <row r="490" spans="1:2" x14ac:dyDescent="0.2">
      <c r="A490" s="4">
        <v>41883</v>
      </c>
      <c r="B490" s="2">
        <f>totalme10_age!N491</f>
        <v>3.8983072229130222E-2</v>
      </c>
    </row>
    <row r="491" spans="1:2" x14ac:dyDescent="0.2">
      <c r="A491" s="4">
        <v>41913</v>
      </c>
      <c r="B491" s="2">
        <f>totalme10_age!N492</f>
        <v>-2.1585906941702038E-2</v>
      </c>
    </row>
    <row r="492" spans="1:2" x14ac:dyDescent="0.2">
      <c r="A492" s="4">
        <v>41944</v>
      </c>
      <c r="B492" s="2">
        <f>totalme10_age!N493</f>
        <v>2.3234505868840793E-2</v>
      </c>
    </row>
    <row r="493" spans="1:2" x14ac:dyDescent="0.2">
      <c r="A493" s="4">
        <v>41974</v>
      </c>
      <c r="B493" s="2">
        <f>totalme10_age!N494</f>
        <v>2.1563920276948423E-2</v>
      </c>
    </row>
    <row r="494" spans="1:2" x14ac:dyDescent="0.2">
      <c r="A494" s="4">
        <v>42005</v>
      </c>
      <c r="B494" s="2">
        <f>totalme10_age!N495</f>
        <v>-4.3973739982985371E-3</v>
      </c>
    </row>
    <row r="495" spans="1:2" x14ac:dyDescent="0.2">
      <c r="A495" s="4">
        <v>42036</v>
      </c>
      <c r="B495" s="2">
        <f>totalme10_age!N496</f>
        <v>-3.3059106339793476E-2</v>
      </c>
    </row>
    <row r="496" spans="1:2" x14ac:dyDescent="0.2">
      <c r="A496" s="4">
        <v>42064</v>
      </c>
      <c r="B496" s="2">
        <f>totalme10_age!N497</f>
        <v>5.4761009625404755E-2</v>
      </c>
    </row>
    <row r="497" spans="1:2" x14ac:dyDescent="0.2">
      <c r="A497" s="4">
        <v>42095</v>
      </c>
      <c r="B497" s="2">
        <f>totalme10_age!N498</f>
        <v>-1.672673678870118E-2</v>
      </c>
    </row>
    <row r="498" spans="1:2" x14ac:dyDescent="0.2">
      <c r="A498" s="4">
        <v>42125</v>
      </c>
      <c r="B498" s="2">
        <f>totalme10_age!N499</f>
        <v>4.8606149090284489E-3</v>
      </c>
    </row>
    <row r="499" spans="1:2" x14ac:dyDescent="0.2">
      <c r="A499" s="4">
        <v>42156</v>
      </c>
      <c r="B499" s="2">
        <f>totalme10_age!N500</f>
        <v>8.5955807482678281E-3</v>
      </c>
    </row>
    <row r="500" spans="1:2" x14ac:dyDescent="0.2">
      <c r="A500" s="4">
        <v>42186</v>
      </c>
      <c r="B500" s="2">
        <f>totalme10_age!N501</f>
        <v>-1.7995591641801534E-2</v>
      </c>
    </row>
    <row r="501" spans="1:2" x14ac:dyDescent="0.2">
      <c r="A501" s="4">
        <v>42217</v>
      </c>
      <c r="B501" s="2">
        <f>totalme10_age!N502</f>
        <v>-9.1309108895387681E-4</v>
      </c>
    </row>
    <row r="502" spans="1:2" x14ac:dyDescent="0.2">
      <c r="A502" s="4">
        <v>42248</v>
      </c>
      <c r="B502" s="2">
        <f>totalme10_age!N503</f>
        <v>-4.9297186576794494E-2</v>
      </c>
    </row>
    <row r="503" spans="1:2" x14ac:dyDescent="0.2">
      <c r="A503" s="4">
        <v>42278</v>
      </c>
      <c r="B503" s="2">
        <f>totalme10_age!N504</f>
        <v>-3.4368636158328747E-2</v>
      </c>
    </row>
    <row r="504" spans="1:2" x14ac:dyDescent="0.2">
      <c r="A504" s="4">
        <v>42309</v>
      </c>
      <c r="B504" s="2">
        <f>totalme10_age!N505</f>
        <v>7.2451961639792506E-2</v>
      </c>
    </row>
    <row r="505" spans="1:2" x14ac:dyDescent="0.2">
      <c r="A505" s="4">
        <v>42339</v>
      </c>
      <c r="B505" s="2">
        <f>totalme10_age!N506</f>
        <v>1.2044713711152344E-3</v>
      </c>
    </row>
    <row r="506" spans="1:2" x14ac:dyDescent="0.2">
      <c r="A506" s="4">
        <v>42370</v>
      </c>
      <c r="B506" s="2">
        <f>totalme10_age!N507</f>
        <v>-2.5214127863063318E-2</v>
      </c>
    </row>
    <row r="507" spans="1:2" x14ac:dyDescent="0.2">
      <c r="A507" s="4">
        <v>42401</v>
      </c>
      <c r="B507" s="2">
        <f>totalme10_age!N508</f>
        <v>-6.4578584258470406E-2</v>
      </c>
    </row>
    <row r="508" spans="1:2" x14ac:dyDescent="0.2">
      <c r="A508" s="4">
        <v>42430</v>
      </c>
      <c r="B508" s="2">
        <f>totalme10_age!N509</f>
        <v>-7.5208372180100014E-3</v>
      </c>
    </row>
    <row r="509" spans="1:2" x14ac:dyDescent="0.2">
      <c r="A509" s="4">
        <v>42461</v>
      </c>
      <c r="B509" s="2">
        <f>totalme10_age!N510</f>
        <v>6.357890971088942E-2</v>
      </c>
    </row>
    <row r="510" spans="1:2" x14ac:dyDescent="0.2">
      <c r="A510" s="4">
        <v>42491</v>
      </c>
      <c r="B510" s="2">
        <f>totalme10_age!N511</f>
        <v>6.819396234424957E-3</v>
      </c>
    </row>
    <row r="511" spans="1:2" x14ac:dyDescent="0.2">
      <c r="A511" s="4">
        <v>42522</v>
      </c>
      <c r="B511" s="2">
        <f>totalme10_age!N512</f>
        <v>1.067200705283855E-2</v>
      </c>
    </row>
    <row r="512" spans="1:2" x14ac:dyDescent="0.2">
      <c r="A512" s="4">
        <v>42552</v>
      </c>
      <c r="B512" s="2">
        <f>totalme10_age!N513</f>
        <v>-3.5367356335648248E-3</v>
      </c>
    </row>
    <row r="513" spans="1:2" x14ac:dyDescent="0.2">
      <c r="A513" s="4">
        <v>42583</v>
      </c>
      <c r="B513" s="2">
        <f>totalme10_age!N514</f>
        <v>3.6747312114924657E-2</v>
      </c>
    </row>
    <row r="514" spans="1:2" x14ac:dyDescent="0.2">
      <c r="A514" s="4">
        <v>42614</v>
      </c>
      <c r="B514" s="2">
        <f>totalme10_age!N515</f>
        <v>1.4204769463526112E-3</v>
      </c>
    </row>
    <row r="515" spans="1:2" x14ac:dyDescent="0.2">
      <c r="A515" s="4">
        <v>42644</v>
      </c>
      <c r="B515" s="2">
        <f>totalme10_age!N516</f>
        <v>-3.774208747014729E-3</v>
      </c>
    </row>
    <row r="516" spans="1:2" x14ac:dyDescent="0.2">
      <c r="A516" s="4">
        <v>42675</v>
      </c>
      <c r="B516" s="2">
        <f>totalme10_age!N517</f>
        <v>-2.1531796923158097E-2</v>
      </c>
    </row>
    <row r="517" spans="1:2" x14ac:dyDescent="0.2">
      <c r="A517" s="4">
        <v>42705</v>
      </c>
      <c r="B517" s="2">
        <f>totalme10_age!N518</f>
        <v>4.4813253037911061E-2</v>
      </c>
    </row>
    <row r="518" spans="1:2" x14ac:dyDescent="0.2">
      <c r="A518" s="4">
        <v>42736</v>
      </c>
      <c r="B518" s="2">
        <f>totalme10_age!N519</f>
        <v>1.4645498489579856E-2</v>
      </c>
    </row>
    <row r="519" spans="1:2" x14ac:dyDescent="0.2">
      <c r="A519" s="4">
        <v>42767</v>
      </c>
      <c r="B519" s="2">
        <f>totalme10_age!N520</f>
        <v>1.8008946443809126E-2</v>
      </c>
    </row>
    <row r="520" spans="1:2" x14ac:dyDescent="0.2">
      <c r="A520" s="4">
        <v>42795</v>
      </c>
      <c r="B520" s="2">
        <f>totalme10_age!N521</f>
        <v>3.1002430321750873E-2</v>
      </c>
    </row>
    <row r="521" spans="1:2" x14ac:dyDescent="0.2">
      <c r="A521" s="4">
        <v>42826</v>
      </c>
      <c r="B521" s="2">
        <f>totalme10_age!N522</f>
        <v>-7.3214413315003668E-4</v>
      </c>
    </row>
    <row r="522" spans="1:2" x14ac:dyDescent="0.2">
      <c r="A522" s="4">
        <v>42856</v>
      </c>
      <c r="B522" s="2">
        <f>totalme10_age!N523</f>
        <v>1.0496600371963538E-2</v>
      </c>
    </row>
    <row r="523" spans="1:2" x14ac:dyDescent="0.2">
      <c r="A523" s="4">
        <v>42887</v>
      </c>
      <c r="B523" s="2">
        <f>totalme10_age!N524</f>
        <v>8.119262984972897E-3</v>
      </c>
    </row>
    <row r="524" spans="1:2" x14ac:dyDescent="0.2">
      <c r="A524" s="4">
        <v>42917</v>
      </c>
      <c r="B524" s="2">
        <f>totalme10_age!N525</f>
        <v>4.0103431201925499E-3</v>
      </c>
    </row>
    <row r="525" spans="1:2" x14ac:dyDescent="0.2">
      <c r="A525" s="4">
        <v>42948</v>
      </c>
      <c r="B525" s="2">
        <f>totalme10_age!N526</f>
        <v>1.2846215448451215E-2</v>
      </c>
    </row>
    <row r="526" spans="1:2" x14ac:dyDescent="0.2">
      <c r="A526" s="4">
        <v>42979</v>
      </c>
      <c r="B526" s="2">
        <f>totalme10_age!N527</f>
        <v>-6.0696773309735219E-3</v>
      </c>
    </row>
    <row r="527" spans="1:2" x14ac:dyDescent="0.2">
      <c r="A527" s="4">
        <v>43009</v>
      </c>
      <c r="B527" s="2">
        <f>totalme10_age!N528</f>
        <v>3.0320137096213173E-2</v>
      </c>
    </row>
    <row r="528" spans="1:2" x14ac:dyDescent="0.2">
      <c r="A528" s="4">
        <v>43040</v>
      </c>
      <c r="B528" s="2">
        <f>totalme10_age!N529</f>
        <v>2.0156836466162842E-2</v>
      </c>
    </row>
    <row r="529" spans="1:2" x14ac:dyDescent="0.2">
      <c r="A529" s="4">
        <v>43070</v>
      </c>
      <c r="B529" s="2">
        <f>totalme10_age!N530</f>
        <v>2.9342096283529795E-2</v>
      </c>
    </row>
    <row r="530" spans="1:2" x14ac:dyDescent="0.2">
      <c r="A530" s="4">
        <v>43101</v>
      </c>
      <c r="B530" s="2">
        <f>totalme10_age!N531</f>
        <v>9.3053381998160489E-3</v>
      </c>
    </row>
    <row r="531" spans="1:2" x14ac:dyDescent="0.2">
      <c r="A531" s="4">
        <v>43132</v>
      </c>
      <c r="B531" s="2">
        <f>totalme10_age!N532</f>
        <v>5.639391199278676E-2</v>
      </c>
    </row>
    <row r="532" spans="1:2" x14ac:dyDescent="0.2">
      <c r="A532" s="4">
        <v>43160</v>
      </c>
      <c r="B532" s="2">
        <f>totalme10_age!N533</f>
        <v>-3.9189934722030917E-2</v>
      </c>
    </row>
    <row r="533" spans="1:2" x14ac:dyDescent="0.2">
      <c r="A533" s="4">
        <v>43191</v>
      </c>
      <c r="B533" s="2">
        <f>totalme10_age!N534</f>
        <v>-2.5015975062374518E-2</v>
      </c>
    </row>
    <row r="534" spans="1:2" x14ac:dyDescent="0.2">
      <c r="A534" s="4">
        <v>43221</v>
      </c>
      <c r="B534" s="2">
        <f>totalme10_age!N535</f>
        <v>5.0287307804990355E-3</v>
      </c>
    </row>
    <row r="535" spans="1:2" x14ac:dyDescent="0.2">
      <c r="A535" s="4">
        <v>43252</v>
      </c>
      <c r="B535" s="2">
        <f>totalme10_age!N536</f>
        <v>2.5892372439163314E-2</v>
      </c>
    </row>
    <row r="536" spans="1:2" x14ac:dyDescent="0.2">
      <c r="A536" s="4">
        <v>43282</v>
      </c>
      <c r="B536" s="2">
        <f>totalme10_age!N537</f>
        <v>1.25999983475511E-3</v>
      </c>
    </row>
    <row r="537" spans="1:2" x14ac:dyDescent="0.2">
      <c r="A537" s="4">
        <v>43313</v>
      </c>
      <c r="B537" s="2">
        <f>totalme10_age!N538</f>
        <v>3.1892897037802292E-2</v>
      </c>
    </row>
    <row r="538" spans="1:2" x14ac:dyDescent="0.2">
      <c r="A538" s="4">
        <v>43344</v>
      </c>
      <c r="B538" s="2">
        <f>totalme10_age!N539</f>
        <v>3.2284952036444103E-2</v>
      </c>
    </row>
    <row r="539" spans="1:2" x14ac:dyDescent="0.2">
      <c r="A539" s="4">
        <v>43374</v>
      </c>
      <c r="B539" s="2">
        <f>totalme10_age!N540</f>
        <v>-1.1620135029551948E-3</v>
      </c>
    </row>
    <row r="540" spans="1:2" x14ac:dyDescent="0.2">
      <c r="A540" s="4">
        <v>43405</v>
      </c>
      <c r="B540" s="2">
        <f>totalme10_age!N541</f>
        <v>-7.7704610301075117E-2</v>
      </c>
    </row>
    <row r="541" spans="1:2" x14ac:dyDescent="0.2">
      <c r="A541" s="4">
        <v>43435</v>
      </c>
      <c r="B541" s="2">
        <f>totalme10_age!N542</f>
        <v>1.0661924761372399E-2</v>
      </c>
    </row>
    <row r="542" spans="1:2" x14ac:dyDescent="0.2">
      <c r="A542" s="4">
        <v>43466</v>
      </c>
      <c r="B542" s="2">
        <f>totalme10_age!N543</f>
        <v>-9.7239593920500078E-2</v>
      </c>
    </row>
    <row r="543" spans="1:2" x14ac:dyDescent="0.2">
      <c r="A543" s="4">
        <v>43497</v>
      </c>
      <c r="B543" s="2">
        <f>totalme10_age!N544</f>
        <v>8.3509582301943386E-2</v>
      </c>
    </row>
    <row r="544" spans="1:2" x14ac:dyDescent="0.2">
      <c r="A544" s="4">
        <v>43525</v>
      </c>
      <c r="B544" s="2">
        <f>totalme10_age!N545</f>
        <v>3.0097350288421643E-2</v>
      </c>
    </row>
    <row r="545" spans="1:2" x14ac:dyDescent="0.2">
      <c r="A545" s="4">
        <v>43556</v>
      </c>
      <c r="B545" s="2">
        <f>totalme10_age!N546</f>
        <v>1.0185790275686557E-2</v>
      </c>
    </row>
    <row r="546" spans="1:2" x14ac:dyDescent="0.2">
      <c r="A546" s="4">
        <v>43586</v>
      </c>
      <c r="B546" s="2">
        <f>totalme10_age!N547</f>
        <v>3.8880441304967039E-2</v>
      </c>
    </row>
    <row r="547" spans="1:2" x14ac:dyDescent="0.2">
      <c r="A547" s="4">
        <v>43617</v>
      </c>
      <c r="B547" s="2">
        <f>totalme10_age!N548</f>
        <v>-6.7187328798503088E-2</v>
      </c>
    </row>
    <row r="548" spans="1:2" x14ac:dyDescent="0.2">
      <c r="A548" s="4">
        <v>43647</v>
      </c>
      <c r="B548" s="2">
        <f>totalme10_age!N549</f>
        <v>7.0642326535831135E-2</v>
      </c>
    </row>
    <row r="549" spans="1:2" x14ac:dyDescent="0.2">
      <c r="A549" s="4">
        <v>43678</v>
      </c>
      <c r="B549" s="2">
        <f>totalme10_age!N550</f>
        <v>1.1855784493725041E-2</v>
      </c>
    </row>
    <row r="550" spans="1:2" x14ac:dyDescent="0.2">
      <c r="A550" s="4">
        <v>43709</v>
      </c>
      <c r="B550" s="2">
        <f>totalme10_age!N551</f>
        <v>-2.7033313016389005E-2</v>
      </c>
    </row>
    <row r="551" spans="1:2" x14ac:dyDescent="0.2">
      <c r="A551" s="4">
        <v>43739</v>
      </c>
      <c r="B551" s="2">
        <f>totalme10_age!N552</f>
        <v>1.4743104735189805E-2</v>
      </c>
    </row>
    <row r="552" spans="1:2" x14ac:dyDescent="0.2">
      <c r="A552" s="4">
        <v>43770</v>
      </c>
      <c r="B552" s="2">
        <f>totalme10_age!N553</f>
        <v>1.9200897934301464E-2</v>
      </c>
    </row>
    <row r="553" spans="1:2" x14ac:dyDescent="0.2">
      <c r="A553" s="4">
        <v>43800</v>
      </c>
      <c r="B553" s="2">
        <f>totalme10_age!N554</f>
        <v>3.5671269403135364E-2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991-F19E-4247-8EB0-6EF79F3CF084}">
  <dimension ref="A1:B553"/>
  <sheetViews>
    <sheetView tabSelected="1" topLeftCell="A536" workbookViewId="0">
      <selection activeCell="B2" sqref="B2:B553"/>
    </sheetView>
  </sheetViews>
  <sheetFormatPr baseColWidth="10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 s="1">
        <v>27030</v>
      </c>
      <c r="B2" s="7">
        <f>'F-F_Research_Data_Factors'!G5</f>
        <v>-1.7000000000000001E-3</v>
      </c>
    </row>
    <row r="3" spans="1:2" x14ac:dyDescent="0.2">
      <c r="A3" s="1">
        <v>27061</v>
      </c>
      <c r="B3" s="7">
        <f>'F-F_Research_Data_Factors'!G6</f>
        <v>-4.6999999999999993E-3</v>
      </c>
    </row>
    <row r="4" spans="1:2" x14ac:dyDescent="0.2">
      <c r="A4" s="1">
        <v>27089</v>
      </c>
      <c r="B4" s="7">
        <f>'F-F_Research_Data_Factors'!G7</f>
        <v>-2.81E-2</v>
      </c>
    </row>
    <row r="5" spans="1:2" x14ac:dyDescent="0.2">
      <c r="A5" s="1">
        <v>27120</v>
      </c>
      <c r="B5" s="7">
        <f>'F-F_Research_Data_Factors'!G8</f>
        <v>-5.2900000000000003E-2</v>
      </c>
    </row>
    <row r="6" spans="1:2" x14ac:dyDescent="0.2">
      <c r="A6" s="1">
        <v>27150</v>
      </c>
      <c r="B6" s="7">
        <f>'F-F_Research_Data_Factors'!G9</f>
        <v>-4.6799999999999994E-2</v>
      </c>
    </row>
    <row r="7" spans="1:2" x14ac:dyDescent="0.2">
      <c r="A7" s="1">
        <v>27181</v>
      </c>
      <c r="B7" s="7">
        <f>'F-F_Research_Data_Factors'!G10</f>
        <v>-2.8300000000000002E-2</v>
      </c>
    </row>
    <row r="8" spans="1:2" x14ac:dyDescent="0.2">
      <c r="A8" s="1">
        <v>27211</v>
      </c>
      <c r="B8" s="7">
        <f>'F-F_Research_Data_Factors'!G11</f>
        <v>-8.0500000000000002E-2</v>
      </c>
    </row>
    <row r="9" spans="1:2" x14ac:dyDescent="0.2">
      <c r="A9" s="1">
        <v>27242</v>
      </c>
      <c r="B9" s="7">
        <f>'F-F_Research_Data_Factors'!G12</f>
        <v>-9.35E-2</v>
      </c>
    </row>
    <row r="10" spans="1:2" x14ac:dyDescent="0.2">
      <c r="A10" s="1">
        <v>27273</v>
      </c>
      <c r="B10" s="7">
        <f>'F-F_Research_Data_Factors'!G13</f>
        <v>-0.1177</v>
      </c>
    </row>
    <row r="11" spans="1:2" x14ac:dyDescent="0.2">
      <c r="A11" s="1">
        <v>27303</v>
      </c>
      <c r="B11" s="7">
        <f>'F-F_Research_Data_Factors'!G14</f>
        <v>0.161</v>
      </c>
    </row>
    <row r="12" spans="1:2" x14ac:dyDescent="0.2">
      <c r="A12" s="1">
        <v>27334</v>
      </c>
      <c r="B12" s="7">
        <f>'F-F_Research_Data_Factors'!G15</f>
        <v>-4.5100000000000001E-2</v>
      </c>
    </row>
    <row r="13" spans="1:2" x14ac:dyDescent="0.2">
      <c r="A13" s="1">
        <v>27364</v>
      </c>
      <c r="B13" s="7">
        <f>'F-F_Research_Data_Factors'!G16</f>
        <v>-3.4500000000000003E-2</v>
      </c>
    </row>
    <row r="14" spans="1:2" x14ac:dyDescent="0.2">
      <c r="A14" s="1">
        <v>27395</v>
      </c>
      <c r="B14" s="7">
        <f>'F-F_Research_Data_Factors'!G17</f>
        <v>0.1366</v>
      </c>
    </row>
    <row r="15" spans="1:2" x14ac:dyDescent="0.2">
      <c r="A15" s="1">
        <v>27426</v>
      </c>
      <c r="B15" s="7">
        <f>'F-F_Research_Data_Factors'!G18</f>
        <v>5.5599999999999997E-2</v>
      </c>
    </row>
    <row r="16" spans="1:2" x14ac:dyDescent="0.2">
      <c r="A16" s="1">
        <v>27454</v>
      </c>
      <c r="B16" s="7">
        <f>'F-F_Research_Data_Factors'!G19</f>
        <v>2.6600000000000002E-2</v>
      </c>
    </row>
    <row r="17" spans="1:2" x14ac:dyDescent="0.2">
      <c r="A17" s="1">
        <v>27485</v>
      </c>
      <c r="B17" s="7">
        <f>'F-F_Research_Data_Factors'!G20</f>
        <v>4.2300000000000004E-2</v>
      </c>
    </row>
    <row r="18" spans="1:2" x14ac:dyDescent="0.2">
      <c r="A18" s="1">
        <v>27515</v>
      </c>
      <c r="B18" s="7">
        <f>'F-F_Research_Data_Factors'!G21</f>
        <v>5.1900000000000002E-2</v>
      </c>
    </row>
    <row r="19" spans="1:2" x14ac:dyDescent="0.2">
      <c r="A19" s="1">
        <v>27546</v>
      </c>
      <c r="B19" s="7">
        <f>'F-F_Research_Data_Factors'!G22</f>
        <v>4.8300000000000003E-2</v>
      </c>
    </row>
    <row r="20" spans="1:2" x14ac:dyDescent="0.2">
      <c r="A20" s="1">
        <v>27576</v>
      </c>
      <c r="B20" s="7">
        <f>'F-F_Research_Data_Factors'!G23</f>
        <v>-6.59E-2</v>
      </c>
    </row>
    <row r="21" spans="1:2" x14ac:dyDescent="0.2">
      <c r="A21" s="1">
        <v>27607</v>
      </c>
      <c r="B21" s="7">
        <f>'F-F_Research_Data_Factors'!G24</f>
        <v>-2.8500000000000001E-2</v>
      </c>
    </row>
    <row r="22" spans="1:2" x14ac:dyDescent="0.2">
      <c r="A22" s="1">
        <v>27638</v>
      </c>
      <c r="B22" s="7">
        <f>'F-F_Research_Data_Factors'!G25</f>
        <v>-4.2599999999999999E-2</v>
      </c>
    </row>
    <row r="23" spans="1:2" x14ac:dyDescent="0.2">
      <c r="A23" s="1">
        <v>27668</v>
      </c>
      <c r="B23" s="7">
        <f>'F-F_Research_Data_Factors'!G26</f>
        <v>5.3099999999999994E-2</v>
      </c>
    </row>
    <row r="24" spans="1:2" x14ac:dyDescent="0.2">
      <c r="A24" s="1">
        <v>27699</v>
      </c>
      <c r="B24" s="7">
        <f>'F-F_Research_Data_Factors'!G27</f>
        <v>2.64E-2</v>
      </c>
    </row>
    <row r="25" spans="1:2" x14ac:dyDescent="0.2">
      <c r="A25" s="1">
        <v>27729</v>
      </c>
      <c r="B25" s="7">
        <f>'F-F_Research_Data_Factors'!G28</f>
        <v>-1.6E-2</v>
      </c>
    </row>
    <row r="26" spans="1:2" x14ac:dyDescent="0.2">
      <c r="A26" s="1">
        <v>27760</v>
      </c>
      <c r="B26" s="7">
        <f>'F-F_Research_Data_Factors'!G29</f>
        <v>0.1216</v>
      </c>
    </row>
    <row r="27" spans="1:2" x14ac:dyDescent="0.2">
      <c r="A27" s="1">
        <v>27791</v>
      </c>
      <c r="B27" s="7">
        <f>'F-F_Research_Data_Factors'!G30</f>
        <v>3.2000000000000002E-3</v>
      </c>
    </row>
    <row r="28" spans="1:2" x14ac:dyDescent="0.2">
      <c r="A28" s="1">
        <v>27820</v>
      </c>
      <c r="B28" s="7">
        <f>'F-F_Research_Data_Factors'!G31</f>
        <v>2.3199999999999998E-2</v>
      </c>
    </row>
    <row r="29" spans="1:2" x14ac:dyDescent="0.2">
      <c r="A29" s="1">
        <v>27851</v>
      </c>
      <c r="B29" s="7">
        <f>'F-F_Research_Data_Factors'!G32</f>
        <v>-1.49E-2</v>
      </c>
    </row>
    <row r="30" spans="1:2" x14ac:dyDescent="0.2">
      <c r="A30" s="1">
        <v>27881</v>
      </c>
      <c r="B30" s="7">
        <f>'F-F_Research_Data_Factors'!G33</f>
        <v>-1.34E-2</v>
      </c>
    </row>
    <row r="31" spans="1:2" x14ac:dyDescent="0.2">
      <c r="A31" s="1">
        <v>27912</v>
      </c>
      <c r="B31" s="7">
        <f>'F-F_Research_Data_Factors'!G34</f>
        <v>4.0500000000000001E-2</v>
      </c>
    </row>
    <row r="32" spans="1:2" x14ac:dyDescent="0.2">
      <c r="A32" s="1">
        <v>27942</v>
      </c>
      <c r="B32" s="7">
        <f>'F-F_Research_Data_Factors'!G35</f>
        <v>-1.0700000000000001E-2</v>
      </c>
    </row>
    <row r="33" spans="1:2" x14ac:dyDescent="0.2">
      <c r="A33" s="1">
        <v>27973</v>
      </c>
      <c r="B33" s="7">
        <f>'F-F_Research_Data_Factors'!G36</f>
        <v>-5.6000000000000008E-3</v>
      </c>
    </row>
    <row r="34" spans="1:2" x14ac:dyDescent="0.2">
      <c r="A34" s="1">
        <v>28004</v>
      </c>
      <c r="B34" s="7">
        <f>'F-F_Research_Data_Factors'!G37</f>
        <v>2.07E-2</v>
      </c>
    </row>
    <row r="35" spans="1:2" x14ac:dyDescent="0.2">
      <c r="A35" s="1">
        <v>28034</v>
      </c>
      <c r="B35" s="7">
        <f>'F-F_Research_Data_Factors'!G38</f>
        <v>-2.4199999999999999E-2</v>
      </c>
    </row>
    <row r="36" spans="1:2" x14ac:dyDescent="0.2">
      <c r="A36" s="1">
        <v>28065</v>
      </c>
      <c r="B36" s="7">
        <f>'F-F_Research_Data_Factors'!G39</f>
        <v>3.5999999999999999E-3</v>
      </c>
    </row>
    <row r="37" spans="1:2" x14ac:dyDescent="0.2">
      <c r="A37" s="1">
        <v>28095</v>
      </c>
      <c r="B37" s="7">
        <f>'F-F_Research_Data_Factors'!G40</f>
        <v>5.6500000000000002E-2</v>
      </c>
    </row>
    <row r="38" spans="1:2" x14ac:dyDescent="0.2">
      <c r="A38" s="1">
        <v>28126</v>
      </c>
      <c r="B38" s="7">
        <f>'F-F_Research_Data_Factors'!G41</f>
        <v>-4.0500000000000001E-2</v>
      </c>
    </row>
    <row r="39" spans="1:2" x14ac:dyDescent="0.2">
      <c r="A39" s="1">
        <v>28157</v>
      </c>
      <c r="B39" s="7">
        <f>'F-F_Research_Data_Factors'!G42</f>
        <v>-1.9400000000000001E-2</v>
      </c>
    </row>
    <row r="40" spans="1:2" x14ac:dyDescent="0.2">
      <c r="A40" s="1">
        <v>28185</v>
      </c>
      <c r="B40" s="7">
        <f>'F-F_Research_Data_Factors'!G43</f>
        <v>-1.37E-2</v>
      </c>
    </row>
    <row r="41" spans="1:2" x14ac:dyDescent="0.2">
      <c r="A41" s="1">
        <v>28216</v>
      </c>
      <c r="B41" s="7">
        <f>'F-F_Research_Data_Factors'!G44</f>
        <v>1.5E-3</v>
      </c>
    </row>
    <row r="42" spans="1:2" x14ac:dyDescent="0.2">
      <c r="A42" s="1">
        <v>28246</v>
      </c>
      <c r="B42" s="7">
        <f>'F-F_Research_Data_Factors'!G45</f>
        <v>-1.4499999999999999E-2</v>
      </c>
    </row>
    <row r="43" spans="1:2" x14ac:dyDescent="0.2">
      <c r="A43" s="1">
        <v>28277</v>
      </c>
      <c r="B43" s="7">
        <f>'F-F_Research_Data_Factors'!G46</f>
        <v>4.7100000000000003E-2</v>
      </c>
    </row>
    <row r="44" spans="1:2" x14ac:dyDescent="0.2">
      <c r="A44" s="1">
        <v>28307</v>
      </c>
      <c r="B44" s="7">
        <f>'F-F_Research_Data_Factors'!G47</f>
        <v>-1.6899999999999998E-2</v>
      </c>
    </row>
    <row r="45" spans="1:2" x14ac:dyDescent="0.2">
      <c r="A45" s="1">
        <v>28338</v>
      </c>
      <c r="B45" s="7">
        <f>'F-F_Research_Data_Factors'!G48</f>
        <v>-1.7500000000000002E-2</v>
      </c>
    </row>
    <row r="46" spans="1:2" x14ac:dyDescent="0.2">
      <c r="A46" s="1">
        <v>28369</v>
      </c>
      <c r="B46" s="7">
        <f>'F-F_Research_Data_Factors'!G49</f>
        <v>-2.7000000000000001E-3</v>
      </c>
    </row>
    <row r="47" spans="1:2" x14ac:dyDescent="0.2">
      <c r="A47" s="1">
        <v>28399</v>
      </c>
      <c r="B47" s="7">
        <f>'F-F_Research_Data_Factors'!G50</f>
        <v>-4.3799999999999999E-2</v>
      </c>
    </row>
    <row r="48" spans="1:2" x14ac:dyDescent="0.2">
      <c r="A48" s="1">
        <v>28430</v>
      </c>
      <c r="B48" s="7">
        <f>'F-F_Research_Data_Factors'!G51</f>
        <v>0.04</v>
      </c>
    </row>
    <row r="49" spans="1:2" x14ac:dyDescent="0.2">
      <c r="A49" s="1">
        <v>28460</v>
      </c>
      <c r="B49" s="7">
        <f>'F-F_Research_Data_Factors'!G52</f>
        <v>2.7000000000000001E-3</v>
      </c>
    </row>
    <row r="50" spans="1:2" x14ac:dyDescent="0.2">
      <c r="A50" s="1">
        <v>28491</v>
      </c>
      <c r="B50" s="7">
        <f>'F-F_Research_Data_Factors'!G53</f>
        <v>-6.0100000000000001E-2</v>
      </c>
    </row>
    <row r="51" spans="1:2" x14ac:dyDescent="0.2">
      <c r="A51" s="1">
        <v>28522</v>
      </c>
      <c r="B51" s="7">
        <f>'F-F_Research_Data_Factors'!G54</f>
        <v>-1.38E-2</v>
      </c>
    </row>
    <row r="52" spans="1:2" x14ac:dyDescent="0.2">
      <c r="A52" s="1">
        <v>28550</v>
      </c>
      <c r="B52" s="7">
        <f>'F-F_Research_Data_Factors'!G55</f>
        <v>2.8500000000000001E-2</v>
      </c>
    </row>
    <row r="53" spans="1:2" x14ac:dyDescent="0.2">
      <c r="A53" s="1">
        <v>28581</v>
      </c>
      <c r="B53" s="7">
        <f>'F-F_Research_Data_Factors'!G56</f>
        <v>7.8799999999999995E-2</v>
      </c>
    </row>
    <row r="54" spans="1:2" x14ac:dyDescent="0.2">
      <c r="A54" s="1">
        <v>28611</v>
      </c>
      <c r="B54" s="7">
        <f>'F-F_Research_Data_Factors'!G57</f>
        <v>1.7600000000000001E-2</v>
      </c>
    </row>
    <row r="55" spans="1:2" x14ac:dyDescent="0.2">
      <c r="A55" s="1">
        <v>28642</v>
      </c>
      <c r="B55" s="7">
        <f>'F-F_Research_Data_Factors'!G58</f>
        <v>-1.6899999999999998E-2</v>
      </c>
    </row>
    <row r="56" spans="1:2" x14ac:dyDescent="0.2">
      <c r="A56" s="1">
        <v>28672</v>
      </c>
      <c r="B56" s="7">
        <f>'F-F_Research_Data_Factors'!G59</f>
        <v>5.1100000000000007E-2</v>
      </c>
    </row>
    <row r="57" spans="1:2" x14ac:dyDescent="0.2">
      <c r="A57" s="1">
        <v>28703</v>
      </c>
      <c r="B57" s="7">
        <f>'F-F_Research_Data_Factors'!G60</f>
        <v>3.7499999999999999E-2</v>
      </c>
    </row>
    <row r="58" spans="1:2" x14ac:dyDescent="0.2">
      <c r="A58" s="1">
        <v>28734</v>
      </c>
      <c r="B58" s="7">
        <f>'F-F_Research_Data_Factors'!G61</f>
        <v>-1.43E-2</v>
      </c>
    </row>
    <row r="59" spans="1:2" x14ac:dyDescent="0.2">
      <c r="A59" s="1">
        <v>28764</v>
      </c>
      <c r="B59" s="7">
        <f>'F-F_Research_Data_Factors'!G62</f>
        <v>-0.1191</v>
      </c>
    </row>
    <row r="60" spans="1:2" x14ac:dyDescent="0.2">
      <c r="A60" s="1">
        <v>28795</v>
      </c>
      <c r="B60" s="7">
        <f>'F-F_Research_Data_Factors'!G63</f>
        <v>2.7099999999999999E-2</v>
      </c>
    </row>
    <row r="61" spans="1:2" x14ac:dyDescent="0.2">
      <c r="A61" s="1">
        <v>28825</v>
      </c>
      <c r="B61" s="7">
        <f>'F-F_Research_Data_Factors'!G64</f>
        <v>8.8000000000000005E-3</v>
      </c>
    </row>
    <row r="62" spans="1:2" x14ac:dyDescent="0.2">
      <c r="A62" s="1">
        <v>28856</v>
      </c>
      <c r="B62" s="7">
        <f>'F-F_Research_Data_Factors'!G65</f>
        <v>4.2300000000000004E-2</v>
      </c>
    </row>
    <row r="63" spans="1:2" x14ac:dyDescent="0.2">
      <c r="A63" s="1">
        <v>28887</v>
      </c>
      <c r="B63" s="7">
        <f>'F-F_Research_Data_Factors'!G66</f>
        <v>-3.56E-2</v>
      </c>
    </row>
    <row r="64" spans="1:2" x14ac:dyDescent="0.2">
      <c r="A64" s="1">
        <v>28915</v>
      </c>
      <c r="B64" s="7">
        <f>'F-F_Research_Data_Factors'!G67</f>
        <v>5.6799999999999996E-2</v>
      </c>
    </row>
    <row r="65" spans="1:2" x14ac:dyDescent="0.2">
      <c r="A65" s="1">
        <v>28946</v>
      </c>
      <c r="B65" s="7">
        <f>'F-F_Research_Data_Factors'!G68</f>
        <v>-5.9999999999999995E-4</v>
      </c>
    </row>
    <row r="66" spans="1:2" x14ac:dyDescent="0.2">
      <c r="A66" s="1">
        <v>28976</v>
      </c>
      <c r="B66" s="7">
        <f>'F-F_Research_Data_Factors'!G69</f>
        <v>-2.2099999999999998E-2</v>
      </c>
    </row>
    <row r="67" spans="1:2" x14ac:dyDescent="0.2">
      <c r="A67" s="1">
        <v>29007</v>
      </c>
      <c r="B67" s="7">
        <f>'F-F_Research_Data_Factors'!G70</f>
        <v>3.85E-2</v>
      </c>
    </row>
    <row r="68" spans="1:2" x14ac:dyDescent="0.2">
      <c r="A68" s="1">
        <v>29037</v>
      </c>
      <c r="B68" s="7">
        <f>'F-F_Research_Data_Factors'!G71</f>
        <v>8.199999999999999E-3</v>
      </c>
    </row>
    <row r="69" spans="1:2" x14ac:dyDescent="0.2">
      <c r="A69" s="1">
        <v>29068</v>
      </c>
      <c r="B69" s="7">
        <f>'F-F_Research_Data_Factors'!G72</f>
        <v>5.5300000000000002E-2</v>
      </c>
    </row>
    <row r="70" spans="1:2" x14ac:dyDescent="0.2">
      <c r="A70" s="1">
        <v>29099</v>
      </c>
      <c r="B70" s="7">
        <f>'F-F_Research_Data_Factors'!G73</f>
        <v>-8.199999999999999E-3</v>
      </c>
    </row>
    <row r="71" spans="1:2" x14ac:dyDescent="0.2">
      <c r="A71" s="1">
        <v>29129</v>
      </c>
      <c r="B71" s="7">
        <f>'F-F_Research_Data_Factors'!G74</f>
        <v>-8.1000000000000003E-2</v>
      </c>
    </row>
    <row r="72" spans="1:2" x14ac:dyDescent="0.2">
      <c r="A72" s="1">
        <v>29160</v>
      </c>
      <c r="B72" s="7">
        <f>'F-F_Research_Data_Factors'!G75</f>
        <v>5.21E-2</v>
      </c>
    </row>
    <row r="73" spans="1:2" x14ac:dyDescent="0.2">
      <c r="A73" s="1">
        <v>29190</v>
      </c>
      <c r="B73" s="7">
        <f>'F-F_Research_Data_Factors'!G76</f>
        <v>1.7899999999999999E-2</v>
      </c>
    </row>
    <row r="74" spans="1:2" x14ac:dyDescent="0.2">
      <c r="A74" s="1">
        <v>29221</v>
      </c>
      <c r="B74" s="7">
        <f>'F-F_Research_Data_Factors'!G77</f>
        <v>5.5099999999999996E-2</v>
      </c>
    </row>
    <row r="75" spans="1:2" x14ac:dyDescent="0.2">
      <c r="A75" s="1">
        <v>29252</v>
      </c>
      <c r="B75" s="7">
        <f>'F-F_Research_Data_Factors'!G78</f>
        <v>-1.2199999999999999E-2</v>
      </c>
    </row>
    <row r="76" spans="1:2" x14ac:dyDescent="0.2">
      <c r="A76" s="1">
        <v>29281</v>
      </c>
      <c r="B76" s="7">
        <f>'F-F_Research_Data_Factors'!G79</f>
        <v>-0.129</v>
      </c>
    </row>
    <row r="77" spans="1:2" x14ac:dyDescent="0.2">
      <c r="A77" s="1">
        <v>29312</v>
      </c>
      <c r="B77" s="7">
        <f>'F-F_Research_Data_Factors'!G80</f>
        <v>3.9699999999999999E-2</v>
      </c>
    </row>
    <row r="78" spans="1:2" x14ac:dyDescent="0.2">
      <c r="A78" s="1">
        <v>29342</v>
      </c>
      <c r="B78" s="7">
        <f>'F-F_Research_Data_Factors'!G81</f>
        <v>5.2600000000000001E-2</v>
      </c>
    </row>
    <row r="79" spans="1:2" x14ac:dyDescent="0.2">
      <c r="A79" s="1">
        <v>29373</v>
      </c>
      <c r="B79" s="7">
        <f>'F-F_Research_Data_Factors'!G82</f>
        <v>3.0600000000000002E-2</v>
      </c>
    </row>
    <row r="80" spans="1:2" x14ac:dyDescent="0.2">
      <c r="A80" s="1">
        <v>29403</v>
      </c>
      <c r="B80" s="7">
        <f>'F-F_Research_Data_Factors'!G83</f>
        <v>6.4899999999999999E-2</v>
      </c>
    </row>
    <row r="81" spans="1:2" x14ac:dyDescent="0.2">
      <c r="A81" s="1">
        <v>29434</v>
      </c>
      <c r="B81" s="7">
        <f>'F-F_Research_Data_Factors'!G84</f>
        <v>1.8000000000000002E-2</v>
      </c>
    </row>
    <row r="82" spans="1:2" x14ac:dyDescent="0.2">
      <c r="A82" s="1">
        <v>29465</v>
      </c>
      <c r="B82" s="7">
        <f>'F-F_Research_Data_Factors'!G85</f>
        <v>2.1899999999999999E-2</v>
      </c>
    </row>
    <row r="83" spans="1:2" x14ac:dyDescent="0.2">
      <c r="A83" s="1">
        <v>29495</v>
      </c>
      <c r="B83" s="7">
        <f>'F-F_Research_Data_Factors'!G86</f>
        <v>1.06E-2</v>
      </c>
    </row>
    <row r="84" spans="1:2" x14ac:dyDescent="0.2">
      <c r="A84" s="1">
        <v>29526</v>
      </c>
      <c r="B84" s="7">
        <f>'F-F_Research_Data_Factors'!G87</f>
        <v>9.5899999999999999E-2</v>
      </c>
    </row>
    <row r="85" spans="1:2" x14ac:dyDescent="0.2">
      <c r="A85" s="1">
        <v>29556</v>
      </c>
      <c r="B85" s="7">
        <f>'F-F_Research_Data_Factors'!G88</f>
        <v>-4.5199999999999997E-2</v>
      </c>
    </row>
    <row r="86" spans="1:2" x14ac:dyDescent="0.2">
      <c r="A86" s="1">
        <v>29587</v>
      </c>
      <c r="B86" s="7">
        <f>'F-F_Research_Data_Factors'!G89</f>
        <v>-5.04E-2</v>
      </c>
    </row>
    <row r="87" spans="1:2" x14ac:dyDescent="0.2">
      <c r="A87" s="1">
        <v>29618</v>
      </c>
      <c r="B87" s="7">
        <f>'F-F_Research_Data_Factors'!G90</f>
        <v>5.6999999999999993E-3</v>
      </c>
    </row>
    <row r="88" spans="1:2" x14ac:dyDescent="0.2">
      <c r="A88" s="1">
        <v>29646</v>
      </c>
      <c r="B88" s="7">
        <f>'F-F_Research_Data_Factors'!G91</f>
        <v>3.56E-2</v>
      </c>
    </row>
    <row r="89" spans="1:2" x14ac:dyDescent="0.2">
      <c r="A89" s="1">
        <v>29677</v>
      </c>
      <c r="B89" s="7">
        <f>'F-F_Research_Data_Factors'!G92</f>
        <v>-2.1099999999999997E-2</v>
      </c>
    </row>
    <row r="90" spans="1:2" x14ac:dyDescent="0.2">
      <c r="A90" s="1">
        <v>29707</v>
      </c>
      <c r="B90" s="7">
        <f>'F-F_Research_Data_Factors'!G93</f>
        <v>1.1000000000000001E-3</v>
      </c>
    </row>
    <row r="91" spans="1:2" x14ac:dyDescent="0.2">
      <c r="A91" s="1">
        <v>29738</v>
      </c>
      <c r="B91" s="7">
        <f>'F-F_Research_Data_Factors'!G94</f>
        <v>-2.3599999999999999E-2</v>
      </c>
    </row>
    <row r="92" spans="1:2" x14ac:dyDescent="0.2">
      <c r="A92" s="1">
        <v>29768</v>
      </c>
      <c r="B92" s="7">
        <f>'F-F_Research_Data_Factors'!G95</f>
        <v>-1.54E-2</v>
      </c>
    </row>
    <row r="93" spans="1:2" x14ac:dyDescent="0.2">
      <c r="A93" s="1">
        <v>29799</v>
      </c>
      <c r="B93" s="7">
        <f>'F-F_Research_Data_Factors'!G96</f>
        <v>-7.0400000000000004E-2</v>
      </c>
    </row>
    <row r="94" spans="1:2" x14ac:dyDescent="0.2">
      <c r="A94" s="1">
        <v>29830</v>
      </c>
      <c r="B94" s="7">
        <f>'F-F_Research_Data_Factors'!G97</f>
        <v>-7.17E-2</v>
      </c>
    </row>
    <row r="95" spans="1:2" x14ac:dyDescent="0.2">
      <c r="A95" s="1">
        <v>29860</v>
      </c>
      <c r="B95" s="7">
        <f>'F-F_Research_Data_Factors'!G98</f>
        <v>4.9200000000000001E-2</v>
      </c>
    </row>
    <row r="96" spans="1:2" x14ac:dyDescent="0.2">
      <c r="A96" s="1">
        <v>29891</v>
      </c>
      <c r="B96" s="7">
        <f>'F-F_Research_Data_Factors'!G99</f>
        <v>3.3599999999999998E-2</v>
      </c>
    </row>
    <row r="97" spans="1:2" x14ac:dyDescent="0.2">
      <c r="A97" s="1">
        <v>29921</v>
      </c>
      <c r="B97" s="7">
        <f>'F-F_Research_Data_Factors'!G100</f>
        <v>-3.6499999999999998E-2</v>
      </c>
    </row>
    <row r="98" spans="1:2" x14ac:dyDescent="0.2">
      <c r="A98" s="1">
        <v>29952</v>
      </c>
      <c r="B98" s="7">
        <f>'F-F_Research_Data_Factors'!G101</f>
        <v>-3.2400000000000005E-2</v>
      </c>
    </row>
    <row r="99" spans="1:2" x14ac:dyDescent="0.2">
      <c r="A99" s="1">
        <v>29983</v>
      </c>
      <c r="B99" s="7">
        <f>'F-F_Research_Data_Factors'!G102</f>
        <v>-5.8600000000000006E-2</v>
      </c>
    </row>
    <row r="100" spans="1:2" x14ac:dyDescent="0.2">
      <c r="A100" s="1">
        <v>30011</v>
      </c>
      <c r="B100" s="7">
        <f>'F-F_Research_Data_Factors'!G103</f>
        <v>-1.8700000000000001E-2</v>
      </c>
    </row>
    <row r="101" spans="1:2" x14ac:dyDescent="0.2">
      <c r="A101" s="1">
        <v>30042</v>
      </c>
      <c r="B101" s="7">
        <f>'F-F_Research_Data_Factors'!G104</f>
        <v>3.27E-2</v>
      </c>
    </row>
    <row r="102" spans="1:2" x14ac:dyDescent="0.2">
      <c r="A102" s="1">
        <v>30072</v>
      </c>
      <c r="B102" s="7">
        <f>'F-F_Research_Data_Factors'!G105</f>
        <v>-3.9900000000000005E-2</v>
      </c>
    </row>
    <row r="103" spans="1:2" x14ac:dyDescent="0.2">
      <c r="A103" s="1">
        <v>30103</v>
      </c>
      <c r="B103" s="7">
        <f>'F-F_Research_Data_Factors'!G106</f>
        <v>-3.0899999999999997E-2</v>
      </c>
    </row>
    <row r="104" spans="1:2" x14ac:dyDescent="0.2">
      <c r="A104" s="1">
        <v>30133</v>
      </c>
      <c r="B104" s="7">
        <f>'F-F_Research_Data_Factors'!G107</f>
        <v>-3.1899999999999998E-2</v>
      </c>
    </row>
    <row r="105" spans="1:2" x14ac:dyDescent="0.2">
      <c r="A105" s="1">
        <v>30164</v>
      </c>
      <c r="B105" s="7">
        <f>'F-F_Research_Data_Factors'!G108</f>
        <v>0.1114</v>
      </c>
    </row>
    <row r="106" spans="1:2" x14ac:dyDescent="0.2">
      <c r="A106" s="1">
        <v>30195</v>
      </c>
      <c r="B106" s="7">
        <f>'F-F_Research_Data_Factors'!G109</f>
        <v>1.29E-2</v>
      </c>
    </row>
    <row r="107" spans="1:2" x14ac:dyDescent="0.2">
      <c r="A107" s="1">
        <v>30225</v>
      </c>
      <c r="B107" s="7">
        <f>'F-F_Research_Data_Factors'!G110</f>
        <v>0.113</v>
      </c>
    </row>
    <row r="108" spans="1:2" x14ac:dyDescent="0.2">
      <c r="A108" s="1">
        <v>30256</v>
      </c>
      <c r="B108" s="7">
        <f>'F-F_Research_Data_Factors'!G111</f>
        <v>4.6699999999999998E-2</v>
      </c>
    </row>
    <row r="109" spans="1:2" x14ac:dyDescent="0.2">
      <c r="A109" s="1">
        <v>30286</v>
      </c>
      <c r="B109" s="7">
        <f>'F-F_Research_Data_Factors'!G112</f>
        <v>5.5000000000000005E-3</v>
      </c>
    </row>
    <row r="110" spans="1:2" x14ac:dyDescent="0.2">
      <c r="A110" s="1">
        <v>30317</v>
      </c>
      <c r="B110" s="7">
        <f>'F-F_Research_Data_Factors'!G113</f>
        <v>3.6000000000000004E-2</v>
      </c>
    </row>
    <row r="111" spans="1:2" x14ac:dyDescent="0.2">
      <c r="A111" s="1">
        <v>30348</v>
      </c>
      <c r="B111" s="7">
        <f>'F-F_Research_Data_Factors'!G114</f>
        <v>2.5899999999999999E-2</v>
      </c>
    </row>
    <row r="112" spans="1:2" x14ac:dyDescent="0.2">
      <c r="A112" s="1">
        <v>30376</v>
      </c>
      <c r="B112" s="7">
        <f>'F-F_Research_Data_Factors'!G115</f>
        <v>2.8199999999999999E-2</v>
      </c>
    </row>
    <row r="113" spans="1:2" x14ac:dyDescent="0.2">
      <c r="A113" s="1">
        <v>30407</v>
      </c>
      <c r="B113" s="7">
        <f>'F-F_Research_Data_Factors'!G116</f>
        <v>6.6699999999999995E-2</v>
      </c>
    </row>
    <row r="114" spans="1:2" x14ac:dyDescent="0.2">
      <c r="A114" s="1">
        <v>30437</v>
      </c>
      <c r="B114" s="7">
        <f>'F-F_Research_Data_Factors'!G117</f>
        <v>5.1999999999999998E-3</v>
      </c>
    </row>
    <row r="115" spans="1:2" x14ac:dyDescent="0.2">
      <c r="A115" s="1">
        <v>30468</v>
      </c>
      <c r="B115" s="7">
        <f>'F-F_Research_Data_Factors'!G118</f>
        <v>3.0699999999999998E-2</v>
      </c>
    </row>
    <row r="116" spans="1:2" x14ac:dyDescent="0.2">
      <c r="A116" s="1">
        <v>30498</v>
      </c>
      <c r="B116" s="7">
        <f>'F-F_Research_Data_Factors'!G119</f>
        <v>-4.07E-2</v>
      </c>
    </row>
    <row r="117" spans="1:2" x14ac:dyDescent="0.2">
      <c r="A117" s="1">
        <v>30529</v>
      </c>
      <c r="B117" s="7">
        <f>'F-F_Research_Data_Factors'!G120</f>
        <v>-5.0000000000000001E-3</v>
      </c>
    </row>
    <row r="118" spans="1:2" x14ac:dyDescent="0.2">
      <c r="A118" s="1">
        <v>30560</v>
      </c>
      <c r="B118" s="7">
        <f>'F-F_Research_Data_Factors'!G121</f>
        <v>9.1000000000000004E-3</v>
      </c>
    </row>
    <row r="119" spans="1:2" x14ac:dyDescent="0.2">
      <c r="A119" s="1">
        <v>30590</v>
      </c>
      <c r="B119" s="7">
        <f>'F-F_Research_Data_Factors'!G122</f>
        <v>-3.44E-2</v>
      </c>
    </row>
    <row r="120" spans="1:2" x14ac:dyDescent="0.2">
      <c r="A120" s="1">
        <v>30621</v>
      </c>
      <c r="B120" s="7">
        <f>'F-F_Research_Data_Factors'!G123</f>
        <v>2.1600000000000001E-2</v>
      </c>
    </row>
    <row r="121" spans="1:2" x14ac:dyDescent="0.2">
      <c r="A121" s="1">
        <v>30651</v>
      </c>
      <c r="B121" s="7">
        <f>'F-F_Research_Data_Factors'!G124</f>
        <v>-1.78E-2</v>
      </c>
    </row>
    <row r="122" spans="1:2" x14ac:dyDescent="0.2">
      <c r="A122" s="1">
        <v>30682</v>
      </c>
      <c r="B122" s="7">
        <f>'F-F_Research_Data_Factors'!G125</f>
        <v>-1.9199999999999998E-2</v>
      </c>
    </row>
    <row r="123" spans="1:2" x14ac:dyDescent="0.2">
      <c r="A123" s="1">
        <v>30713</v>
      </c>
      <c r="B123" s="7">
        <f>'F-F_Research_Data_Factors'!G126</f>
        <v>-4.82E-2</v>
      </c>
    </row>
    <row r="124" spans="1:2" x14ac:dyDescent="0.2">
      <c r="A124" s="1">
        <v>30742</v>
      </c>
      <c r="B124" s="7">
        <f>'F-F_Research_Data_Factors'!G127</f>
        <v>6.3E-3</v>
      </c>
    </row>
    <row r="125" spans="1:2" x14ac:dyDescent="0.2">
      <c r="A125" s="1">
        <v>30773</v>
      </c>
      <c r="B125" s="7">
        <f>'F-F_Research_Data_Factors'!G128</f>
        <v>-5.1000000000000004E-3</v>
      </c>
    </row>
    <row r="126" spans="1:2" x14ac:dyDescent="0.2">
      <c r="A126" s="1">
        <v>30803</v>
      </c>
      <c r="B126" s="7">
        <f>'F-F_Research_Data_Factors'!G129</f>
        <v>-5.9699999999999996E-2</v>
      </c>
    </row>
    <row r="127" spans="1:2" x14ac:dyDescent="0.2">
      <c r="A127" s="1">
        <v>30834</v>
      </c>
      <c r="B127" s="7">
        <f>'F-F_Research_Data_Factors'!G130</f>
        <v>1.8200000000000001E-2</v>
      </c>
    </row>
    <row r="128" spans="1:2" x14ac:dyDescent="0.2">
      <c r="A128" s="1">
        <v>30864</v>
      </c>
      <c r="B128" s="7">
        <f>'F-F_Research_Data_Factors'!G131</f>
        <v>-2.7400000000000001E-2</v>
      </c>
    </row>
    <row r="129" spans="1:2" x14ac:dyDescent="0.2">
      <c r="A129" s="1">
        <v>30895</v>
      </c>
      <c r="B129" s="7">
        <f>'F-F_Research_Data_Factors'!G132</f>
        <v>0.10279999999999999</v>
      </c>
    </row>
    <row r="130" spans="1:2" x14ac:dyDescent="0.2">
      <c r="A130" s="1">
        <v>30926</v>
      </c>
      <c r="B130" s="7">
        <f>'F-F_Research_Data_Factors'!G133</f>
        <v>-8.0000000000000002E-3</v>
      </c>
    </row>
    <row r="131" spans="1:2" x14ac:dyDescent="0.2">
      <c r="A131" s="1">
        <v>30956</v>
      </c>
      <c r="B131" s="7">
        <f>'F-F_Research_Data_Factors'!G134</f>
        <v>-8.3999999999999995E-3</v>
      </c>
    </row>
    <row r="132" spans="1:2" x14ac:dyDescent="0.2">
      <c r="A132" s="1">
        <v>30987</v>
      </c>
      <c r="B132" s="7">
        <f>'F-F_Research_Data_Factors'!G135</f>
        <v>-1.7600000000000001E-2</v>
      </c>
    </row>
    <row r="133" spans="1:2" x14ac:dyDescent="0.2">
      <c r="A133" s="1">
        <v>31017</v>
      </c>
      <c r="B133" s="7">
        <f>'F-F_Research_Data_Factors'!G136</f>
        <v>1.84E-2</v>
      </c>
    </row>
    <row r="134" spans="1:2" x14ac:dyDescent="0.2">
      <c r="A134" s="1">
        <v>31048</v>
      </c>
      <c r="B134" s="7">
        <f>'F-F_Research_Data_Factors'!G137</f>
        <v>7.9899999999999999E-2</v>
      </c>
    </row>
    <row r="135" spans="1:2" x14ac:dyDescent="0.2">
      <c r="A135" s="1">
        <v>31079</v>
      </c>
      <c r="B135" s="7">
        <f>'F-F_Research_Data_Factors'!G138</f>
        <v>1.2199999999999999E-2</v>
      </c>
    </row>
    <row r="136" spans="1:2" x14ac:dyDescent="0.2">
      <c r="A136" s="1">
        <v>31107</v>
      </c>
      <c r="B136" s="7">
        <f>'F-F_Research_Data_Factors'!G139</f>
        <v>-8.3999999999999995E-3</v>
      </c>
    </row>
    <row r="137" spans="1:2" x14ac:dyDescent="0.2">
      <c r="A137" s="1">
        <v>31138</v>
      </c>
      <c r="B137" s="7">
        <f>'F-F_Research_Data_Factors'!G140</f>
        <v>-9.5999999999999992E-3</v>
      </c>
    </row>
    <row r="138" spans="1:2" x14ac:dyDescent="0.2">
      <c r="A138" s="1">
        <v>31168</v>
      </c>
      <c r="B138" s="7">
        <f>'F-F_Research_Data_Factors'!G141</f>
        <v>5.0900000000000001E-2</v>
      </c>
    </row>
    <row r="139" spans="1:2" x14ac:dyDescent="0.2">
      <c r="A139" s="1">
        <v>31199</v>
      </c>
      <c r="B139" s="7">
        <f>'F-F_Research_Data_Factors'!G142</f>
        <v>1.2699999999999999E-2</v>
      </c>
    </row>
    <row r="140" spans="1:2" x14ac:dyDescent="0.2">
      <c r="A140" s="1">
        <v>31229</v>
      </c>
      <c r="B140" s="7">
        <f>'F-F_Research_Data_Factors'!G143</f>
        <v>-7.4000000000000003E-3</v>
      </c>
    </row>
    <row r="141" spans="1:2" x14ac:dyDescent="0.2">
      <c r="A141" s="1">
        <v>31260</v>
      </c>
      <c r="B141" s="7">
        <f>'F-F_Research_Data_Factors'!G144</f>
        <v>-1.0200000000000001E-2</v>
      </c>
    </row>
    <row r="142" spans="1:2" x14ac:dyDescent="0.2">
      <c r="A142" s="1">
        <v>31291</v>
      </c>
      <c r="B142" s="7">
        <f>'F-F_Research_Data_Factors'!G145</f>
        <v>-4.5400000000000003E-2</v>
      </c>
    </row>
    <row r="143" spans="1:2" x14ac:dyDescent="0.2">
      <c r="A143" s="1">
        <v>31321</v>
      </c>
      <c r="B143" s="7">
        <f>'F-F_Research_Data_Factors'!G146</f>
        <v>4.0199999999999993E-2</v>
      </c>
    </row>
    <row r="144" spans="1:2" x14ac:dyDescent="0.2">
      <c r="A144" s="1">
        <v>31352</v>
      </c>
      <c r="B144" s="7">
        <f>'F-F_Research_Data_Factors'!G147</f>
        <v>6.480000000000001E-2</v>
      </c>
    </row>
    <row r="145" spans="1:2" x14ac:dyDescent="0.2">
      <c r="A145" s="1">
        <v>31382</v>
      </c>
      <c r="B145" s="7">
        <f>'F-F_Research_Data_Factors'!G148</f>
        <v>3.8800000000000001E-2</v>
      </c>
    </row>
    <row r="146" spans="1:2" x14ac:dyDescent="0.2">
      <c r="A146" s="1">
        <v>31413</v>
      </c>
      <c r="B146" s="7">
        <f>'F-F_Research_Data_Factors'!G149</f>
        <v>6.5000000000000006E-3</v>
      </c>
    </row>
    <row r="147" spans="1:2" x14ac:dyDescent="0.2">
      <c r="A147" s="1">
        <v>31444</v>
      </c>
      <c r="B147" s="7">
        <f>'F-F_Research_Data_Factors'!G150</f>
        <v>7.1300000000000002E-2</v>
      </c>
    </row>
    <row r="148" spans="1:2" x14ac:dyDescent="0.2">
      <c r="A148" s="1">
        <v>31472</v>
      </c>
      <c r="B148" s="7">
        <f>'F-F_Research_Data_Factors'!G151</f>
        <v>4.8799999999999996E-2</v>
      </c>
    </row>
    <row r="149" spans="1:2" x14ac:dyDescent="0.2">
      <c r="A149" s="1">
        <v>31503</v>
      </c>
      <c r="B149" s="7">
        <f>'F-F_Research_Data_Factors'!G152</f>
        <v>-1.3100000000000001E-2</v>
      </c>
    </row>
    <row r="150" spans="1:2" x14ac:dyDescent="0.2">
      <c r="A150" s="1">
        <v>31533</v>
      </c>
      <c r="B150" s="7">
        <f>'F-F_Research_Data_Factors'!G153</f>
        <v>4.6199999999999998E-2</v>
      </c>
    </row>
    <row r="151" spans="1:2" x14ac:dyDescent="0.2">
      <c r="A151" s="1">
        <v>31564</v>
      </c>
      <c r="B151" s="7">
        <f>'F-F_Research_Data_Factors'!G154</f>
        <v>1.03E-2</v>
      </c>
    </row>
    <row r="152" spans="1:2" x14ac:dyDescent="0.2">
      <c r="A152" s="1">
        <v>31594</v>
      </c>
      <c r="B152" s="7">
        <f>'F-F_Research_Data_Factors'!G155</f>
        <v>-6.4500000000000002E-2</v>
      </c>
    </row>
    <row r="153" spans="1:2" x14ac:dyDescent="0.2">
      <c r="A153" s="1">
        <v>31625</v>
      </c>
      <c r="B153" s="7">
        <f>'F-F_Research_Data_Factors'!G156</f>
        <v>6.0700000000000004E-2</v>
      </c>
    </row>
    <row r="154" spans="1:2" x14ac:dyDescent="0.2">
      <c r="A154" s="1">
        <v>31656</v>
      </c>
      <c r="B154" s="7">
        <f>'F-F_Research_Data_Factors'!G157</f>
        <v>-8.5999999999999993E-2</v>
      </c>
    </row>
    <row r="155" spans="1:2" x14ac:dyDescent="0.2">
      <c r="A155" s="1">
        <v>31686</v>
      </c>
      <c r="B155" s="7">
        <f>'F-F_Research_Data_Factors'!G158</f>
        <v>4.6600000000000003E-2</v>
      </c>
    </row>
    <row r="156" spans="1:2" x14ac:dyDescent="0.2">
      <c r="A156" s="1">
        <v>31717</v>
      </c>
      <c r="B156" s="7">
        <f>'F-F_Research_Data_Factors'!G159</f>
        <v>1.1699999999999999E-2</v>
      </c>
    </row>
    <row r="157" spans="1:2" x14ac:dyDescent="0.2">
      <c r="A157" s="1">
        <v>31747</v>
      </c>
      <c r="B157" s="7">
        <f>'F-F_Research_Data_Factors'!G160</f>
        <v>-3.27E-2</v>
      </c>
    </row>
    <row r="158" spans="1:2" x14ac:dyDescent="0.2">
      <c r="A158" s="1">
        <v>31778</v>
      </c>
      <c r="B158" s="7">
        <f>'F-F_Research_Data_Factors'!G161</f>
        <v>0.12470000000000001</v>
      </c>
    </row>
    <row r="159" spans="1:2" x14ac:dyDescent="0.2">
      <c r="A159" s="1">
        <v>31809</v>
      </c>
      <c r="B159" s="7">
        <f>'F-F_Research_Data_Factors'!G162</f>
        <v>4.3899999999999995E-2</v>
      </c>
    </row>
    <row r="160" spans="1:2" x14ac:dyDescent="0.2">
      <c r="A160" s="1">
        <v>31837</v>
      </c>
      <c r="B160" s="7">
        <f>'F-F_Research_Data_Factors'!G163</f>
        <v>1.6399999999999998E-2</v>
      </c>
    </row>
    <row r="161" spans="1:2" x14ac:dyDescent="0.2">
      <c r="A161" s="1">
        <v>31868</v>
      </c>
      <c r="B161" s="7">
        <f>'F-F_Research_Data_Factors'!G164</f>
        <v>-2.1099999999999997E-2</v>
      </c>
    </row>
    <row r="162" spans="1:2" x14ac:dyDescent="0.2">
      <c r="A162" s="1">
        <v>31898</v>
      </c>
      <c r="B162" s="7">
        <f>'F-F_Research_Data_Factors'!G165</f>
        <v>1.1000000000000001E-3</v>
      </c>
    </row>
    <row r="163" spans="1:2" x14ac:dyDescent="0.2">
      <c r="A163" s="1">
        <v>31929</v>
      </c>
      <c r="B163" s="7">
        <f>'F-F_Research_Data_Factors'!G166</f>
        <v>3.9399999999999998E-2</v>
      </c>
    </row>
    <row r="164" spans="1:2" x14ac:dyDescent="0.2">
      <c r="A164" s="1">
        <v>31959</v>
      </c>
      <c r="B164" s="7">
        <f>'F-F_Research_Data_Factors'!G167</f>
        <v>3.85E-2</v>
      </c>
    </row>
    <row r="165" spans="1:2" x14ac:dyDescent="0.2">
      <c r="A165" s="1">
        <v>31990</v>
      </c>
      <c r="B165" s="7">
        <f>'F-F_Research_Data_Factors'!G168</f>
        <v>3.5200000000000002E-2</v>
      </c>
    </row>
    <row r="166" spans="1:2" x14ac:dyDescent="0.2">
      <c r="A166" s="1">
        <v>32021</v>
      </c>
      <c r="B166" s="7">
        <f>'F-F_Research_Data_Factors'!G169</f>
        <v>-2.5899999999999999E-2</v>
      </c>
    </row>
    <row r="167" spans="1:2" x14ac:dyDescent="0.2">
      <c r="A167" s="1">
        <v>32051</v>
      </c>
      <c r="B167" s="7">
        <f>'F-F_Research_Data_Factors'!G170</f>
        <v>-0.2324</v>
      </c>
    </row>
    <row r="168" spans="1:2" x14ac:dyDescent="0.2">
      <c r="A168" s="1">
        <v>32082</v>
      </c>
      <c r="B168" s="7">
        <f>'F-F_Research_Data_Factors'!G171</f>
        <v>-7.7699999999999991E-2</v>
      </c>
    </row>
    <row r="169" spans="1:2" x14ac:dyDescent="0.2">
      <c r="A169" s="1">
        <v>32112</v>
      </c>
      <c r="B169" s="7">
        <f>'F-F_Research_Data_Factors'!G172</f>
        <v>6.8099999999999994E-2</v>
      </c>
    </row>
    <row r="170" spans="1:2" x14ac:dyDescent="0.2">
      <c r="A170" s="1">
        <v>32143</v>
      </c>
      <c r="B170" s="7">
        <f>'F-F_Research_Data_Factors'!G173</f>
        <v>4.2099999999999999E-2</v>
      </c>
    </row>
    <row r="171" spans="1:2" x14ac:dyDescent="0.2">
      <c r="A171" s="1">
        <v>32174</v>
      </c>
      <c r="B171" s="7">
        <f>'F-F_Research_Data_Factors'!G174</f>
        <v>4.7500000000000001E-2</v>
      </c>
    </row>
    <row r="172" spans="1:2" x14ac:dyDescent="0.2">
      <c r="A172" s="1">
        <v>32203</v>
      </c>
      <c r="B172" s="7">
        <f>'F-F_Research_Data_Factors'!G175</f>
        <v>-2.2700000000000001E-2</v>
      </c>
    </row>
    <row r="173" spans="1:2" x14ac:dyDescent="0.2">
      <c r="A173" s="1">
        <v>32234</v>
      </c>
      <c r="B173" s="7">
        <f>'F-F_Research_Data_Factors'!G176</f>
        <v>5.6000000000000008E-3</v>
      </c>
    </row>
    <row r="174" spans="1:2" x14ac:dyDescent="0.2">
      <c r="A174" s="1">
        <v>32264</v>
      </c>
      <c r="B174" s="7">
        <f>'F-F_Research_Data_Factors'!G177</f>
        <v>-2.8999999999999998E-3</v>
      </c>
    </row>
    <row r="175" spans="1:2" x14ac:dyDescent="0.2">
      <c r="A175" s="1">
        <v>32295</v>
      </c>
      <c r="B175" s="7">
        <f>'F-F_Research_Data_Factors'!G178</f>
        <v>4.7899999999999998E-2</v>
      </c>
    </row>
    <row r="176" spans="1:2" x14ac:dyDescent="0.2">
      <c r="A176" s="1">
        <v>32325</v>
      </c>
      <c r="B176" s="7">
        <f>'F-F_Research_Data_Factors'!G179</f>
        <v>-1.2500000000000001E-2</v>
      </c>
    </row>
    <row r="177" spans="1:2" x14ac:dyDescent="0.2">
      <c r="A177" s="1">
        <v>32356</v>
      </c>
      <c r="B177" s="7">
        <f>'F-F_Research_Data_Factors'!G180</f>
        <v>-3.3099999999999997E-2</v>
      </c>
    </row>
    <row r="178" spans="1:2" x14ac:dyDescent="0.2">
      <c r="A178" s="1">
        <v>32387</v>
      </c>
      <c r="B178" s="7">
        <f>'F-F_Research_Data_Factors'!G181</f>
        <v>3.3000000000000002E-2</v>
      </c>
    </row>
    <row r="179" spans="1:2" x14ac:dyDescent="0.2">
      <c r="A179" s="1">
        <v>32417</v>
      </c>
      <c r="B179" s="7">
        <f>'F-F_Research_Data_Factors'!G182</f>
        <v>1.15E-2</v>
      </c>
    </row>
    <row r="180" spans="1:2" x14ac:dyDescent="0.2">
      <c r="A180" s="1">
        <v>32448</v>
      </c>
      <c r="B180" s="7">
        <f>'F-F_Research_Data_Factors'!G183</f>
        <v>-2.29E-2</v>
      </c>
    </row>
    <row r="181" spans="1:2" x14ac:dyDescent="0.2">
      <c r="A181" s="1">
        <v>32478</v>
      </c>
      <c r="B181" s="7">
        <f>'F-F_Research_Data_Factors'!G184</f>
        <v>1.49E-2</v>
      </c>
    </row>
    <row r="182" spans="1:2" x14ac:dyDescent="0.2">
      <c r="A182" s="1">
        <v>32509</v>
      </c>
      <c r="B182" s="7">
        <f>'F-F_Research_Data_Factors'!G185</f>
        <v>6.0999999999999999E-2</v>
      </c>
    </row>
    <row r="183" spans="1:2" x14ac:dyDescent="0.2">
      <c r="A183" s="1">
        <v>32540</v>
      </c>
      <c r="B183" s="7">
        <f>'F-F_Research_Data_Factors'!G186</f>
        <v>-2.2499999999999999E-2</v>
      </c>
    </row>
    <row r="184" spans="1:2" x14ac:dyDescent="0.2">
      <c r="A184" s="1">
        <v>32568</v>
      </c>
      <c r="B184" s="7">
        <f>'F-F_Research_Data_Factors'!G187</f>
        <v>1.5700000000000002E-2</v>
      </c>
    </row>
    <row r="185" spans="1:2" x14ac:dyDescent="0.2">
      <c r="A185" s="1">
        <v>32599</v>
      </c>
      <c r="B185" s="7">
        <f>'F-F_Research_Data_Factors'!G188</f>
        <v>4.3299999999999998E-2</v>
      </c>
    </row>
    <row r="186" spans="1:2" x14ac:dyDescent="0.2">
      <c r="A186" s="1">
        <v>32629</v>
      </c>
      <c r="B186" s="7">
        <f>'F-F_Research_Data_Factors'!G189</f>
        <v>3.3500000000000002E-2</v>
      </c>
    </row>
    <row r="187" spans="1:2" x14ac:dyDescent="0.2">
      <c r="A187" s="1">
        <v>32660</v>
      </c>
      <c r="B187" s="7">
        <f>'F-F_Research_Data_Factors'!G190</f>
        <v>-1.3500000000000002E-2</v>
      </c>
    </row>
    <row r="188" spans="1:2" x14ac:dyDescent="0.2">
      <c r="A188" s="1">
        <v>32690</v>
      </c>
      <c r="B188" s="7">
        <f>'F-F_Research_Data_Factors'!G191</f>
        <v>7.2000000000000008E-2</v>
      </c>
    </row>
    <row r="189" spans="1:2" x14ac:dyDescent="0.2">
      <c r="A189" s="1">
        <v>32721</v>
      </c>
      <c r="B189" s="7">
        <f>'F-F_Research_Data_Factors'!G192</f>
        <v>1.44E-2</v>
      </c>
    </row>
    <row r="190" spans="1:2" x14ac:dyDescent="0.2">
      <c r="A190" s="1">
        <v>32752</v>
      </c>
      <c r="B190" s="7">
        <f>'F-F_Research_Data_Factors'!G193</f>
        <v>-7.6E-3</v>
      </c>
    </row>
    <row r="191" spans="1:2" x14ac:dyDescent="0.2">
      <c r="A191" s="1">
        <v>32782</v>
      </c>
      <c r="B191" s="7">
        <f>'F-F_Research_Data_Factors'!G194</f>
        <v>-3.6699999999999997E-2</v>
      </c>
    </row>
    <row r="192" spans="1:2" x14ac:dyDescent="0.2">
      <c r="A192" s="1">
        <v>32813</v>
      </c>
      <c r="B192" s="7">
        <f>'F-F_Research_Data_Factors'!G195</f>
        <v>1.03E-2</v>
      </c>
    </row>
    <row r="193" spans="1:2" x14ac:dyDescent="0.2">
      <c r="A193" s="1">
        <v>32843</v>
      </c>
      <c r="B193" s="7">
        <f>'F-F_Research_Data_Factors'!G196</f>
        <v>1.1599999999999999E-2</v>
      </c>
    </row>
    <row r="194" spans="1:2" x14ac:dyDescent="0.2">
      <c r="A194" s="1">
        <v>32874</v>
      </c>
      <c r="B194" s="7">
        <f>'F-F_Research_Data_Factors'!G197</f>
        <v>-7.85E-2</v>
      </c>
    </row>
    <row r="195" spans="1:2" x14ac:dyDescent="0.2">
      <c r="A195" s="1">
        <v>32905</v>
      </c>
      <c r="B195" s="7">
        <f>'F-F_Research_Data_Factors'!G198</f>
        <v>1.11E-2</v>
      </c>
    </row>
    <row r="196" spans="1:2" x14ac:dyDescent="0.2">
      <c r="A196" s="1">
        <v>32933</v>
      </c>
      <c r="B196" s="7">
        <f>'F-F_Research_Data_Factors'!G199</f>
        <v>1.83E-2</v>
      </c>
    </row>
    <row r="197" spans="1:2" x14ac:dyDescent="0.2">
      <c r="A197" s="1">
        <v>32964</v>
      </c>
      <c r="B197" s="7">
        <f>'F-F_Research_Data_Factors'!G200</f>
        <v>-3.3599999999999998E-2</v>
      </c>
    </row>
    <row r="198" spans="1:2" x14ac:dyDescent="0.2">
      <c r="A198" s="1">
        <v>32994</v>
      </c>
      <c r="B198" s="7">
        <f>'F-F_Research_Data_Factors'!G201</f>
        <v>8.4199999999999997E-2</v>
      </c>
    </row>
    <row r="199" spans="1:2" x14ac:dyDescent="0.2">
      <c r="A199" s="1">
        <v>33025</v>
      </c>
      <c r="B199" s="7">
        <f>'F-F_Research_Data_Factors'!G202</f>
        <v>-1.09E-2</v>
      </c>
    </row>
    <row r="200" spans="1:2" x14ac:dyDescent="0.2">
      <c r="A200" s="1">
        <v>33055</v>
      </c>
      <c r="B200" s="7">
        <f>'F-F_Research_Data_Factors'!G203</f>
        <v>-1.9E-2</v>
      </c>
    </row>
    <row r="201" spans="1:2" x14ac:dyDescent="0.2">
      <c r="A201" s="1">
        <v>33086</v>
      </c>
      <c r="B201" s="7">
        <f>'F-F_Research_Data_Factors'!G204</f>
        <v>-0.10150000000000001</v>
      </c>
    </row>
    <row r="202" spans="1:2" x14ac:dyDescent="0.2">
      <c r="A202" s="1">
        <v>33117</v>
      </c>
      <c r="B202" s="7">
        <f>'F-F_Research_Data_Factors'!G205</f>
        <v>-6.1200000000000004E-2</v>
      </c>
    </row>
    <row r="203" spans="1:2" x14ac:dyDescent="0.2">
      <c r="A203" s="1">
        <v>33147</v>
      </c>
      <c r="B203" s="7">
        <f>'F-F_Research_Data_Factors'!G206</f>
        <v>-1.9199999999999998E-2</v>
      </c>
    </row>
    <row r="204" spans="1:2" x14ac:dyDescent="0.2">
      <c r="A204" s="1">
        <v>33178</v>
      </c>
      <c r="B204" s="7">
        <f>'F-F_Research_Data_Factors'!G207</f>
        <v>6.3500000000000001E-2</v>
      </c>
    </row>
    <row r="205" spans="1:2" x14ac:dyDescent="0.2">
      <c r="A205" s="1">
        <v>33208</v>
      </c>
      <c r="B205" s="7">
        <f>'F-F_Research_Data_Factors'!G208</f>
        <v>2.46E-2</v>
      </c>
    </row>
    <row r="206" spans="1:2" x14ac:dyDescent="0.2">
      <c r="A206" s="1">
        <v>33239</v>
      </c>
      <c r="B206" s="7">
        <f>'F-F_Research_Data_Factors'!G209</f>
        <v>4.6900000000000004E-2</v>
      </c>
    </row>
    <row r="207" spans="1:2" x14ac:dyDescent="0.2">
      <c r="A207" s="1">
        <v>33270</v>
      </c>
      <c r="B207" s="7">
        <f>'F-F_Research_Data_Factors'!G210</f>
        <v>7.1900000000000006E-2</v>
      </c>
    </row>
    <row r="208" spans="1:2" x14ac:dyDescent="0.2">
      <c r="A208" s="1">
        <v>33298</v>
      </c>
      <c r="B208" s="7">
        <f>'F-F_Research_Data_Factors'!G211</f>
        <v>2.6499999999999999E-2</v>
      </c>
    </row>
    <row r="209" spans="1:2" x14ac:dyDescent="0.2">
      <c r="A209" s="1">
        <v>33329</v>
      </c>
      <c r="B209" s="7">
        <f>'F-F_Research_Data_Factors'!G212</f>
        <v>-2.8000000000000004E-3</v>
      </c>
    </row>
    <row r="210" spans="1:2" x14ac:dyDescent="0.2">
      <c r="A210" s="1">
        <v>33359</v>
      </c>
      <c r="B210" s="7">
        <f>'F-F_Research_Data_Factors'!G213</f>
        <v>3.6499999999999998E-2</v>
      </c>
    </row>
    <row r="211" spans="1:2" x14ac:dyDescent="0.2">
      <c r="A211" s="1">
        <v>33390</v>
      </c>
      <c r="B211" s="7">
        <f>'F-F_Research_Data_Factors'!G214</f>
        <v>-4.9400000000000006E-2</v>
      </c>
    </row>
    <row r="212" spans="1:2" x14ac:dyDescent="0.2">
      <c r="A212" s="1">
        <v>33420</v>
      </c>
      <c r="B212" s="7">
        <f>'F-F_Research_Data_Factors'!G215</f>
        <v>4.24E-2</v>
      </c>
    </row>
    <row r="213" spans="1:2" x14ac:dyDescent="0.2">
      <c r="A213" s="1">
        <v>33451</v>
      </c>
      <c r="B213" s="7">
        <f>'F-F_Research_Data_Factors'!G216</f>
        <v>2.3199999999999998E-2</v>
      </c>
    </row>
    <row r="214" spans="1:2" x14ac:dyDescent="0.2">
      <c r="A214" s="1">
        <v>33482</v>
      </c>
      <c r="B214" s="7">
        <f>'F-F_Research_Data_Factors'!G217</f>
        <v>-1.5900000000000001E-2</v>
      </c>
    </row>
    <row r="215" spans="1:2" x14ac:dyDescent="0.2">
      <c r="A215" s="1">
        <v>33512</v>
      </c>
      <c r="B215" s="7">
        <f>'F-F_Research_Data_Factors'!G218</f>
        <v>1.29E-2</v>
      </c>
    </row>
    <row r="216" spans="1:2" x14ac:dyDescent="0.2">
      <c r="A216" s="1">
        <v>33543</v>
      </c>
      <c r="B216" s="7">
        <f>'F-F_Research_Data_Factors'!G219</f>
        <v>-4.1900000000000007E-2</v>
      </c>
    </row>
    <row r="217" spans="1:2" x14ac:dyDescent="0.2">
      <c r="A217" s="1">
        <v>33573</v>
      </c>
      <c r="B217" s="7">
        <f>'F-F_Research_Data_Factors'!G220</f>
        <v>0.1084</v>
      </c>
    </row>
    <row r="218" spans="1:2" x14ac:dyDescent="0.2">
      <c r="A218" s="1">
        <v>33604</v>
      </c>
      <c r="B218" s="7">
        <f>'F-F_Research_Data_Factors'!G221</f>
        <v>-5.8999999999999999E-3</v>
      </c>
    </row>
    <row r="219" spans="1:2" x14ac:dyDescent="0.2">
      <c r="A219" s="1">
        <v>33635</v>
      </c>
      <c r="B219" s="7">
        <f>'F-F_Research_Data_Factors'!G222</f>
        <v>1.09E-2</v>
      </c>
    </row>
    <row r="220" spans="1:2" x14ac:dyDescent="0.2">
      <c r="A220" s="1">
        <v>33664</v>
      </c>
      <c r="B220" s="7">
        <f>'F-F_Research_Data_Factors'!G223</f>
        <v>-2.6600000000000002E-2</v>
      </c>
    </row>
    <row r="221" spans="1:2" x14ac:dyDescent="0.2">
      <c r="A221" s="1">
        <v>33695</v>
      </c>
      <c r="B221" s="7">
        <f>'F-F_Research_Data_Factors'!G224</f>
        <v>1.0700000000000001E-2</v>
      </c>
    </row>
    <row r="222" spans="1:2" x14ac:dyDescent="0.2">
      <c r="A222" s="1">
        <v>33725</v>
      </c>
      <c r="B222" s="7">
        <f>'F-F_Research_Data_Factors'!G225</f>
        <v>3.0000000000000001E-3</v>
      </c>
    </row>
    <row r="223" spans="1:2" x14ac:dyDescent="0.2">
      <c r="A223" s="1">
        <v>33756</v>
      </c>
      <c r="B223" s="7">
        <f>'F-F_Research_Data_Factors'!G226</f>
        <v>-2.3399999999999997E-2</v>
      </c>
    </row>
    <row r="224" spans="1:2" x14ac:dyDescent="0.2">
      <c r="A224" s="1">
        <v>33786</v>
      </c>
      <c r="B224" s="7">
        <f>'F-F_Research_Data_Factors'!G227</f>
        <v>3.7699999999999997E-2</v>
      </c>
    </row>
    <row r="225" spans="1:2" x14ac:dyDescent="0.2">
      <c r="A225" s="1">
        <v>33817</v>
      </c>
      <c r="B225" s="7">
        <f>'F-F_Research_Data_Factors'!G228</f>
        <v>-2.3799999999999998E-2</v>
      </c>
    </row>
    <row r="226" spans="1:2" x14ac:dyDescent="0.2">
      <c r="A226" s="1">
        <v>33848</v>
      </c>
      <c r="B226" s="7">
        <f>'F-F_Research_Data_Factors'!G229</f>
        <v>1.1899999999999999E-2</v>
      </c>
    </row>
    <row r="227" spans="1:2" x14ac:dyDescent="0.2">
      <c r="A227" s="1">
        <v>33878</v>
      </c>
      <c r="B227" s="7">
        <f>'F-F_Research_Data_Factors'!G230</f>
        <v>1.0200000000000001E-2</v>
      </c>
    </row>
    <row r="228" spans="1:2" x14ac:dyDescent="0.2">
      <c r="A228" s="1">
        <v>33909</v>
      </c>
      <c r="B228" s="7">
        <f>'F-F_Research_Data_Factors'!G231</f>
        <v>4.1299999999999996E-2</v>
      </c>
    </row>
    <row r="229" spans="1:2" x14ac:dyDescent="0.2">
      <c r="A229" s="1">
        <v>33939</v>
      </c>
      <c r="B229" s="7">
        <f>'F-F_Research_Data_Factors'!G232</f>
        <v>1.5300000000000001E-2</v>
      </c>
    </row>
    <row r="230" spans="1:2" x14ac:dyDescent="0.2">
      <c r="A230" s="1">
        <v>33970</v>
      </c>
      <c r="B230" s="7">
        <f>'F-F_Research_Data_Factors'!G233</f>
        <v>9.300000000000001E-3</v>
      </c>
    </row>
    <row r="231" spans="1:2" x14ac:dyDescent="0.2">
      <c r="A231" s="1">
        <v>34001</v>
      </c>
      <c r="B231" s="7">
        <f>'F-F_Research_Data_Factors'!G234</f>
        <v>1.1999999999999999E-3</v>
      </c>
    </row>
    <row r="232" spans="1:2" x14ac:dyDescent="0.2">
      <c r="A232" s="1">
        <v>34029</v>
      </c>
      <c r="B232" s="7">
        <f>'F-F_Research_Data_Factors'!G235</f>
        <v>2.3E-2</v>
      </c>
    </row>
    <row r="233" spans="1:2" x14ac:dyDescent="0.2">
      <c r="A233" s="1">
        <v>34060</v>
      </c>
      <c r="B233" s="7">
        <f>'F-F_Research_Data_Factors'!G236</f>
        <v>-3.0499999999999999E-2</v>
      </c>
    </row>
    <row r="234" spans="1:2" x14ac:dyDescent="0.2">
      <c r="A234" s="1">
        <v>34090</v>
      </c>
      <c r="B234" s="7">
        <f>'F-F_Research_Data_Factors'!G237</f>
        <v>2.8900000000000002E-2</v>
      </c>
    </row>
    <row r="235" spans="1:2" x14ac:dyDescent="0.2">
      <c r="A235" s="1">
        <v>34121</v>
      </c>
      <c r="B235" s="7">
        <f>'F-F_Research_Data_Factors'!G238</f>
        <v>3.0999999999999999E-3</v>
      </c>
    </row>
    <row r="236" spans="1:2" x14ac:dyDescent="0.2">
      <c r="A236" s="1">
        <v>34151</v>
      </c>
      <c r="B236" s="7">
        <f>'F-F_Research_Data_Factors'!G239</f>
        <v>-3.4000000000000002E-3</v>
      </c>
    </row>
    <row r="237" spans="1:2" x14ac:dyDescent="0.2">
      <c r="A237" s="1">
        <v>34182</v>
      </c>
      <c r="B237" s="7">
        <f>'F-F_Research_Data_Factors'!G240</f>
        <v>3.7100000000000001E-2</v>
      </c>
    </row>
    <row r="238" spans="1:2" x14ac:dyDescent="0.2">
      <c r="A238" s="1">
        <v>34213</v>
      </c>
      <c r="B238" s="7">
        <f>'F-F_Research_Data_Factors'!G241</f>
        <v>-1.1999999999999999E-3</v>
      </c>
    </row>
    <row r="239" spans="1:2" x14ac:dyDescent="0.2">
      <c r="A239" s="1">
        <v>34243</v>
      </c>
      <c r="B239" s="7">
        <f>'F-F_Research_Data_Factors'!G242</f>
        <v>1.41E-2</v>
      </c>
    </row>
    <row r="240" spans="1:2" x14ac:dyDescent="0.2">
      <c r="A240" s="1">
        <v>34274</v>
      </c>
      <c r="B240" s="7">
        <f>'F-F_Research_Data_Factors'!G243</f>
        <v>-1.89E-2</v>
      </c>
    </row>
    <row r="241" spans="1:2" x14ac:dyDescent="0.2">
      <c r="A241" s="1">
        <v>34304</v>
      </c>
      <c r="B241" s="7">
        <f>'F-F_Research_Data_Factors'!G244</f>
        <v>1.6500000000000001E-2</v>
      </c>
    </row>
    <row r="242" spans="1:2" x14ac:dyDescent="0.2">
      <c r="A242" s="1">
        <v>34335</v>
      </c>
      <c r="B242" s="7">
        <f>'F-F_Research_Data_Factors'!G245</f>
        <v>2.87E-2</v>
      </c>
    </row>
    <row r="243" spans="1:2" x14ac:dyDescent="0.2">
      <c r="A243" s="1">
        <v>34366</v>
      </c>
      <c r="B243" s="7">
        <f>'F-F_Research_Data_Factors'!G246</f>
        <v>-2.5499999999999998E-2</v>
      </c>
    </row>
    <row r="244" spans="1:2" x14ac:dyDescent="0.2">
      <c r="A244" s="1">
        <v>34394</v>
      </c>
      <c r="B244" s="7">
        <f>'F-F_Research_Data_Factors'!G247</f>
        <v>-4.7800000000000002E-2</v>
      </c>
    </row>
    <row r="245" spans="1:2" x14ac:dyDescent="0.2">
      <c r="A245" s="1">
        <v>34425</v>
      </c>
      <c r="B245" s="7">
        <f>'F-F_Research_Data_Factors'!G248</f>
        <v>6.8000000000000005E-3</v>
      </c>
    </row>
    <row r="246" spans="1:2" x14ac:dyDescent="0.2">
      <c r="A246" s="1">
        <v>34455</v>
      </c>
      <c r="B246" s="7">
        <f>'F-F_Research_Data_Factors'!G249</f>
        <v>5.7999999999999996E-3</v>
      </c>
    </row>
    <row r="247" spans="1:2" x14ac:dyDescent="0.2">
      <c r="A247" s="1">
        <v>34486</v>
      </c>
      <c r="B247" s="7">
        <f>'F-F_Research_Data_Factors'!G250</f>
        <v>-3.0299999999999997E-2</v>
      </c>
    </row>
    <row r="248" spans="1:2" x14ac:dyDescent="0.2">
      <c r="A248" s="1">
        <v>34516</v>
      </c>
      <c r="B248" s="7">
        <f>'F-F_Research_Data_Factors'!G251</f>
        <v>2.8199999999999999E-2</v>
      </c>
    </row>
    <row r="249" spans="1:2" x14ac:dyDescent="0.2">
      <c r="A249" s="1">
        <v>34547</v>
      </c>
      <c r="B249" s="7">
        <f>'F-F_Research_Data_Factors'!G252</f>
        <v>4.0099999999999997E-2</v>
      </c>
    </row>
    <row r="250" spans="1:2" x14ac:dyDescent="0.2">
      <c r="A250" s="1">
        <v>34578</v>
      </c>
      <c r="B250" s="7">
        <f>'F-F_Research_Data_Factors'!G253</f>
        <v>-2.3099999999999999E-2</v>
      </c>
    </row>
    <row r="251" spans="1:2" x14ac:dyDescent="0.2">
      <c r="A251" s="1">
        <v>34608</v>
      </c>
      <c r="B251" s="7">
        <f>'F-F_Research_Data_Factors'!G254</f>
        <v>1.34E-2</v>
      </c>
    </row>
    <row r="252" spans="1:2" x14ac:dyDescent="0.2">
      <c r="A252" s="1">
        <v>34639</v>
      </c>
      <c r="B252" s="7">
        <f>'F-F_Research_Data_Factors'!G255</f>
        <v>-4.0399999999999998E-2</v>
      </c>
    </row>
    <row r="253" spans="1:2" x14ac:dyDescent="0.2">
      <c r="A253" s="1">
        <v>34669</v>
      </c>
      <c r="B253" s="7">
        <f>'F-F_Research_Data_Factors'!G256</f>
        <v>8.6E-3</v>
      </c>
    </row>
    <row r="254" spans="1:2" x14ac:dyDescent="0.2">
      <c r="A254" s="1">
        <v>34700</v>
      </c>
      <c r="B254" s="7">
        <f>'F-F_Research_Data_Factors'!G257</f>
        <v>1.8000000000000002E-2</v>
      </c>
    </row>
    <row r="255" spans="1:2" x14ac:dyDescent="0.2">
      <c r="A255" s="1">
        <v>34731</v>
      </c>
      <c r="B255" s="7">
        <f>'F-F_Research_Data_Factors'!G258</f>
        <v>3.6299999999999999E-2</v>
      </c>
    </row>
    <row r="256" spans="1:2" x14ac:dyDescent="0.2">
      <c r="A256" s="1">
        <v>34759</v>
      </c>
      <c r="B256" s="7">
        <f>'F-F_Research_Data_Factors'!G259</f>
        <v>2.1899999999999999E-2</v>
      </c>
    </row>
    <row r="257" spans="1:2" x14ac:dyDescent="0.2">
      <c r="A257" s="1">
        <v>34790</v>
      </c>
      <c r="B257" s="7">
        <f>'F-F_Research_Data_Factors'!G260</f>
        <v>2.1099999999999997E-2</v>
      </c>
    </row>
    <row r="258" spans="1:2" x14ac:dyDescent="0.2">
      <c r="A258" s="1">
        <v>34820</v>
      </c>
      <c r="B258" s="7">
        <f>'F-F_Research_Data_Factors'!G261</f>
        <v>2.8999999999999998E-2</v>
      </c>
    </row>
    <row r="259" spans="1:2" x14ac:dyDescent="0.2">
      <c r="A259" s="1">
        <v>34851</v>
      </c>
      <c r="B259" s="7">
        <f>'F-F_Research_Data_Factors'!G262</f>
        <v>2.7200000000000002E-2</v>
      </c>
    </row>
    <row r="260" spans="1:2" x14ac:dyDescent="0.2">
      <c r="A260" s="1">
        <v>34881</v>
      </c>
      <c r="B260" s="7">
        <f>'F-F_Research_Data_Factors'!G263</f>
        <v>3.7200000000000004E-2</v>
      </c>
    </row>
    <row r="261" spans="1:2" x14ac:dyDescent="0.2">
      <c r="A261" s="1">
        <v>34912</v>
      </c>
      <c r="B261" s="7">
        <f>'F-F_Research_Data_Factors'!G264</f>
        <v>5.5000000000000005E-3</v>
      </c>
    </row>
    <row r="262" spans="1:2" x14ac:dyDescent="0.2">
      <c r="A262" s="1">
        <v>34943</v>
      </c>
      <c r="B262" s="7">
        <f>'F-F_Research_Data_Factors'!G265</f>
        <v>3.3500000000000002E-2</v>
      </c>
    </row>
    <row r="263" spans="1:2" x14ac:dyDescent="0.2">
      <c r="A263" s="1">
        <v>34973</v>
      </c>
      <c r="B263" s="7">
        <f>'F-F_Research_Data_Factors'!G266</f>
        <v>-1.52E-2</v>
      </c>
    </row>
    <row r="264" spans="1:2" x14ac:dyDescent="0.2">
      <c r="A264" s="1">
        <v>35004</v>
      </c>
      <c r="B264" s="7">
        <f>'F-F_Research_Data_Factors'!G267</f>
        <v>3.9599999999999996E-2</v>
      </c>
    </row>
    <row r="265" spans="1:2" x14ac:dyDescent="0.2">
      <c r="A265" s="1">
        <v>35034</v>
      </c>
      <c r="B265" s="7">
        <f>'F-F_Research_Data_Factors'!G268</f>
        <v>1.03E-2</v>
      </c>
    </row>
    <row r="266" spans="1:2" x14ac:dyDescent="0.2">
      <c r="A266" s="1">
        <v>35065</v>
      </c>
      <c r="B266" s="7">
        <f>'F-F_Research_Data_Factors'!G269</f>
        <v>2.2599999999999999E-2</v>
      </c>
    </row>
    <row r="267" spans="1:2" x14ac:dyDescent="0.2">
      <c r="A267" s="1">
        <v>35096</v>
      </c>
      <c r="B267" s="7">
        <f>'F-F_Research_Data_Factors'!G270</f>
        <v>1.3300000000000001E-2</v>
      </c>
    </row>
    <row r="268" spans="1:2" x14ac:dyDescent="0.2">
      <c r="A268" s="1">
        <v>35125</v>
      </c>
      <c r="B268" s="7">
        <f>'F-F_Research_Data_Factors'!G271</f>
        <v>7.3000000000000001E-3</v>
      </c>
    </row>
    <row r="269" spans="1:2" x14ac:dyDescent="0.2">
      <c r="A269" s="1">
        <v>35156</v>
      </c>
      <c r="B269" s="7">
        <f>'F-F_Research_Data_Factors'!G272</f>
        <v>2.06E-2</v>
      </c>
    </row>
    <row r="270" spans="1:2" x14ac:dyDescent="0.2">
      <c r="A270" s="1">
        <v>35186</v>
      </c>
      <c r="B270" s="7">
        <f>'F-F_Research_Data_Factors'!G273</f>
        <v>2.3599999999999999E-2</v>
      </c>
    </row>
    <row r="271" spans="1:2" x14ac:dyDescent="0.2">
      <c r="A271" s="1">
        <v>35217</v>
      </c>
      <c r="B271" s="7">
        <f>'F-F_Research_Data_Factors'!G274</f>
        <v>-1.1399999999999999E-2</v>
      </c>
    </row>
    <row r="272" spans="1:2" x14ac:dyDescent="0.2">
      <c r="A272" s="1">
        <v>35247</v>
      </c>
      <c r="B272" s="7">
        <f>'F-F_Research_Data_Factors'!G275</f>
        <v>-5.9699999999999996E-2</v>
      </c>
    </row>
    <row r="273" spans="1:2" x14ac:dyDescent="0.2">
      <c r="A273" s="1">
        <v>35278</v>
      </c>
      <c r="B273" s="7">
        <f>'F-F_Research_Data_Factors'!G276</f>
        <v>2.7699999999999999E-2</v>
      </c>
    </row>
    <row r="274" spans="1:2" x14ac:dyDescent="0.2">
      <c r="A274" s="1">
        <v>35309</v>
      </c>
      <c r="B274" s="7">
        <f>'F-F_Research_Data_Factors'!G277</f>
        <v>5.0099999999999999E-2</v>
      </c>
    </row>
    <row r="275" spans="1:2" x14ac:dyDescent="0.2">
      <c r="A275" s="1">
        <v>35339</v>
      </c>
      <c r="B275" s="7">
        <f>'F-F_Research_Data_Factors'!G278</f>
        <v>8.6E-3</v>
      </c>
    </row>
    <row r="276" spans="1:2" x14ac:dyDescent="0.2">
      <c r="A276" s="1">
        <v>35370</v>
      </c>
      <c r="B276" s="7">
        <f>'F-F_Research_Data_Factors'!G279</f>
        <v>6.25E-2</v>
      </c>
    </row>
    <row r="277" spans="1:2" x14ac:dyDescent="0.2">
      <c r="A277" s="1">
        <v>35400</v>
      </c>
      <c r="B277" s="7">
        <f>'F-F_Research_Data_Factors'!G280</f>
        <v>-1.7000000000000001E-2</v>
      </c>
    </row>
    <row r="278" spans="1:2" x14ac:dyDescent="0.2">
      <c r="A278" s="1">
        <v>35431</v>
      </c>
      <c r="B278" s="7">
        <f>'F-F_Research_Data_Factors'!G281</f>
        <v>4.99E-2</v>
      </c>
    </row>
    <row r="279" spans="1:2" x14ac:dyDescent="0.2">
      <c r="A279" s="1">
        <v>35462</v>
      </c>
      <c r="B279" s="7">
        <f>'F-F_Research_Data_Factors'!G282</f>
        <v>-4.8999999999999998E-3</v>
      </c>
    </row>
    <row r="280" spans="1:2" x14ac:dyDescent="0.2">
      <c r="A280" s="1">
        <v>35490</v>
      </c>
      <c r="B280" s="7">
        <f>'F-F_Research_Data_Factors'!G283</f>
        <v>-5.0300000000000004E-2</v>
      </c>
    </row>
    <row r="281" spans="1:2" x14ac:dyDescent="0.2">
      <c r="A281" s="1">
        <v>35521</v>
      </c>
      <c r="B281" s="7">
        <f>'F-F_Research_Data_Factors'!G284</f>
        <v>4.0399999999999998E-2</v>
      </c>
    </row>
    <row r="282" spans="1:2" x14ac:dyDescent="0.2">
      <c r="A282" s="1">
        <v>35551</v>
      </c>
      <c r="B282" s="7">
        <f>'F-F_Research_Data_Factors'!G285</f>
        <v>6.7400000000000002E-2</v>
      </c>
    </row>
    <row r="283" spans="1:2" x14ac:dyDescent="0.2">
      <c r="A283" s="1">
        <v>35582</v>
      </c>
      <c r="B283" s="7">
        <f>'F-F_Research_Data_Factors'!G286</f>
        <v>4.0999999999999995E-2</v>
      </c>
    </row>
    <row r="284" spans="1:2" x14ac:dyDescent="0.2">
      <c r="A284" s="1">
        <v>35612</v>
      </c>
      <c r="B284" s="7">
        <f>'F-F_Research_Data_Factors'!G287</f>
        <v>7.3300000000000004E-2</v>
      </c>
    </row>
    <row r="285" spans="1:2" x14ac:dyDescent="0.2">
      <c r="A285" s="1">
        <v>35643</v>
      </c>
      <c r="B285" s="7">
        <f>'F-F_Research_Data_Factors'!G288</f>
        <v>-4.1500000000000002E-2</v>
      </c>
    </row>
    <row r="286" spans="1:2" x14ac:dyDescent="0.2">
      <c r="A286" s="1">
        <v>35674</v>
      </c>
      <c r="B286" s="7">
        <f>'F-F_Research_Data_Factors'!G289</f>
        <v>5.3499999999999999E-2</v>
      </c>
    </row>
    <row r="287" spans="1:2" x14ac:dyDescent="0.2">
      <c r="A287" s="1">
        <v>35704</v>
      </c>
      <c r="B287" s="7">
        <f>'F-F_Research_Data_Factors'!G290</f>
        <v>-3.7999999999999999E-2</v>
      </c>
    </row>
    <row r="288" spans="1:2" x14ac:dyDescent="0.2">
      <c r="A288" s="1">
        <v>35735</v>
      </c>
      <c r="B288" s="7">
        <f>'F-F_Research_Data_Factors'!G291</f>
        <v>2.98E-2</v>
      </c>
    </row>
    <row r="289" spans="1:2" x14ac:dyDescent="0.2">
      <c r="A289" s="1">
        <v>35765</v>
      </c>
      <c r="B289" s="7">
        <f>'F-F_Research_Data_Factors'!G292</f>
        <v>1.32E-2</v>
      </c>
    </row>
    <row r="290" spans="1:2" x14ac:dyDescent="0.2">
      <c r="A290" s="1">
        <v>35796</v>
      </c>
      <c r="B290" s="7">
        <f>'F-F_Research_Data_Factors'!G293</f>
        <v>1.5E-3</v>
      </c>
    </row>
    <row r="291" spans="1:2" x14ac:dyDescent="0.2">
      <c r="A291" s="1">
        <v>35827</v>
      </c>
      <c r="B291" s="7">
        <f>'F-F_Research_Data_Factors'!G294</f>
        <v>7.0400000000000004E-2</v>
      </c>
    </row>
    <row r="292" spans="1:2" x14ac:dyDescent="0.2">
      <c r="A292" s="1">
        <v>35855</v>
      </c>
      <c r="B292" s="7">
        <f>'F-F_Research_Data_Factors'!G295</f>
        <v>4.7599999999999996E-2</v>
      </c>
    </row>
    <row r="293" spans="1:2" x14ac:dyDescent="0.2">
      <c r="A293" s="1">
        <v>35886</v>
      </c>
      <c r="B293" s="7">
        <f>'F-F_Research_Data_Factors'!G296</f>
        <v>7.3000000000000001E-3</v>
      </c>
    </row>
    <row r="294" spans="1:2" x14ac:dyDescent="0.2">
      <c r="A294" s="1">
        <v>35916</v>
      </c>
      <c r="B294" s="7">
        <f>'F-F_Research_Data_Factors'!G297</f>
        <v>-3.0699999999999998E-2</v>
      </c>
    </row>
    <row r="295" spans="1:2" x14ac:dyDescent="0.2">
      <c r="A295" s="1">
        <v>35947</v>
      </c>
      <c r="B295" s="7">
        <f>'F-F_Research_Data_Factors'!G298</f>
        <v>3.1800000000000002E-2</v>
      </c>
    </row>
    <row r="296" spans="1:2" x14ac:dyDescent="0.2">
      <c r="A296" s="1">
        <v>35977</v>
      </c>
      <c r="B296" s="7">
        <f>'F-F_Research_Data_Factors'!G299</f>
        <v>-2.46E-2</v>
      </c>
    </row>
    <row r="297" spans="1:2" x14ac:dyDescent="0.2">
      <c r="A297" s="1">
        <v>36008</v>
      </c>
      <c r="B297" s="7">
        <f>'F-F_Research_Data_Factors'!G300</f>
        <v>-0.16079999999999997</v>
      </c>
    </row>
    <row r="298" spans="1:2" x14ac:dyDescent="0.2">
      <c r="A298" s="1">
        <v>36039</v>
      </c>
      <c r="B298" s="7">
        <f>'F-F_Research_Data_Factors'!G301</f>
        <v>6.1500000000000006E-2</v>
      </c>
    </row>
    <row r="299" spans="1:2" x14ac:dyDescent="0.2">
      <c r="A299" s="1">
        <v>36069</v>
      </c>
      <c r="B299" s="7">
        <f>'F-F_Research_Data_Factors'!G302</f>
        <v>7.1300000000000002E-2</v>
      </c>
    </row>
    <row r="300" spans="1:2" x14ac:dyDescent="0.2">
      <c r="A300" s="1">
        <v>36100</v>
      </c>
      <c r="B300" s="7">
        <f>'F-F_Research_Data_Factors'!G303</f>
        <v>6.0999999999999999E-2</v>
      </c>
    </row>
    <row r="301" spans="1:2" x14ac:dyDescent="0.2">
      <c r="A301" s="1">
        <v>36130</v>
      </c>
      <c r="B301" s="7">
        <f>'F-F_Research_Data_Factors'!G304</f>
        <v>6.1600000000000002E-2</v>
      </c>
    </row>
    <row r="302" spans="1:2" x14ac:dyDescent="0.2">
      <c r="A302" s="1">
        <v>36161</v>
      </c>
      <c r="B302" s="7">
        <f>'F-F_Research_Data_Factors'!G305</f>
        <v>3.5000000000000003E-2</v>
      </c>
    </row>
    <row r="303" spans="1:2" x14ac:dyDescent="0.2">
      <c r="A303" s="1">
        <v>36192</v>
      </c>
      <c r="B303" s="7">
        <f>'F-F_Research_Data_Factors'!G306</f>
        <v>-4.0800000000000003E-2</v>
      </c>
    </row>
    <row r="304" spans="1:2" x14ac:dyDescent="0.2">
      <c r="A304" s="1">
        <v>36220</v>
      </c>
      <c r="B304" s="7">
        <f>'F-F_Research_Data_Factors'!G307</f>
        <v>3.4500000000000003E-2</v>
      </c>
    </row>
    <row r="305" spans="1:2" x14ac:dyDescent="0.2">
      <c r="A305" s="1">
        <v>36251</v>
      </c>
      <c r="B305" s="7">
        <f>'F-F_Research_Data_Factors'!G308</f>
        <v>4.3299999999999998E-2</v>
      </c>
    </row>
    <row r="306" spans="1:2" x14ac:dyDescent="0.2">
      <c r="A306" s="1">
        <v>36281</v>
      </c>
      <c r="B306" s="7">
        <f>'F-F_Research_Data_Factors'!G309</f>
        <v>-2.46E-2</v>
      </c>
    </row>
    <row r="307" spans="1:2" x14ac:dyDescent="0.2">
      <c r="A307" s="1">
        <v>36312</v>
      </c>
      <c r="B307" s="7">
        <f>'F-F_Research_Data_Factors'!G310</f>
        <v>4.7699999999999992E-2</v>
      </c>
    </row>
    <row r="308" spans="1:2" x14ac:dyDescent="0.2">
      <c r="A308" s="1">
        <v>36342</v>
      </c>
      <c r="B308" s="7">
        <f>'F-F_Research_Data_Factors'!G311</f>
        <v>-3.49E-2</v>
      </c>
    </row>
    <row r="309" spans="1:2" x14ac:dyDescent="0.2">
      <c r="A309" s="1">
        <v>36373</v>
      </c>
      <c r="B309" s="7">
        <f>'F-F_Research_Data_Factors'!G312</f>
        <v>-1.38E-2</v>
      </c>
    </row>
    <row r="310" spans="1:2" x14ac:dyDescent="0.2">
      <c r="A310" s="1">
        <v>36404</v>
      </c>
      <c r="B310" s="7">
        <f>'F-F_Research_Data_Factors'!G313</f>
        <v>-2.7900000000000001E-2</v>
      </c>
    </row>
    <row r="311" spans="1:2" x14ac:dyDescent="0.2">
      <c r="A311" s="1">
        <v>36434</v>
      </c>
      <c r="B311" s="7">
        <f>'F-F_Research_Data_Factors'!G314</f>
        <v>6.1200000000000004E-2</v>
      </c>
    </row>
    <row r="312" spans="1:2" x14ac:dyDescent="0.2">
      <c r="A312" s="1">
        <v>36465</v>
      </c>
      <c r="B312" s="7">
        <f>'F-F_Research_Data_Factors'!G315</f>
        <v>3.3700000000000001E-2</v>
      </c>
    </row>
    <row r="313" spans="1:2" x14ac:dyDescent="0.2">
      <c r="A313" s="1">
        <v>36495</v>
      </c>
      <c r="B313" s="7">
        <f>'F-F_Research_Data_Factors'!G316</f>
        <v>7.7199999999999991E-2</v>
      </c>
    </row>
    <row r="314" spans="1:2" x14ac:dyDescent="0.2">
      <c r="A314" s="1">
        <v>36526</v>
      </c>
      <c r="B314" s="7">
        <f>'F-F_Research_Data_Factors'!G317</f>
        <v>-4.7400000000000005E-2</v>
      </c>
    </row>
    <row r="315" spans="1:2" x14ac:dyDescent="0.2">
      <c r="A315" s="1">
        <v>36557</v>
      </c>
      <c r="B315" s="7">
        <f>'F-F_Research_Data_Factors'!G318</f>
        <v>2.4500000000000001E-2</v>
      </c>
    </row>
    <row r="316" spans="1:2" x14ac:dyDescent="0.2">
      <c r="A316" s="1">
        <v>36586</v>
      </c>
      <c r="B316" s="7">
        <f>'F-F_Research_Data_Factors'!G319</f>
        <v>5.2000000000000005E-2</v>
      </c>
    </row>
    <row r="317" spans="1:2" x14ac:dyDescent="0.2">
      <c r="A317" s="1">
        <v>36617</v>
      </c>
      <c r="B317" s="7">
        <f>'F-F_Research_Data_Factors'!G320</f>
        <v>-6.4000000000000001E-2</v>
      </c>
    </row>
    <row r="318" spans="1:2" x14ac:dyDescent="0.2">
      <c r="A318" s="1">
        <v>36647</v>
      </c>
      <c r="B318" s="7">
        <f>'F-F_Research_Data_Factors'!G321</f>
        <v>-4.4199999999999996E-2</v>
      </c>
    </row>
    <row r="319" spans="1:2" x14ac:dyDescent="0.2">
      <c r="A319" s="1">
        <v>36678</v>
      </c>
      <c r="B319" s="7">
        <f>'F-F_Research_Data_Factors'!G322</f>
        <v>4.6399999999999997E-2</v>
      </c>
    </row>
    <row r="320" spans="1:2" x14ac:dyDescent="0.2">
      <c r="A320" s="1">
        <v>36708</v>
      </c>
      <c r="B320" s="7">
        <f>'F-F_Research_Data_Factors'!G323</f>
        <v>-2.5099999999999997E-2</v>
      </c>
    </row>
    <row r="321" spans="1:2" x14ac:dyDescent="0.2">
      <c r="A321" s="1">
        <v>36739</v>
      </c>
      <c r="B321" s="7">
        <f>'F-F_Research_Data_Factors'!G324</f>
        <v>7.0300000000000001E-2</v>
      </c>
    </row>
    <row r="322" spans="1:2" x14ac:dyDescent="0.2">
      <c r="A322" s="1">
        <v>36770</v>
      </c>
      <c r="B322" s="7">
        <f>'F-F_Research_Data_Factors'!G325</f>
        <v>-5.45E-2</v>
      </c>
    </row>
    <row r="323" spans="1:2" x14ac:dyDescent="0.2">
      <c r="A323" s="1">
        <v>36800</v>
      </c>
      <c r="B323" s="7">
        <f>'F-F_Research_Data_Factors'!G326</f>
        <v>-2.76E-2</v>
      </c>
    </row>
    <row r="324" spans="1:2" x14ac:dyDescent="0.2">
      <c r="A324" s="1">
        <v>36831</v>
      </c>
      <c r="B324" s="7">
        <f>'F-F_Research_Data_Factors'!G327</f>
        <v>-0.1072</v>
      </c>
    </row>
    <row r="325" spans="1:2" x14ac:dyDescent="0.2">
      <c r="A325" s="1">
        <v>36861</v>
      </c>
      <c r="B325" s="7">
        <f>'F-F_Research_Data_Factors'!G328</f>
        <v>1.1899999999999999E-2</v>
      </c>
    </row>
    <row r="326" spans="1:2" x14ac:dyDescent="0.2">
      <c r="A326" s="1">
        <v>36892</v>
      </c>
      <c r="B326" s="7">
        <f>'F-F_Research_Data_Factors'!G329</f>
        <v>3.1300000000000001E-2</v>
      </c>
    </row>
    <row r="327" spans="1:2" x14ac:dyDescent="0.2">
      <c r="A327" s="1">
        <v>36923</v>
      </c>
      <c r="B327" s="7">
        <f>'F-F_Research_Data_Factors'!G330</f>
        <v>-0.10050000000000001</v>
      </c>
    </row>
    <row r="328" spans="1:2" x14ac:dyDescent="0.2">
      <c r="A328" s="1">
        <v>36951</v>
      </c>
      <c r="B328" s="7">
        <f>'F-F_Research_Data_Factors'!G331</f>
        <v>-7.2599999999999998E-2</v>
      </c>
    </row>
    <row r="329" spans="1:2" x14ac:dyDescent="0.2">
      <c r="A329" s="1">
        <v>36982</v>
      </c>
      <c r="B329" s="7">
        <f>'F-F_Research_Data_Factors'!G332</f>
        <v>7.9399999999999998E-2</v>
      </c>
    </row>
    <row r="330" spans="1:2" x14ac:dyDescent="0.2">
      <c r="A330" s="1">
        <v>37012</v>
      </c>
      <c r="B330" s="7">
        <f>'F-F_Research_Data_Factors'!G333</f>
        <v>7.1999999999999998E-3</v>
      </c>
    </row>
    <row r="331" spans="1:2" x14ac:dyDescent="0.2">
      <c r="A331" s="1">
        <v>37043</v>
      </c>
      <c r="B331" s="7">
        <f>'F-F_Research_Data_Factors'!G334</f>
        <v>-1.9400000000000001E-2</v>
      </c>
    </row>
    <row r="332" spans="1:2" x14ac:dyDescent="0.2">
      <c r="A332" s="1">
        <v>37073</v>
      </c>
      <c r="B332" s="7">
        <f>'F-F_Research_Data_Factors'!G335</f>
        <v>-2.1299999999999999E-2</v>
      </c>
    </row>
    <row r="333" spans="1:2" x14ac:dyDescent="0.2">
      <c r="A333" s="1">
        <v>37104</v>
      </c>
      <c r="B333" s="7">
        <f>'F-F_Research_Data_Factors'!G336</f>
        <v>-6.4600000000000005E-2</v>
      </c>
    </row>
    <row r="334" spans="1:2" x14ac:dyDescent="0.2">
      <c r="A334" s="1">
        <v>37135</v>
      </c>
      <c r="B334" s="7">
        <f>'F-F_Research_Data_Factors'!G337</f>
        <v>-9.2499999999999999E-2</v>
      </c>
    </row>
    <row r="335" spans="1:2" x14ac:dyDescent="0.2">
      <c r="A335" s="1">
        <v>37165</v>
      </c>
      <c r="B335" s="7">
        <f>'F-F_Research_Data_Factors'!G338</f>
        <v>2.46E-2</v>
      </c>
    </row>
    <row r="336" spans="1:2" x14ac:dyDescent="0.2">
      <c r="A336" s="1">
        <v>37196</v>
      </c>
      <c r="B336" s="7">
        <f>'F-F_Research_Data_Factors'!G339</f>
        <v>7.5399999999999995E-2</v>
      </c>
    </row>
    <row r="337" spans="1:2" x14ac:dyDescent="0.2">
      <c r="A337" s="1">
        <v>37226</v>
      </c>
      <c r="B337" s="7">
        <f>'F-F_Research_Data_Factors'!G340</f>
        <v>1.6E-2</v>
      </c>
    </row>
    <row r="338" spans="1:2" x14ac:dyDescent="0.2">
      <c r="A338" s="1">
        <v>37257</v>
      </c>
      <c r="B338" s="7">
        <f>'F-F_Research_Data_Factors'!G341</f>
        <v>-1.44E-2</v>
      </c>
    </row>
    <row r="339" spans="1:2" x14ac:dyDescent="0.2">
      <c r="A339" s="1">
        <v>37288</v>
      </c>
      <c r="B339" s="7">
        <f>'F-F_Research_Data_Factors'!G342</f>
        <v>-2.29E-2</v>
      </c>
    </row>
    <row r="340" spans="1:2" x14ac:dyDescent="0.2">
      <c r="A340" s="1">
        <v>37316</v>
      </c>
      <c r="B340" s="7">
        <f>'F-F_Research_Data_Factors'!G343</f>
        <v>4.24E-2</v>
      </c>
    </row>
    <row r="341" spans="1:2" x14ac:dyDescent="0.2">
      <c r="A341" s="1">
        <v>37347</v>
      </c>
      <c r="B341" s="7">
        <f>'F-F_Research_Data_Factors'!G344</f>
        <v>-5.2000000000000005E-2</v>
      </c>
    </row>
    <row r="342" spans="1:2" x14ac:dyDescent="0.2">
      <c r="A342" s="1">
        <v>37377</v>
      </c>
      <c r="B342" s="7">
        <f>'F-F_Research_Data_Factors'!G345</f>
        <v>-1.38E-2</v>
      </c>
    </row>
    <row r="343" spans="1:2" x14ac:dyDescent="0.2">
      <c r="A343" s="1">
        <v>37408</v>
      </c>
      <c r="B343" s="7">
        <f>'F-F_Research_Data_Factors'!G346</f>
        <v>-7.2099999999999997E-2</v>
      </c>
    </row>
    <row r="344" spans="1:2" x14ac:dyDescent="0.2">
      <c r="A344" s="1">
        <v>37438</v>
      </c>
      <c r="B344" s="7">
        <f>'F-F_Research_Data_Factors'!G347</f>
        <v>-8.1799999999999998E-2</v>
      </c>
    </row>
    <row r="345" spans="1:2" x14ac:dyDescent="0.2">
      <c r="A345" s="1">
        <v>37469</v>
      </c>
      <c r="B345" s="7">
        <f>'F-F_Research_Data_Factors'!G348</f>
        <v>5.0000000000000001E-3</v>
      </c>
    </row>
    <row r="346" spans="1:2" x14ac:dyDescent="0.2">
      <c r="A346" s="1">
        <v>37500</v>
      </c>
      <c r="B346" s="7">
        <f>'F-F_Research_Data_Factors'!G349</f>
        <v>-0.10349999999999999</v>
      </c>
    </row>
    <row r="347" spans="1:2" x14ac:dyDescent="0.2">
      <c r="A347" s="1">
        <v>37530</v>
      </c>
      <c r="B347" s="7">
        <f>'F-F_Research_Data_Factors'!G350</f>
        <v>7.8399999999999997E-2</v>
      </c>
    </row>
    <row r="348" spans="1:2" x14ac:dyDescent="0.2">
      <c r="A348" s="1">
        <v>37561</v>
      </c>
      <c r="B348" s="7">
        <f>'F-F_Research_Data_Factors'!G351</f>
        <v>5.96E-2</v>
      </c>
    </row>
    <row r="349" spans="1:2" x14ac:dyDescent="0.2">
      <c r="A349" s="1">
        <v>37591</v>
      </c>
      <c r="B349" s="7">
        <f>'F-F_Research_Data_Factors'!G352</f>
        <v>-5.7599999999999998E-2</v>
      </c>
    </row>
    <row r="350" spans="1:2" x14ac:dyDescent="0.2">
      <c r="A350" s="1">
        <v>37622</v>
      </c>
      <c r="B350" s="7">
        <f>'F-F_Research_Data_Factors'!G353</f>
        <v>-2.5699999999999997E-2</v>
      </c>
    </row>
    <row r="351" spans="1:2" x14ac:dyDescent="0.2">
      <c r="A351" s="1">
        <v>37653</v>
      </c>
      <c r="B351" s="7">
        <f>'F-F_Research_Data_Factors'!G354</f>
        <v>-1.8799999999999997E-2</v>
      </c>
    </row>
    <row r="352" spans="1:2" x14ac:dyDescent="0.2">
      <c r="A352" s="1">
        <v>37681</v>
      </c>
      <c r="B352" s="7">
        <f>'F-F_Research_Data_Factors'!G355</f>
        <v>1.09E-2</v>
      </c>
    </row>
    <row r="353" spans="1:2" x14ac:dyDescent="0.2">
      <c r="A353" s="1">
        <v>37712</v>
      </c>
      <c r="B353" s="7">
        <f>'F-F_Research_Data_Factors'!G356</f>
        <v>8.2200000000000009E-2</v>
      </c>
    </row>
    <row r="354" spans="1:2" x14ac:dyDescent="0.2">
      <c r="A354" s="1">
        <v>37742</v>
      </c>
      <c r="B354" s="7">
        <f>'F-F_Research_Data_Factors'!G357</f>
        <v>6.0499999999999998E-2</v>
      </c>
    </row>
    <row r="355" spans="1:2" x14ac:dyDescent="0.2">
      <c r="A355" s="1">
        <v>37773</v>
      </c>
      <c r="B355" s="7">
        <f>'F-F_Research_Data_Factors'!G358</f>
        <v>1.4199999999999999E-2</v>
      </c>
    </row>
    <row r="356" spans="1:2" x14ac:dyDescent="0.2">
      <c r="A356" s="1">
        <v>37803</v>
      </c>
      <c r="B356" s="7">
        <f>'F-F_Research_Data_Factors'!G359</f>
        <v>2.35E-2</v>
      </c>
    </row>
    <row r="357" spans="1:2" x14ac:dyDescent="0.2">
      <c r="A357" s="1">
        <v>37834</v>
      </c>
      <c r="B357" s="7">
        <f>'F-F_Research_Data_Factors'!G360</f>
        <v>2.3399999999999997E-2</v>
      </c>
    </row>
    <row r="358" spans="1:2" x14ac:dyDescent="0.2">
      <c r="A358" s="1">
        <v>37865</v>
      </c>
      <c r="B358" s="7">
        <f>'F-F_Research_Data_Factors'!G361</f>
        <v>-1.24E-2</v>
      </c>
    </row>
    <row r="359" spans="1:2" x14ac:dyDescent="0.2">
      <c r="A359" s="1">
        <v>37895</v>
      </c>
      <c r="B359" s="7">
        <f>'F-F_Research_Data_Factors'!G362</f>
        <v>6.08E-2</v>
      </c>
    </row>
    <row r="360" spans="1:2" x14ac:dyDescent="0.2">
      <c r="A360" s="1">
        <v>37926</v>
      </c>
      <c r="B360" s="7">
        <f>'F-F_Research_Data_Factors'!G363</f>
        <v>1.3500000000000002E-2</v>
      </c>
    </row>
    <row r="361" spans="1:2" x14ac:dyDescent="0.2">
      <c r="A361" s="1">
        <v>37956</v>
      </c>
      <c r="B361" s="7">
        <f>'F-F_Research_Data_Factors'!G364</f>
        <v>4.2900000000000001E-2</v>
      </c>
    </row>
    <row r="362" spans="1:2" x14ac:dyDescent="0.2">
      <c r="A362" s="1">
        <v>37987</v>
      </c>
      <c r="B362" s="7">
        <f>'F-F_Research_Data_Factors'!G365</f>
        <v>2.1499999999999998E-2</v>
      </c>
    </row>
    <row r="363" spans="1:2" x14ac:dyDescent="0.2">
      <c r="A363" s="1">
        <v>38018</v>
      </c>
      <c r="B363" s="7">
        <f>'F-F_Research_Data_Factors'!G366</f>
        <v>1.3999999999999999E-2</v>
      </c>
    </row>
    <row r="364" spans="1:2" x14ac:dyDescent="0.2">
      <c r="A364" s="1">
        <v>38047</v>
      </c>
      <c r="B364" s="7">
        <f>'F-F_Research_Data_Factors'!G367</f>
        <v>-1.32E-2</v>
      </c>
    </row>
    <row r="365" spans="1:2" x14ac:dyDescent="0.2">
      <c r="A365" s="1">
        <v>38078</v>
      </c>
      <c r="B365" s="7">
        <f>'F-F_Research_Data_Factors'!G368</f>
        <v>-1.83E-2</v>
      </c>
    </row>
    <row r="366" spans="1:2" x14ac:dyDescent="0.2">
      <c r="A366" s="1">
        <v>38108</v>
      </c>
      <c r="B366" s="7">
        <f>'F-F_Research_Data_Factors'!G369</f>
        <v>1.1699999999999999E-2</v>
      </c>
    </row>
    <row r="367" spans="1:2" x14ac:dyDescent="0.2">
      <c r="A367" s="1">
        <v>38139</v>
      </c>
      <c r="B367" s="7">
        <f>'F-F_Research_Data_Factors'!G370</f>
        <v>1.8600000000000002E-2</v>
      </c>
    </row>
    <row r="368" spans="1:2" x14ac:dyDescent="0.2">
      <c r="A368" s="1">
        <v>38169</v>
      </c>
      <c r="B368" s="7">
        <f>'F-F_Research_Data_Factors'!G371</f>
        <v>-4.0599999999999997E-2</v>
      </c>
    </row>
    <row r="369" spans="1:2" x14ac:dyDescent="0.2">
      <c r="A369" s="1">
        <v>38200</v>
      </c>
      <c r="B369" s="7">
        <f>'F-F_Research_Data_Factors'!G372</f>
        <v>8.0000000000000004E-4</v>
      </c>
    </row>
    <row r="370" spans="1:2" x14ac:dyDescent="0.2">
      <c r="A370" s="1">
        <v>38231</v>
      </c>
      <c r="B370" s="7">
        <f>'F-F_Research_Data_Factors'!G373</f>
        <v>1.6E-2</v>
      </c>
    </row>
    <row r="371" spans="1:2" x14ac:dyDescent="0.2">
      <c r="A371" s="1">
        <v>38261</v>
      </c>
      <c r="B371" s="7">
        <f>'F-F_Research_Data_Factors'!G374</f>
        <v>1.43E-2</v>
      </c>
    </row>
    <row r="372" spans="1:2" x14ac:dyDescent="0.2">
      <c r="A372" s="1">
        <v>38292</v>
      </c>
      <c r="B372" s="7">
        <f>'F-F_Research_Data_Factors'!G375</f>
        <v>4.5400000000000003E-2</v>
      </c>
    </row>
    <row r="373" spans="1:2" x14ac:dyDescent="0.2">
      <c r="A373" s="1">
        <v>38322</v>
      </c>
      <c r="B373" s="7">
        <f>'F-F_Research_Data_Factors'!G376</f>
        <v>3.4300000000000004E-2</v>
      </c>
    </row>
    <row r="374" spans="1:2" x14ac:dyDescent="0.2">
      <c r="A374" s="1">
        <v>38353</v>
      </c>
      <c r="B374" s="7">
        <f>'F-F_Research_Data_Factors'!G377</f>
        <v>-2.76E-2</v>
      </c>
    </row>
    <row r="375" spans="1:2" x14ac:dyDescent="0.2">
      <c r="A375" s="1">
        <v>38384</v>
      </c>
      <c r="B375" s="7">
        <f>'F-F_Research_Data_Factors'!G378</f>
        <v>1.89E-2</v>
      </c>
    </row>
    <row r="376" spans="1:2" x14ac:dyDescent="0.2">
      <c r="A376" s="1">
        <v>38412</v>
      </c>
      <c r="B376" s="7">
        <f>'F-F_Research_Data_Factors'!G379</f>
        <v>-1.9699999999999999E-2</v>
      </c>
    </row>
    <row r="377" spans="1:2" x14ac:dyDescent="0.2">
      <c r="A377" s="1">
        <v>38443</v>
      </c>
      <c r="B377" s="7">
        <f>'F-F_Research_Data_Factors'!G380</f>
        <v>-2.6099999999999998E-2</v>
      </c>
    </row>
    <row r="378" spans="1:2" x14ac:dyDescent="0.2">
      <c r="A378" s="1">
        <v>38473</v>
      </c>
      <c r="B378" s="7">
        <f>'F-F_Research_Data_Factors'!G381</f>
        <v>3.6499999999999998E-2</v>
      </c>
    </row>
    <row r="379" spans="1:2" x14ac:dyDescent="0.2">
      <c r="A379" s="1">
        <v>38504</v>
      </c>
      <c r="B379" s="7">
        <f>'F-F_Research_Data_Factors'!G382</f>
        <v>5.6999999999999993E-3</v>
      </c>
    </row>
    <row r="380" spans="1:2" x14ac:dyDescent="0.2">
      <c r="A380" s="1">
        <v>38534</v>
      </c>
      <c r="B380" s="7">
        <f>'F-F_Research_Data_Factors'!G383</f>
        <v>3.9199999999999999E-2</v>
      </c>
    </row>
    <row r="381" spans="1:2" x14ac:dyDescent="0.2">
      <c r="A381" s="1">
        <v>38565</v>
      </c>
      <c r="B381" s="7">
        <f>'F-F_Research_Data_Factors'!G384</f>
        <v>-1.2199999999999999E-2</v>
      </c>
    </row>
    <row r="382" spans="1:2" x14ac:dyDescent="0.2">
      <c r="A382" s="1">
        <v>38596</v>
      </c>
      <c r="B382" s="7">
        <f>'F-F_Research_Data_Factors'!G385</f>
        <v>4.8999999999999998E-3</v>
      </c>
    </row>
    <row r="383" spans="1:2" x14ac:dyDescent="0.2">
      <c r="A383" s="1">
        <v>38626</v>
      </c>
      <c r="B383" s="7">
        <f>'F-F_Research_Data_Factors'!G386</f>
        <v>-2.0199999999999999E-2</v>
      </c>
    </row>
    <row r="384" spans="1:2" x14ac:dyDescent="0.2">
      <c r="A384" s="1">
        <v>38657</v>
      </c>
      <c r="B384" s="7">
        <f>'F-F_Research_Data_Factors'!G387</f>
        <v>3.61E-2</v>
      </c>
    </row>
    <row r="385" spans="1:2" x14ac:dyDescent="0.2">
      <c r="A385" s="1">
        <v>38687</v>
      </c>
      <c r="B385" s="7">
        <f>'F-F_Research_Data_Factors'!G388</f>
        <v>-2.5000000000000001E-3</v>
      </c>
    </row>
    <row r="386" spans="1:2" x14ac:dyDescent="0.2">
      <c r="A386" s="1">
        <v>38718</v>
      </c>
      <c r="B386" s="7">
        <f>'F-F_Research_Data_Factors'!G389</f>
        <v>3.04E-2</v>
      </c>
    </row>
    <row r="387" spans="1:2" x14ac:dyDescent="0.2">
      <c r="A387" s="1">
        <v>38749</v>
      </c>
      <c r="B387" s="7">
        <f>'F-F_Research_Data_Factors'!G390</f>
        <v>-3.0000000000000001E-3</v>
      </c>
    </row>
    <row r="388" spans="1:2" x14ac:dyDescent="0.2">
      <c r="A388" s="1">
        <v>38777</v>
      </c>
      <c r="B388" s="7">
        <f>'F-F_Research_Data_Factors'!G391</f>
        <v>1.46E-2</v>
      </c>
    </row>
    <row r="389" spans="1:2" x14ac:dyDescent="0.2">
      <c r="A389" s="1">
        <v>38808</v>
      </c>
      <c r="B389" s="7">
        <f>'F-F_Research_Data_Factors'!G392</f>
        <v>7.3000000000000001E-3</v>
      </c>
    </row>
    <row r="390" spans="1:2" x14ac:dyDescent="0.2">
      <c r="A390" s="1">
        <v>38838</v>
      </c>
      <c r="B390" s="7">
        <f>'F-F_Research_Data_Factors'!G393</f>
        <v>-3.5699999999999996E-2</v>
      </c>
    </row>
    <row r="391" spans="1:2" x14ac:dyDescent="0.2">
      <c r="A391" s="1">
        <v>38869</v>
      </c>
      <c r="B391" s="7">
        <f>'F-F_Research_Data_Factors'!G394</f>
        <v>-3.4999999999999996E-3</v>
      </c>
    </row>
    <row r="392" spans="1:2" x14ac:dyDescent="0.2">
      <c r="A392" s="1">
        <v>38899</v>
      </c>
      <c r="B392" s="7">
        <f>'F-F_Research_Data_Factors'!G395</f>
        <v>-7.8000000000000005E-3</v>
      </c>
    </row>
    <row r="393" spans="1:2" x14ac:dyDescent="0.2">
      <c r="A393" s="1">
        <v>38930</v>
      </c>
      <c r="B393" s="7">
        <f>'F-F_Research_Data_Factors'!G396</f>
        <v>2.0299999999999999E-2</v>
      </c>
    </row>
    <row r="394" spans="1:2" x14ac:dyDescent="0.2">
      <c r="A394" s="1">
        <v>38961</v>
      </c>
      <c r="B394" s="7">
        <f>'F-F_Research_Data_Factors'!G397</f>
        <v>1.84E-2</v>
      </c>
    </row>
    <row r="395" spans="1:2" x14ac:dyDescent="0.2">
      <c r="A395" s="1">
        <v>38991</v>
      </c>
      <c r="B395" s="7">
        <f>'F-F_Research_Data_Factors'!G398</f>
        <v>3.2300000000000002E-2</v>
      </c>
    </row>
    <row r="396" spans="1:2" x14ac:dyDescent="0.2">
      <c r="A396" s="1">
        <v>39022</v>
      </c>
      <c r="B396" s="7">
        <f>'F-F_Research_Data_Factors'!G399</f>
        <v>1.7100000000000001E-2</v>
      </c>
    </row>
    <row r="397" spans="1:2" x14ac:dyDescent="0.2">
      <c r="A397" s="1">
        <v>39052</v>
      </c>
      <c r="B397" s="7">
        <f>'F-F_Research_Data_Factors'!G400</f>
        <v>8.6999999999999994E-3</v>
      </c>
    </row>
    <row r="398" spans="1:2" x14ac:dyDescent="0.2">
      <c r="A398" s="1">
        <v>39083</v>
      </c>
      <c r="B398" s="7">
        <f>'F-F_Research_Data_Factors'!G401</f>
        <v>1.3999999999999999E-2</v>
      </c>
    </row>
    <row r="399" spans="1:2" x14ac:dyDescent="0.2">
      <c r="A399" s="1">
        <v>39114</v>
      </c>
      <c r="B399" s="7">
        <f>'F-F_Research_Data_Factors'!G402</f>
        <v>-1.9599999999999999E-2</v>
      </c>
    </row>
    <row r="400" spans="1:2" x14ac:dyDescent="0.2">
      <c r="A400" s="1">
        <v>39142</v>
      </c>
      <c r="B400" s="7">
        <f>'F-F_Research_Data_Factors'!G403</f>
        <v>6.8000000000000005E-3</v>
      </c>
    </row>
    <row r="401" spans="1:2" x14ac:dyDescent="0.2">
      <c r="A401" s="1">
        <v>39173</v>
      </c>
      <c r="B401" s="7">
        <f>'F-F_Research_Data_Factors'!G404</f>
        <v>3.49E-2</v>
      </c>
    </row>
    <row r="402" spans="1:2" x14ac:dyDescent="0.2">
      <c r="A402" s="1">
        <v>39203</v>
      </c>
      <c r="B402" s="7">
        <f>'F-F_Research_Data_Factors'!G405</f>
        <v>3.2400000000000005E-2</v>
      </c>
    </row>
    <row r="403" spans="1:2" x14ac:dyDescent="0.2">
      <c r="A403" s="1">
        <v>39234</v>
      </c>
      <c r="B403" s="7">
        <f>'F-F_Research_Data_Factors'!G406</f>
        <v>-1.9599999999999999E-2</v>
      </c>
    </row>
    <row r="404" spans="1:2" x14ac:dyDescent="0.2">
      <c r="A404" s="1">
        <v>39264</v>
      </c>
      <c r="B404" s="7">
        <f>'F-F_Research_Data_Factors'!G407</f>
        <v>-3.73E-2</v>
      </c>
    </row>
    <row r="405" spans="1:2" x14ac:dyDescent="0.2">
      <c r="A405" s="1">
        <v>39295</v>
      </c>
      <c r="B405" s="7">
        <f>'F-F_Research_Data_Factors'!G408</f>
        <v>9.1999999999999998E-3</v>
      </c>
    </row>
    <row r="406" spans="1:2" x14ac:dyDescent="0.2">
      <c r="A406" s="1">
        <v>39326</v>
      </c>
      <c r="B406" s="7">
        <f>'F-F_Research_Data_Factors'!G409</f>
        <v>3.2199999999999999E-2</v>
      </c>
    </row>
    <row r="407" spans="1:2" x14ac:dyDescent="0.2">
      <c r="A407" s="1">
        <v>39356</v>
      </c>
      <c r="B407" s="7">
        <f>'F-F_Research_Data_Factors'!G410</f>
        <v>1.8000000000000002E-2</v>
      </c>
    </row>
    <row r="408" spans="1:2" x14ac:dyDescent="0.2">
      <c r="A408" s="1">
        <v>39387</v>
      </c>
      <c r="B408" s="7">
        <f>'F-F_Research_Data_Factors'!G411</f>
        <v>-4.8300000000000003E-2</v>
      </c>
    </row>
    <row r="409" spans="1:2" x14ac:dyDescent="0.2">
      <c r="A409" s="1">
        <v>39417</v>
      </c>
      <c r="B409" s="7">
        <f>'F-F_Research_Data_Factors'!G412</f>
        <v>-8.6999999999999994E-3</v>
      </c>
    </row>
    <row r="410" spans="1:2" x14ac:dyDescent="0.2">
      <c r="A410" s="1">
        <v>39448</v>
      </c>
      <c r="B410" s="7">
        <f>'F-F_Research_Data_Factors'!G413</f>
        <v>-6.3600000000000004E-2</v>
      </c>
    </row>
    <row r="411" spans="1:2" x14ac:dyDescent="0.2">
      <c r="A411" s="1">
        <v>39479</v>
      </c>
      <c r="B411" s="7">
        <f>'F-F_Research_Data_Factors'!G414</f>
        <v>-3.0899999999999997E-2</v>
      </c>
    </row>
    <row r="412" spans="1:2" x14ac:dyDescent="0.2">
      <c r="A412" s="1">
        <v>39508</v>
      </c>
      <c r="B412" s="7">
        <f>'F-F_Research_Data_Factors'!G415</f>
        <v>-9.300000000000001E-3</v>
      </c>
    </row>
    <row r="413" spans="1:2" x14ac:dyDescent="0.2">
      <c r="A413" s="1">
        <v>39539</v>
      </c>
      <c r="B413" s="7">
        <f>'F-F_Research_Data_Factors'!G416</f>
        <v>4.5999999999999999E-2</v>
      </c>
    </row>
    <row r="414" spans="1:2" x14ac:dyDescent="0.2">
      <c r="A414" s="1">
        <v>39569</v>
      </c>
      <c r="B414" s="7">
        <f>'F-F_Research_Data_Factors'!G417</f>
        <v>1.8600000000000002E-2</v>
      </c>
    </row>
    <row r="415" spans="1:2" x14ac:dyDescent="0.2">
      <c r="A415" s="1">
        <v>39600</v>
      </c>
      <c r="B415" s="7">
        <f>'F-F_Research_Data_Factors'!G418</f>
        <v>-8.4399999999999989E-2</v>
      </c>
    </row>
    <row r="416" spans="1:2" x14ac:dyDescent="0.2">
      <c r="A416" s="1">
        <v>39630</v>
      </c>
      <c r="B416" s="7">
        <f>'F-F_Research_Data_Factors'!G419</f>
        <v>-7.7000000000000002E-3</v>
      </c>
    </row>
    <row r="417" spans="1:2" x14ac:dyDescent="0.2">
      <c r="A417" s="1">
        <v>39661</v>
      </c>
      <c r="B417" s="7">
        <f>'F-F_Research_Data_Factors'!G420</f>
        <v>1.5300000000000001E-2</v>
      </c>
    </row>
    <row r="418" spans="1:2" x14ac:dyDescent="0.2">
      <c r="A418" s="1">
        <v>39692</v>
      </c>
      <c r="B418" s="7">
        <f>'F-F_Research_Data_Factors'!G421</f>
        <v>-9.2399999999999996E-2</v>
      </c>
    </row>
    <row r="419" spans="1:2" x14ac:dyDescent="0.2">
      <c r="A419" s="1">
        <v>39722</v>
      </c>
      <c r="B419" s="7">
        <f>'F-F_Research_Data_Factors'!G422</f>
        <v>-0.17230000000000001</v>
      </c>
    </row>
    <row r="420" spans="1:2" x14ac:dyDescent="0.2">
      <c r="A420" s="1">
        <v>39753</v>
      </c>
      <c r="B420" s="7">
        <f>'F-F_Research_Data_Factors'!G423</f>
        <v>-7.8600000000000003E-2</v>
      </c>
    </row>
    <row r="421" spans="1:2" x14ac:dyDescent="0.2">
      <c r="A421" s="1">
        <v>39783</v>
      </c>
      <c r="B421" s="7">
        <f>'F-F_Research_Data_Factors'!G424</f>
        <v>1.7399999999999999E-2</v>
      </c>
    </row>
    <row r="422" spans="1:2" x14ac:dyDescent="0.2">
      <c r="A422" s="1">
        <v>39814</v>
      </c>
      <c r="B422" s="7">
        <f>'F-F_Research_Data_Factors'!G425</f>
        <v>-8.1199999999999994E-2</v>
      </c>
    </row>
    <row r="423" spans="1:2" x14ac:dyDescent="0.2">
      <c r="A423" s="1">
        <v>39845</v>
      </c>
      <c r="B423" s="7">
        <f>'F-F_Research_Data_Factors'!G426</f>
        <v>-0.10099999999999999</v>
      </c>
    </row>
    <row r="424" spans="1:2" x14ac:dyDescent="0.2">
      <c r="A424" s="1">
        <v>39873</v>
      </c>
      <c r="B424" s="7">
        <f>'F-F_Research_Data_Factors'!G427</f>
        <v>8.9499999999999996E-2</v>
      </c>
    </row>
    <row r="425" spans="1:2" x14ac:dyDescent="0.2">
      <c r="A425" s="1">
        <v>39904</v>
      </c>
      <c r="B425" s="7">
        <f>'F-F_Research_Data_Factors'!G428</f>
        <v>0.1018</v>
      </c>
    </row>
    <row r="426" spans="1:2" x14ac:dyDescent="0.2">
      <c r="A426" s="1">
        <v>39934</v>
      </c>
      <c r="B426" s="7">
        <f>'F-F_Research_Data_Factors'!G429</f>
        <v>5.21E-2</v>
      </c>
    </row>
    <row r="427" spans="1:2" x14ac:dyDescent="0.2">
      <c r="A427" s="1">
        <v>39965</v>
      </c>
      <c r="B427" s="7">
        <f>'F-F_Research_Data_Factors'!G430</f>
        <v>4.3E-3</v>
      </c>
    </row>
    <row r="428" spans="1:2" x14ac:dyDescent="0.2">
      <c r="A428" s="1">
        <v>39995</v>
      </c>
      <c r="B428" s="7">
        <f>'F-F_Research_Data_Factors'!G431</f>
        <v>7.7199999999999991E-2</v>
      </c>
    </row>
    <row r="429" spans="1:2" x14ac:dyDescent="0.2">
      <c r="A429" s="1">
        <v>40026</v>
      </c>
      <c r="B429" s="7">
        <f>'F-F_Research_Data_Factors'!G432</f>
        <v>3.3300000000000003E-2</v>
      </c>
    </row>
    <row r="430" spans="1:2" x14ac:dyDescent="0.2">
      <c r="A430" s="1">
        <v>40057</v>
      </c>
      <c r="B430" s="7">
        <f>'F-F_Research_Data_Factors'!G433</f>
        <v>4.0800000000000003E-2</v>
      </c>
    </row>
    <row r="431" spans="1:2" x14ac:dyDescent="0.2">
      <c r="A431" s="1">
        <v>40087</v>
      </c>
      <c r="B431" s="7">
        <f>'F-F_Research_Data_Factors'!G434</f>
        <v>-2.5899999999999999E-2</v>
      </c>
    </row>
    <row r="432" spans="1:2" x14ac:dyDescent="0.2">
      <c r="A432" s="1">
        <v>40118</v>
      </c>
      <c r="B432" s="7">
        <f>'F-F_Research_Data_Factors'!G435</f>
        <v>5.5599999999999997E-2</v>
      </c>
    </row>
    <row r="433" spans="1:2" x14ac:dyDescent="0.2">
      <c r="A433" s="1">
        <v>40148</v>
      </c>
      <c r="B433" s="7">
        <f>'F-F_Research_Data_Factors'!G436</f>
        <v>2.75E-2</v>
      </c>
    </row>
    <row r="434" spans="1:2" x14ac:dyDescent="0.2">
      <c r="A434" s="1">
        <v>40179</v>
      </c>
      <c r="B434" s="7">
        <f>'F-F_Research_Data_Factors'!G437</f>
        <v>-3.3599999999999998E-2</v>
      </c>
    </row>
    <row r="435" spans="1:2" x14ac:dyDescent="0.2">
      <c r="A435" s="1">
        <v>40210</v>
      </c>
      <c r="B435" s="7">
        <f>'F-F_Research_Data_Factors'!G438</f>
        <v>3.4000000000000002E-2</v>
      </c>
    </row>
    <row r="436" spans="1:2" x14ac:dyDescent="0.2">
      <c r="A436" s="1">
        <v>40238</v>
      </c>
      <c r="B436" s="7">
        <f>'F-F_Research_Data_Factors'!G439</f>
        <v>6.3099999999999989E-2</v>
      </c>
    </row>
    <row r="437" spans="1:2" x14ac:dyDescent="0.2">
      <c r="A437" s="1">
        <v>40269</v>
      </c>
      <c r="B437" s="7">
        <f>'F-F_Research_Data_Factors'!G440</f>
        <v>0.02</v>
      </c>
    </row>
    <row r="438" spans="1:2" x14ac:dyDescent="0.2">
      <c r="A438" s="1">
        <v>40299</v>
      </c>
      <c r="B438" s="7">
        <f>'F-F_Research_Data_Factors'!G441</f>
        <v>-7.8899999999999998E-2</v>
      </c>
    </row>
    <row r="439" spans="1:2" x14ac:dyDescent="0.2">
      <c r="A439" s="1">
        <v>40330</v>
      </c>
      <c r="B439" s="7">
        <f>'F-F_Research_Data_Factors'!G442</f>
        <v>-5.57E-2</v>
      </c>
    </row>
    <row r="440" spans="1:2" x14ac:dyDescent="0.2">
      <c r="A440" s="1">
        <v>40360</v>
      </c>
      <c r="B440" s="7">
        <f>'F-F_Research_Data_Factors'!G443</f>
        <v>6.93E-2</v>
      </c>
    </row>
    <row r="441" spans="1:2" x14ac:dyDescent="0.2">
      <c r="A441" s="1">
        <v>40391</v>
      </c>
      <c r="B441" s="7">
        <f>'F-F_Research_Data_Factors'!G444</f>
        <v>-4.7699999999999992E-2</v>
      </c>
    </row>
    <row r="442" spans="1:2" x14ac:dyDescent="0.2">
      <c r="A442" s="1">
        <v>40422</v>
      </c>
      <c r="B442" s="7">
        <f>'F-F_Research_Data_Factors'!G445</f>
        <v>9.5399999999999985E-2</v>
      </c>
    </row>
    <row r="443" spans="1:2" x14ac:dyDescent="0.2">
      <c r="A443" s="1">
        <v>40452</v>
      </c>
      <c r="B443" s="7">
        <f>'F-F_Research_Data_Factors'!G446</f>
        <v>3.8800000000000001E-2</v>
      </c>
    </row>
    <row r="444" spans="1:2" x14ac:dyDescent="0.2">
      <c r="A444" s="1">
        <v>40483</v>
      </c>
      <c r="B444" s="7">
        <f>'F-F_Research_Data_Factors'!G447</f>
        <v>6.0000000000000001E-3</v>
      </c>
    </row>
    <row r="445" spans="1:2" x14ac:dyDescent="0.2">
      <c r="A445" s="1">
        <v>40513</v>
      </c>
      <c r="B445" s="7">
        <f>'F-F_Research_Data_Factors'!G448</f>
        <v>6.8199999999999997E-2</v>
      </c>
    </row>
    <row r="446" spans="1:2" x14ac:dyDescent="0.2">
      <c r="A446" s="1">
        <v>40544</v>
      </c>
      <c r="B446" s="7">
        <f>'F-F_Research_Data_Factors'!G449</f>
        <v>1.9900000000000001E-2</v>
      </c>
    </row>
    <row r="447" spans="1:2" x14ac:dyDescent="0.2">
      <c r="A447" s="1">
        <v>40575</v>
      </c>
      <c r="B447" s="7">
        <f>'F-F_Research_Data_Factors'!G450</f>
        <v>3.49E-2</v>
      </c>
    </row>
    <row r="448" spans="1:2" x14ac:dyDescent="0.2">
      <c r="A448" s="1">
        <v>40603</v>
      </c>
      <c r="B448" s="7">
        <f>'F-F_Research_Data_Factors'!G451</f>
        <v>4.5999999999999999E-3</v>
      </c>
    </row>
    <row r="449" spans="1:2" x14ac:dyDescent="0.2">
      <c r="A449" s="1">
        <v>40634</v>
      </c>
      <c r="B449" s="7">
        <f>'F-F_Research_Data_Factors'!G452</f>
        <v>2.8999999999999998E-2</v>
      </c>
    </row>
    <row r="450" spans="1:2" x14ac:dyDescent="0.2">
      <c r="A450" s="1">
        <v>40664</v>
      </c>
      <c r="B450" s="7">
        <f>'F-F_Research_Data_Factors'!G453</f>
        <v>-1.2699999999999999E-2</v>
      </c>
    </row>
    <row r="451" spans="1:2" x14ac:dyDescent="0.2">
      <c r="A451" s="1">
        <v>40695</v>
      </c>
      <c r="B451" s="7">
        <f>'F-F_Research_Data_Factors'!G454</f>
        <v>-1.7500000000000002E-2</v>
      </c>
    </row>
    <row r="452" spans="1:2" x14ac:dyDescent="0.2">
      <c r="A452" s="1">
        <v>40725</v>
      </c>
      <c r="B452" s="7">
        <f>'F-F_Research_Data_Factors'!G455</f>
        <v>-2.35E-2</v>
      </c>
    </row>
    <row r="453" spans="1:2" x14ac:dyDescent="0.2">
      <c r="A453" s="1">
        <v>40756</v>
      </c>
      <c r="B453" s="7">
        <f>'F-F_Research_Data_Factors'!G456</f>
        <v>-5.9900000000000002E-2</v>
      </c>
    </row>
    <row r="454" spans="1:2" x14ac:dyDescent="0.2">
      <c r="A454" s="1">
        <v>40787</v>
      </c>
      <c r="B454" s="7">
        <f>'F-F_Research_Data_Factors'!G457</f>
        <v>-7.5899999999999995E-2</v>
      </c>
    </row>
    <row r="455" spans="1:2" x14ac:dyDescent="0.2">
      <c r="A455" s="1">
        <v>40817</v>
      </c>
      <c r="B455" s="7">
        <f>'F-F_Research_Data_Factors'!G458</f>
        <v>0.11349999999999999</v>
      </c>
    </row>
    <row r="456" spans="1:2" x14ac:dyDescent="0.2">
      <c r="A456" s="1">
        <v>40848</v>
      </c>
      <c r="B456" s="7">
        <f>'F-F_Research_Data_Factors'!G459</f>
        <v>-2.8000000000000004E-3</v>
      </c>
    </row>
    <row r="457" spans="1:2" x14ac:dyDescent="0.2">
      <c r="A457" s="1">
        <v>40878</v>
      </c>
      <c r="B457" s="7">
        <f>'F-F_Research_Data_Factors'!G460</f>
        <v>7.4000000000000003E-3</v>
      </c>
    </row>
    <row r="458" spans="1:2" x14ac:dyDescent="0.2">
      <c r="A458" s="1">
        <v>40909</v>
      </c>
      <c r="B458" s="7">
        <f>'F-F_Research_Data_Factors'!G461</f>
        <v>5.0499999999999996E-2</v>
      </c>
    </row>
    <row r="459" spans="1:2" x14ac:dyDescent="0.2">
      <c r="A459" s="1">
        <v>40940</v>
      </c>
      <c r="B459" s="7">
        <f>'F-F_Research_Data_Factors'!G462</f>
        <v>4.4199999999999996E-2</v>
      </c>
    </row>
    <row r="460" spans="1:2" x14ac:dyDescent="0.2">
      <c r="A460" s="1">
        <v>40969</v>
      </c>
      <c r="B460" s="7">
        <f>'F-F_Research_Data_Factors'!G463</f>
        <v>3.1099999999999999E-2</v>
      </c>
    </row>
    <row r="461" spans="1:2" x14ac:dyDescent="0.2">
      <c r="A461" s="1">
        <v>41000</v>
      </c>
      <c r="B461" s="7">
        <f>'F-F_Research_Data_Factors'!G464</f>
        <v>-8.5000000000000006E-3</v>
      </c>
    </row>
    <row r="462" spans="1:2" x14ac:dyDescent="0.2">
      <c r="A462" s="1">
        <v>41030</v>
      </c>
      <c r="B462" s="7">
        <f>'F-F_Research_Data_Factors'!G465</f>
        <v>-6.1900000000000004E-2</v>
      </c>
    </row>
    <row r="463" spans="1:2" x14ac:dyDescent="0.2">
      <c r="A463" s="1">
        <v>41061</v>
      </c>
      <c r="B463" s="7">
        <f>'F-F_Research_Data_Factors'!G466</f>
        <v>3.8900000000000004E-2</v>
      </c>
    </row>
    <row r="464" spans="1:2" x14ac:dyDescent="0.2">
      <c r="A464" s="1">
        <v>41091</v>
      </c>
      <c r="B464" s="7">
        <f>'F-F_Research_Data_Factors'!G467</f>
        <v>7.9000000000000008E-3</v>
      </c>
    </row>
    <row r="465" spans="1:2" x14ac:dyDescent="0.2">
      <c r="A465" s="1">
        <v>41122</v>
      </c>
      <c r="B465" s="7">
        <f>'F-F_Research_Data_Factors'!G468</f>
        <v>2.5499999999999998E-2</v>
      </c>
    </row>
    <row r="466" spans="1:2" x14ac:dyDescent="0.2">
      <c r="A466" s="1">
        <v>41153</v>
      </c>
      <c r="B466" s="7">
        <f>'F-F_Research_Data_Factors'!G469</f>
        <v>2.7300000000000001E-2</v>
      </c>
    </row>
    <row r="467" spans="1:2" x14ac:dyDescent="0.2">
      <c r="A467" s="1">
        <v>41183</v>
      </c>
      <c r="B467" s="7">
        <f>'F-F_Research_Data_Factors'!G470</f>
        <v>-1.7600000000000001E-2</v>
      </c>
    </row>
    <row r="468" spans="1:2" x14ac:dyDescent="0.2">
      <c r="A468" s="1">
        <v>41214</v>
      </c>
      <c r="B468" s="7">
        <f>'F-F_Research_Data_Factors'!G471</f>
        <v>7.8000000000000005E-3</v>
      </c>
    </row>
    <row r="469" spans="1:2" x14ac:dyDescent="0.2">
      <c r="A469" s="1">
        <v>41244</v>
      </c>
      <c r="B469" s="7">
        <f>'F-F_Research_Data_Factors'!G472</f>
        <v>1.18E-2</v>
      </c>
    </row>
    <row r="470" spans="1:2" x14ac:dyDescent="0.2">
      <c r="A470" s="1">
        <v>41275</v>
      </c>
      <c r="B470" s="7">
        <f>'F-F_Research_Data_Factors'!G473</f>
        <v>5.57E-2</v>
      </c>
    </row>
    <row r="471" spans="1:2" x14ac:dyDescent="0.2">
      <c r="A471" s="1">
        <v>41306</v>
      </c>
      <c r="B471" s="7">
        <f>'F-F_Research_Data_Factors'!G474</f>
        <v>1.29E-2</v>
      </c>
    </row>
    <row r="472" spans="1:2" x14ac:dyDescent="0.2">
      <c r="A472" s="1">
        <v>41334</v>
      </c>
      <c r="B472" s="7">
        <f>'F-F_Research_Data_Factors'!G475</f>
        <v>4.0300000000000002E-2</v>
      </c>
    </row>
    <row r="473" spans="1:2" x14ac:dyDescent="0.2">
      <c r="A473" s="1">
        <v>41365</v>
      </c>
      <c r="B473" s="7">
        <f>'F-F_Research_Data_Factors'!G476</f>
        <v>1.55E-2</v>
      </c>
    </row>
    <row r="474" spans="1:2" x14ac:dyDescent="0.2">
      <c r="A474" s="1">
        <v>41395</v>
      </c>
      <c r="B474" s="7">
        <f>'F-F_Research_Data_Factors'!G477</f>
        <v>2.7999999999999997E-2</v>
      </c>
    </row>
    <row r="475" spans="1:2" x14ac:dyDescent="0.2">
      <c r="A475" s="1">
        <v>41426</v>
      </c>
      <c r="B475" s="7">
        <f>'F-F_Research_Data_Factors'!G478</f>
        <v>-1.2E-2</v>
      </c>
    </row>
    <row r="476" spans="1:2" x14ac:dyDescent="0.2">
      <c r="A476" s="1">
        <v>41456</v>
      </c>
      <c r="B476" s="7">
        <f>'F-F_Research_Data_Factors'!G479</f>
        <v>5.6500000000000002E-2</v>
      </c>
    </row>
    <row r="477" spans="1:2" x14ac:dyDescent="0.2">
      <c r="A477" s="1">
        <v>41487</v>
      </c>
      <c r="B477" s="7">
        <f>'F-F_Research_Data_Factors'!G480</f>
        <v>-2.7099999999999999E-2</v>
      </c>
    </row>
    <row r="478" spans="1:2" x14ac:dyDescent="0.2">
      <c r="A478" s="1">
        <v>41518</v>
      </c>
      <c r="B478" s="7">
        <f>'F-F_Research_Data_Factors'!G481</f>
        <v>3.7699999999999997E-2</v>
      </c>
    </row>
    <row r="479" spans="1:2" x14ac:dyDescent="0.2">
      <c r="A479" s="1">
        <v>41548</v>
      </c>
      <c r="B479" s="7">
        <f>'F-F_Research_Data_Factors'!G482</f>
        <v>4.1799999999999997E-2</v>
      </c>
    </row>
    <row r="480" spans="1:2" x14ac:dyDescent="0.2">
      <c r="A480" s="1">
        <v>41579</v>
      </c>
      <c r="B480" s="7">
        <f>'F-F_Research_Data_Factors'!G483</f>
        <v>3.1300000000000001E-2</v>
      </c>
    </row>
    <row r="481" spans="1:2" x14ac:dyDescent="0.2">
      <c r="A481" s="1">
        <v>41609</v>
      </c>
      <c r="B481" s="7">
        <f>'F-F_Research_Data_Factors'!G484</f>
        <v>2.81E-2</v>
      </c>
    </row>
    <row r="482" spans="1:2" x14ac:dyDescent="0.2">
      <c r="A482" s="1">
        <v>41640</v>
      </c>
      <c r="B482" s="7">
        <f>'F-F_Research_Data_Factors'!G485</f>
        <v>-3.32E-2</v>
      </c>
    </row>
    <row r="483" spans="1:2" x14ac:dyDescent="0.2">
      <c r="A483" s="1">
        <v>41671</v>
      </c>
      <c r="B483" s="7">
        <f>'F-F_Research_Data_Factors'!G486</f>
        <v>4.6500000000000007E-2</v>
      </c>
    </row>
    <row r="484" spans="1:2" x14ac:dyDescent="0.2">
      <c r="A484" s="1">
        <v>41699</v>
      </c>
      <c r="B484" s="7">
        <f>'F-F_Research_Data_Factors'!G487</f>
        <v>4.3E-3</v>
      </c>
    </row>
    <row r="485" spans="1:2" x14ac:dyDescent="0.2">
      <c r="A485" s="1">
        <v>41730</v>
      </c>
      <c r="B485" s="7">
        <f>'F-F_Research_Data_Factors'!G488</f>
        <v>-1.9E-3</v>
      </c>
    </row>
    <row r="486" spans="1:2" x14ac:dyDescent="0.2">
      <c r="A486" s="1">
        <v>41760</v>
      </c>
      <c r="B486" s="7">
        <f>'F-F_Research_Data_Factors'!G489</f>
        <v>2.06E-2</v>
      </c>
    </row>
    <row r="487" spans="1:2" x14ac:dyDescent="0.2">
      <c r="A487" s="1">
        <v>41791</v>
      </c>
      <c r="B487" s="7">
        <f>'F-F_Research_Data_Factors'!G490</f>
        <v>2.6099999999999998E-2</v>
      </c>
    </row>
    <row r="488" spans="1:2" x14ac:dyDescent="0.2">
      <c r="A488" s="1">
        <v>41821</v>
      </c>
      <c r="B488" s="7">
        <f>'F-F_Research_Data_Factors'!G491</f>
        <v>-2.0400000000000001E-2</v>
      </c>
    </row>
    <row r="489" spans="1:2" x14ac:dyDescent="0.2">
      <c r="A489" s="1">
        <v>41852</v>
      </c>
      <c r="B489" s="7">
        <f>'F-F_Research_Data_Factors'!G492</f>
        <v>4.24E-2</v>
      </c>
    </row>
    <row r="490" spans="1:2" x14ac:dyDescent="0.2">
      <c r="A490" s="1">
        <v>41883</v>
      </c>
      <c r="B490" s="7">
        <f>'F-F_Research_Data_Factors'!G493</f>
        <v>-1.9699999999999999E-2</v>
      </c>
    </row>
    <row r="491" spans="1:2" x14ac:dyDescent="0.2">
      <c r="A491" s="1">
        <v>41913</v>
      </c>
      <c r="B491" s="7">
        <f>'F-F_Research_Data_Factors'!G494</f>
        <v>2.52E-2</v>
      </c>
    </row>
    <row r="492" spans="1:2" x14ac:dyDescent="0.2">
      <c r="A492" s="1">
        <v>41944</v>
      </c>
      <c r="B492" s="7">
        <f>'F-F_Research_Data_Factors'!G495</f>
        <v>2.5499999999999998E-2</v>
      </c>
    </row>
    <row r="493" spans="1:2" x14ac:dyDescent="0.2">
      <c r="A493" s="1">
        <v>41974</v>
      </c>
      <c r="B493" s="7">
        <f>'F-F_Research_Data_Factors'!G496</f>
        <v>-5.9999999999999995E-4</v>
      </c>
    </row>
    <row r="494" spans="1:2" x14ac:dyDescent="0.2">
      <c r="A494" s="1">
        <v>42005</v>
      </c>
      <c r="B494" s="7">
        <f>'F-F_Research_Data_Factors'!G497</f>
        <v>-3.1099999999999999E-2</v>
      </c>
    </row>
    <row r="495" spans="1:2" x14ac:dyDescent="0.2">
      <c r="A495" s="1">
        <v>42036</v>
      </c>
      <c r="B495" s="7">
        <f>'F-F_Research_Data_Factors'!G498</f>
        <v>6.13E-2</v>
      </c>
    </row>
    <row r="496" spans="1:2" x14ac:dyDescent="0.2">
      <c r="A496" s="1">
        <v>42064</v>
      </c>
      <c r="B496" s="7">
        <f>'F-F_Research_Data_Factors'!G499</f>
        <v>-1.1200000000000002E-2</v>
      </c>
    </row>
    <row r="497" spans="1:2" x14ac:dyDescent="0.2">
      <c r="A497" s="1">
        <v>42095</v>
      </c>
      <c r="B497" s="7">
        <f>'F-F_Research_Data_Factors'!G500</f>
        <v>5.8999999999999999E-3</v>
      </c>
    </row>
    <row r="498" spans="1:2" x14ac:dyDescent="0.2">
      <c r="A498" s="1">
        <v>42125</v>
      </c>
      <c r="B498" s="7">
        <f>'F-F_Research_Data_Factors'!G501</f>
        <v>1.3600000000000001E-2</v>
      </c>
    </row>
    <row r="499" spans="1:2" x14ac:dyDescent="0.2">
      <c r="A499" s="1">
        <v>42156</v>
      </c>
      <c r="B499" s="7">
        <f>'F-F_Research_Data_Factors'!G502</f>
        <v>-1.5300000000000001E-2</v>
      </c>
    </row>
    <row r="500" spans="1:2" x14ac:dyDescent="0.2">
      <c r="A500" s="1">
        <v>42186</v>
      </c>
      <c r="B500" s="7">
        <f>'F-F_Research_Data_Factors'!G503</f>
        <v>1.54E-2</v>
      </c>
    </row>
    <row r="501" spans="1:2" x14ac:dyDescent="0.2">
      <c r="A501" s="1">
        <v>42217</v>
      </c>
      <c r="B501" s="7">
        <f>'F-F_Research_Data_Factors'!G504</f>
        <v>-6.0400000000000002E-2</v>
      </c>
    </row>
    <row r="502" spans="1:2" x14ac:dyDescent="0.2">
      <c r="A502" s="1">
        <v>42248</v>
      </c>
      <c r="B502" s="7">
        <f>'F-F_Research_Data_Factors'!G505</f>
        <v>-3.0699999999999998E-2</v>
      </c>
    </row>
    <row r="503" spans="1:2" x14ac:dyDescent="0.2">
      <c r="A503" s="1">
        <v>42278</v>
      </c>
      <c r="B503" s="7">
        <f>'F-F_Research_Data_Factors'!G506</f>
        <v>7.7499999999999999E-2</v>
      </c>
    </row>
    <row r="504" spans="1:2" x14ac:dyDescent="0.2">
      <c r="A504" s="1">
        <v>42309</v>
      </c>
      <c r="B504" s="7">
        <f>'F-F_Research_Data_Factors'!G507</f>
        <v>5.6000000000000008E-3</v>
      </c>
    </row>
    <row r="505" spans="1:2" x14ac:dyDescent="0.2">
      <c r="A505" s="1">
        <v>42339</v>
      </c>
      <c r="B505" s="7">
        <f>'F-F_Research_Data_Factors'!G508</f>
        <v>-2.1700000000000001E-2</v>
      </c>
    </row>
    <row r="506" spans="1:2" x14ac:dyDescent="0.2">
      <c r="A506" s="1">
        <v>42370</v>
      </c>
      <c r="B506" s="7">
        <f>'F-F_Research_Data_Factors'!G509</f>
        <v>-5.7699999999999994E-2</v>
      </c>
    </row>
    <row r="507" spans="1:2" x14ac:dyDescent="0.2">
      <c r="A507" s="1">
        <v>42401</v>
      </c>
      <c r="B507" s="7">
        <f>'F-F_Research_Data_Factors'!G510</f>
        <v>-7.000000000000001E-4</v>
      </c>
    </row>
    <row r="508" spans="1:2" x14ac:dyDescent="0.2">
      <c r="A508" s="1">
        <v>42430</v>
      </c>
      <c r="B508" s="7">
        <f>'F-F_Research_Data_Factors'!G511</f>
        <v>6.9599999999999995E-2</v>
      </c>
    </row>
    <row r="509" spans="1:2" x14ac:dyDescent="0.2">
      <c r="A509" s="1">
        <v>42461</v>
      </c>
      <c r="B509" s="7">
        <f>'F-F_Research_Data_Factors'!G512</f>
        <v>9.1000000000000004E-3</v>
      </c>
    </row>
    <row r="510" spans="1:2" x14ac:dyDescent="0.2">
      <c r="A510" s="1">
        <v>42491</v>
      </c>
      <c r="B510" s="7">
        <f>'F-F_Research_Data_Factors'!G513</f>
        <v>1.78E-2</v>
      </c>
    </row>
    <row r="511" spans="1:2" x14ac:dyDescent="0.2">
      <c r="A511" s="1">
        <v>42522</v>
      </c>
      <c r="B511" s="7">
        <f>'F-F_Research_Data_Factors'!G514</f>
        <v>-5.0000000000000001E-4</v>
      </c>
    </row>
    <row r="512" spans="1:2" x14ac:dyDescent="0.2">
      <c r="A512" s="1">
        <v>42552</v>
      </c>
      <c r="B512" s="7">
        <f>'F-F_Research_Data_Factors'!G515</f>
        <v>3.95E-2</v>
      </c>
    </row>
    <row r="513" spans="1:2" x14ac:dyDescent="0.2">
      <c r="A513" s="1">
        <v>42583</v>
      </c>
      <c r="B513" s="7">
        <f>'F-F_Research_Data_Factors'!G516</f>
        <v>4.8999999999999998E-3</v>
      </c>
    </row>
    <row r="514" spans="1:2" x14ac:dyDescent="0.2">
      <c r="A514" s="1">
        <v>42614</v>
      </c>
      <c r="B514" s="7">
        <f>'F-F_Research_Data_Factors'!G517</f>
        <v>2.5000000000000001E-3</v>
      </c>
    </row>
    <row r="515" spans="1:2" x14ac:dyDescent="0.2">
      <c r="A515" s="1">
        <v>42644</v>
      </c>
      <c r="B515" s="7">
        <f>'F-F_Research_Data_Factors'!G518</f>
        <v>-2.0199999999999999E-2</v>
      </c>
    </row>
    <row r="516" spans="1:2" x14ac:dyDescent="0.2">
      <c r="A516" s="1">
        <v>42675</v>
      </c>
      <c r="B516" s="7">
        <f>'F-F_Research_Data_Factors'!G519</f>
        <v>4.8600000000000004E-2</v>
      </c>
    </row>
    <row r="517" spans="1:2" x14ac:dyDescent="0.2">
      <c r="A517" s="1">
        <v>42705</v>
      </c>
      <c r="B517" s="7">
        <f>'F-F_Research_Data_Factors'!G520</f>
        <v>1.8100000000000002E-2</v>
      </c>
    </row>
    <row r="518" spans="1:2" x14ac:dyDescent="0.2">
      <c r="A518" s="1">
        <v>42736</v>
      </c>
      <c r="B518" s="7">
        <f>'F-F_Research_Data_Factors'!G521</f>
        <v>1.9400000000000001E-2</v>
      </c>
    </row>
    <row r="519" spans="1:2" x14ac:dyDescent="0.2">
      <c r="A519" s="1">
        <v>42767</v>
      </c>
      <c r="B519" s="7">
        <f>'F-F_Research_Data_Factors'!G522</f>
        <v>3.5699999999999996E-2</v>
      </c>
    </row>
    <row r="520" spans="1:2" x14ac:dyDescent="0.2">
      <c r="A520" s="1">
        <v>42795</v>
      </c>
      <c r="B520" s="7">
        <f>'F-F_Research_Data_Factors'!G523</f>
        <v>1.7000000000000001E-3</v>
      </c>
    </row>
    <row r="521" spans="1:2" x14ac:dyDescent="0.2">
      <c r="A521" s="1">
        <v>42826</v>
      </c>
      <c r="B521" s="7">
        <f>'F-F_Research_Data_Factors'!G524</f>
        <v>1.09E-2</v>
      </c>
    </row>
    <row r="522" spans="1:2" x14ac:dyDescent="0.2">
      <c r="A522" s="1">
        <v>42856</v>
      </c>
      <c r="B522" s="7">
        <f>'F-F_Research_Data_Factors'!G525</f>
        <v>1.06E-2</v>
      </c>
    </row>
    <row r="523" spans="1:2" x14ac:dyDescent="0.2">
      <c r="A523" s="1">
        <v>42887</v>
      </c>
      <c r="B523" s="7">
        <f>'F-F_Research_Data_Factors'!G526</f>
        <v>7.8000000000000005E-3</v>
      </c>
    </row>
    <row r="524" spans="1:2" x14ac:dyDescent="0.2">
      <c r="A524" s="1">
        <v>42917</v>
      </c>
      <c r="B524" s="7">
        <f>'F-F_Research_Data_Factors'!G527</f>
        <v>1.8700000000000001E-2</v>
      </c>
    </row>
    <row r="525" spans="1:2" x14ac:dyDescent="0.2">
      <c r="A525" s="1">
        <v>42948</v>
      </c>
      <c r="B525" s="7">
        <f>'F-F_Research_Data_Factors'!G528</f>
        <v>1.6000000000000001E-3</v>
      </c>
    </row>
    <row r="526" spans="1:2" x14ac:dyDescent="0.2">
      <c r="A526" s="1">
        <v>42979</v>
      </c>
      <c r="B526" s="7">
        <f>'F-F_Research_Data_Factors'!G529</f>
        <v>2.5099999999999997E-2</v>
      </c>
    </row>
    <row r="527" spans="1:2" x14ac:dyDescent="0.2">
      <c r="A527" s="1">
        <v>43009</v>
      </c>
      <c r="B527" s="7">
        <f>'F-F_Research_Data_Factors'!G530</f>
        <v>2.2499999999999999E-2</v>
      </c>
    </row>
    <row r="528" spans="1:2" x14ac:dyDescent="0.2">
      <c r="A528" s="1">
        <v>43040</v>
      </c>
      <c r="B528" s="7">
        <f>'F-F_Research_Data_Factors'!G531</f>
        <v>3.1200000000000002E-2</v>
      </c>
    </row>
    <row r="529" spans="1:2" x14ac:dyDescent="0.2">
      <c r="A529" s="1">
        <v>43070</v>
      </c>
      <c r="B529" s="7">
        <f>'F-F_Research_Data_Factors'!G532</f>
        <v>1.06E-2</v>
      </c>
    </row>
    <row r="530" spans="1:2" x14ac:dyDescent="0.2">
      <c r="A530" s="1">
        <v>43101</v>
      </c>
      <c r="B530" s="7">
        <f>'F-F_Research_Data_Factors'!G533</f>
        <v>5.57E-2</v>
      </c>
    </row>
    <row r="531" spans="1:2" x14ac:dyDescent="0.2">
      <c r="A531" s="1">
        <v>43132</v>
      </c>
      <c r="B531" s="7">
        <f>'F-F_Research_Data_Factors'!G534</f>
        <v>-3.6499999999999998E-2</v>
      </c>
    </row>
    <row r="532" spans="1:2" x14ac:dyDescent="0.2">
      <c r="A532" s="1">
        <v>43160</v>
      </c>
      <c r="B532" s="7">
        <f>'F-F_Research_Data_Factors'!G535</f>
        <v>-2.35E-2</v>
      </c>
    </row>
    <row r="533" spans="1:2" x14ac:dyDescent="0.2">
      <c r="A533" s="1">
        <v>43191</v>
      </c>
      <c r="B533" s="7">
        <f>'F-F_Research_Data_Factors'!G536</f>
        <v>2.8000000000000004E-3</v>
      </c>
    </row>
    <row r="534" spans="1:2" x14ac:dyDescent="0.2">
      <c r="A534" s="1">
        <v>43221</v>
      </c>
      <c r="B534" s="7">
        <f>'F-F_Research_Data_Factors'!G537</f>
        <v>2.6499999999999999E-2</v>
      </c>
    </row>
    <row r="535" spans="1:2" x14ac:dyDescent="0.2">
      <c r="A535" s="1">
        <v>43252</v>
      </c>
      <c r="B535" s="7">
        <f>'F-F_Research_Data_Factors'!G538</f>
        <v>4.7999999999999996E-3</v>
      </c>
    </row>
    <row r="536" spans="1:2" x14ac:dyDescent="0.2">
      <c r="A536" s="1">
        <v>43282</v>
      </c>
      <c r="B536" s="7">
        <f>'F-F_Research_Data_Factors'!G539</f>
        <v>3.1899999999999998E-2</v>
      </c>
    </row>
    <row r="537" spans="1:2" x14ac:dyDescent="0.2">
      <c r="A537" s="1">
        <v>43313</v>
      </c>
      <c r="B537" s="7">
        <f>'F-F_Research_Data_Factors'!G540</f>
        <v>3.44E-2</v>
      </c>
    </row>
    <row r="538" spans="1:2" x14ac:dyDescent="0.2">
      <c r="A538" s="1">
        <v>43344</v>
      </c>
      <c r="B538" s="7">
        <f>'F-F_Research_Data_Factors'!G541</f>
        <v>5.9999999999999995E-4</v>
      </c>
    </row>
    <row r="539" spans="1:2" x14ac:dyDescent="0.2">
      <c r="A539" s="1">
        <v>43374</v>
      </c>
      <c r="B539" s="7">
        <f>'F-F_Research_Data_Factors'!G542</f>
        <v>-7.6799999999999993E-2</v>
      </c>
    </row>
    <row r="540" spans="1:2" x14ac:dyDescent="0.2">
      <c r="A540" s="1">
        <v>43405</v>
      </c>
      <c r="B540" s="7">
        <f>'F-F_Research_Data_Factors'!G543</f>
        <v>1.6899999999999998E-2</v>
      </c>
    </row>
    <row r="541" spans="1:2" x14ac:dyDescent="0.2">
      <c r="A541" s="1">
        <v>43435</v>
      </c>
      <c r="B541" s="7">
        <f>'F-F_Research_Data_Factors'!G544</f>
        <v>-9.5700000000000007E-2</v>
      </c>
    </row>
    <row r="542" spans="1:2" x14ac:dyDescent="0.2">
      <c r="A542" s="1">
        <v>43466</v>
      </c>
      <c r="B542" s="7">
        <f>'F-F_Research_Data_Factors'!G545</f>
        <v>8.4000000000000005E-2</v>
      </c>
    </row>
    <row r="543" spans="1:2" x14ac:dyDescent="0.2">
      <c r="A543" s="1">
        <v>43497</v>
      </c>
      <c r="B543" s="7">
        <f>'F-F_Research_Data_Factors'!G546</f>
        <v>3.4000000000000002E-2</v>
      </c>
    </row>
    <row r="544" spans="1:2" x14ac:dyDescent="0.2">
      <c r="A544" s="1">
        <v>43525</v>
      </c>
      <c r="B544" s="7">
        <f>'F-F_Research_Data_Factors'!G547</f>
        <v>1.1000000000000001E-2</v>
      </c>
    </row>
    <row r="545" spans="1:2" x14ac:dyDescent="0.2">
      <c r="A545" s="1">
        <v>43556</v>
      </c>
      <c r="B545" s="7">
        <f>'F-F_Research_Data_Factors'!G548</f>
        <v>3.9699999999999999E-2</v>
      </c>
    </row>
    <row r="546" spans="1:2" x14ac:dyDescent="0.2">
      <c r="A546" s="1">
        <v>43586</v>
      </c>
      <c r="B546" s="7">
        <f>'F-F_Research_Data_Factors'!G549</f>
        <v>-6.9400000000000003E-2</v>
      </c>
    </row>
    <row r="547" spans="1:2" x14ac:dyDescent="0.2">
      <c r="A547" s="1">
        <v>43617</v>
      </c>
      <c r="B547" s="7">
        <f>'F-F_Research_Data_Factors'!G550</f>
        <v>6.93E-2</v>
      </c>
    </row>
    <row r="548" spans="1:2" x14ac:dyDescent="0.2">
      <c r="A548" s="1">
        <v>43647</v>
      </c>
      <c r="B548" s="7">
        <f>'F-F_Research_Data_Factors'!G551</f>
        <v>1.1899999999999999E-2</v>
      </c>
    </row>
    <row r="549" spans="1:2" x14ac:dyDescent="0.2">
      <c r="A549" s="1">
        <v>43678</v>
      </c>
      <c r="B549" s="7">
        <f>'F-F_Research_Data_Factors'!G552</f>
        <v>-2.58E-2</v>
      </c>
    </row>
    <row r="550" spans="1:2" x14ac:dyDescent="0.2">
      <c r="A550" s="1">
        <v>43709</v>
      </c>
      <c r="B550" s="7">
        <f>'F-F_Research_Data_Factors'!G553</f>
        <v>1.43E-2</v>
      </c>
    </row>
    <row r="551" spans="1:2" x14ac:dyDescent="0.2">
      <c r="A551" s="1">
        <v>43739</v>
      </c>
      <c r="B551" s="7">
        <f>'F-F_Research_Data_Factors'!G554</f>
        <v>2.06E-2</v>
      </c>
    </row>
    <row r="552" spans="1:2" x14ac:dyDescent="0.2">
      <c r="A552" s="1">
        <v>43770</v>
      </c>
      <c r="B552" s="7">
        <f>'F-F_Research_Data_Factors'!G555</f>
        <v>3.8699999999999998E-2</v>
      </c>
    </row>
    <row r="553" spans="1:2" x14ac:dyDescent="0.2">
      <c r="A553" s="1">
        <v>43800</v>
      </c>
      <c r="B553" s="7">
        <f>'F-F_Research_Data_Factors'!G556</f>
        <v>2.7699999999999999E-2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totalme10_age</vt:lpstr>
      <vt:lpstr>n10_age</vt:lpstr>
      <vt:lpstr>bmc10_age</vt:lpstr>
      <vt:lpstr>bmc10_age_new</vt:lpstr>
      <vt:lpstr>bmc10_age_lorena</vt:lpstr>
      <vt:lpstr>bmc10_age_lucas</vt:lpstr>
      <vt:lpstr>F-F_Research_Data_Factors</vt:lpstr>
      <vt:lpstr>r_mkt</vt:lpstr>
      <vt:lpstr>r_mkt_ff</vt:lpstr>
      <vt:lpstr>bm_mkt</vt:lpstr>
      <vt:lpstr>bm_mkt_lorena</vt:lpstr>
      <vt:lpstr>bm_mkt_aggr</vt:lpstr>
      <vt:lpstr>bm_mkt_lucas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Microsoft Office User</cp:lastModifiedBy>
  <dcterms:created xsi:type="dcterms:W3CDTF">2022-10-08T15:43:17Z</dcterms:created>
  <dcterms:modified xsi:type="dcterms:W3CDTF">2022-10-23T14:09:00Z</dcterms:modified>
</cp:coreProperties>
</file>