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erra\citydata\L&amp;P\RCM\0. CLIENT FOLDERS\TfL\PRS Portfolio\9. Stage One Report\Data for reports\TFL\Rdata and code\"/>
    </mc:Choice>
  </mc:AlternateContent>
  <bookViews>
    <workbookView xWindow="0" yWindow="0" windowWidth="28800" windowHeight="12435"/>
  </bookViews>
  <sheets>
    <sheet name="Def" sheetId="3" r:id="rId1"/>
    <sheet name="Sheet1" sheetId="2" r:id="rId2"/>
    <sheet name="Sheet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</calcChain>
</file>

<file path=xl/sharedStrings.xml><?xml version="1.0" encoding="utf-8"?>
<sst xmlns="http://schemas.openxmlformats.org/spreadsheetml/2006/main" count="183" uniqueCount="52">
  <si>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</si>
  <si>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</si>
  <si>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</si>
  <si>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</si>
  <si>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</si>
  <si>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</si>
  <si>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</si>
  <si>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</si>
  <si>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</si>
  <si>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</si>
  <si>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</si>
  <si>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</si>
  <si>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</si>
  <si>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</si>
  <si>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</si>
  <si>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</si>
  <si>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</si>
  <si>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</si>
  <si>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</si>
  <si>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</si>
  <si>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</si>
  <si>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</si>
  <si>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</si>
  <si>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</si>
  <si>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</si>
  <si>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</si>
  <si>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</si>
  <si>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</si>
  <si>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</si>
  <si>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</si>
  <si>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</si>
  <si>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</si>
  <si>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</si>
  <si>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</si>
  <si>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</si>
  <si>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</si>
  <si>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</si>
  <si>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</si>
  <si>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</si>
  <si>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</si>
  <si>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</si>
  <si>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</si>
  <si>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</si>
  <si>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</si>
  <si>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</si>
  <si>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</si>
  <si>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</si>
  <si>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</si>
  <si>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</si>
  <si>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Borough</t>
  </si>
  <si>
    <t>Cumsum</t>
  </si>
  <si>
    <t>As pro of HHLD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</si>
</sst>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 applyProtection="1">
      <alignment horizontal="center" wrapText="1" readingOrder="1"/>
      <protection locked="0"/>
    </xf>
    <xf numFmtId="3" fontId="0" fillId="0" borderId="0" xfId="0" applyNumberFormat="1" applyFont="1" applyFill="1" applyBorder="1" applyAlignment="1">
      <alignment horizontal="center" readingOrder="1"/>
    </xf>
    <xf numFmtId="3" fontId="5" fillId="0" borderId="0" xfId="1" applyNumberFormat="1" applyFont="1" applyFill="1" applyBorder="1" applyAlignment="1">
      <alignment horizontal="center" readingOrder="1"/>
    </xf>
    <xf numFmtId="3" fontId="6" fillId="0" borderId="0" xfId="1" applyNumberFormat="1" applyFont="1" applyFill="1" applyBorder="1" applyAlignment="1">
      <alignment horizontal="center" readingOrder="1"/>
    </xf>
    <xf numFmtId="3" fontId="7" fillId="2" borderId="0" xfId="1" applyNumberFormat="1" applyFont="1" applyFill="1" applyBorder="1" applyAlignment="1">
      <alignment horizontal="center" readingOrder="1"/>
    </xf>
    <xf numFmtId="3" fontId="7" fillId="2" borderId="0" xfId="0" applyNumberFormat="1" applyFont="1" applyFill="1" applyBorder="1" applyAlignment="1">
      <alignment horizontal="center" readingOrder="1"/>
    </xf>
    <xf numFmtId="3" fontId="0" fillId="0" borderId="0" xfId="0" applyNumberFormat="1"/>
    <xf numFmtId="3" fontId="2" fillId="0" borderId="0" xfId="0" applyNumberFormat="1" applyFont="1" applyFill="1" applyBorder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V18" sqref="V18"/>
    </sheetView>
  </sheetViews>
  <sheetFormatPr defaultRowHeight="15" x14ac:dyDescent="0.25"/>
  <sheetData>
    <row r="1" spans="1:18" ht="15.75" thickBot="1" x14ac:dyDescent="0.3">
      <c r="A1" t="s">
        <v>49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10" t="s">
        <v>50</v>
      </c>
      <c r="R1" s="10" t="s">
        <v>51</v>
      </c>
    </row>
    <row r="2" spans="1:18" x14ac:dyDescent="0.25">
      <c r="A2" t="s">
        <v>1</v>
      </c>
      <c r="B2" s="9">
        <f>Sheet1!B36-Sheet1!B2</f>
        <v>396.69999999998254</v>
      </c>
      <c r="C2" s="9">
        <f>Sheet1!C36-Sheet1!C2</f>
        <v>526.20000000002619</v>
      </c>
      <c r="D2" s="9">
        <f>Sheet1!D36-Sheet1!D2</f>
        <v>751.69999999999709</v>
      </c>
      <c r="E2" s="9">
        <f>Sheet1!E36-Sheet1!E2</f>
        <v>418.19999999999709</v>
      </c>
      <c r="F2" s="9">
        <f>Sheet1!F36-Sheet1!F2</f>
        <v>434.69999999999709</v>
      </c>
      <c r="G2" s="9">
        <f>Sheet1!G36-Sheet1!G2</f>
        <v>479.69999999999709</v>
      </c>
      <c r="H2" s="9">
        <f>Sheet1!H36-Sheet1!H2</f>
        <v>-566.79999999998836</v>
      </c>
      <c r="I2" s="9">
        <f>Sheet1!I36-Sheet1!I2</f>
        <v>-1161.3000000000029</v>
      </c>
      <c r="J2" s="9">
        <f>Sheet1!J36-Sheet1!J2</f>
        <v>-1069.3000000000029</v>
      </c>
      <c r="K2" s="9">
        <f>Sheet1!K36-Sheet1!K2</f>
        <v>-621</v>
      </c>
      <c r="L2" s="9">
        <f>Sheet1!L36-Sheet1!L2</f>
        <v>-603.99999999998545</v>
      </c>
      <c r="M2" s="9">
        <f>Sheet1!M36-Sheet1!M2</f>
        <v>-594.50000000001455</v>
      </c>
      <c r="N2" s="9">
        <f>Sheet1!N36-Sheet1!N2</f>
        <v>-1016.5</v>
      </c>
      <c r="O2" s="9">
        <f>Sheet1!O36-Sheet1!O2</f>
        <v>-907.50000000001455</v>
      </c>
      <c r="P2" s="9">
        <f>Sheet1!P36-Sheet1!P2</f>
        <v>-1007.9999999999854</v>
      </c>
      <c r="Q2" s="9">
        <f>SUM(B2:P2)</f>
        <v>-4541.6999999999971</v>
      </c>
      <c r="R2" s="11">
        <f>ABS(Q2)/Sheet3!Q2</f>
        <v>5.8356354478522839E-2</v>
      </c>
    </row>
    <row r="3" spans="1:18" x14ac:dyDescent="0.25">
      <c r="A3" t="s">
        <v>2</v>
      </c>
      <c r="B3" s="9">
        <f>Sheet1!B37-Sheet1!B3</f>
        <v>954.10000000000582</v>
      </c>
      <c r="C3" s="9">
        <f>Sheet1!C37-Sheet1!C3</f>
        <v>847.09999999997672</v>
      </c>
      <c r="D3" s="9">
        <f>Sheet1!D37-Sheet1!D3</f>
        <v>449.59999999999127</v>
      </c>
      <c r="E3" s="9">
        <f>Sheet1!E37-Sheet1!E3</f>
        <v>293.60000000000582</v>
      </c>
      <c r="F3" s="9">
        <f>Sheet1!F37-Sheet1!F3</f>
        <v>-196.39999999996508</v>
      </c>
      <c r="G3" s="9">
        <f>Sheet1!G37-Sheet1!G3</f>
        <v>191.09999999999127</v>
      </c>
      <c r="H3" s="9">
        <f>Sheet1!H37-Sheet1!H3</f>
        <v>-625.40000000002328</v>
      </c>
      <c r="I3" s="9">
        <f>Sheet1!I37-Sheet1!I3</f>
        <v>-998.39999999996508</v>
      </c>
      <c r="J3" s="9">
        <f>Sheet1!J37-Sheet1!J3</f>
        <v>-834.40000000002328</v>
      </c>
      <c r="K3" s="9">
        <f>Sheet1!K37-Sheet1!K3</f>
        <v>-15.854518371401355</v>
      </c>
      <c r="L3" s="9">
        <f>Sheet1!L37-Sheet1!L3</f>
        <v>-1340</v>
      </c>
      <c r="M3" s="9">
        <f>Sheet1!M37-Sheet1!M3</f>
        <v>-1764</v>
      </c>
      <c r="N3" s="9">
        <f>Sheet1!N37-Sheet1!N3</f>
        <v>-1858.5</v>
      </c>
      <c r="O3" s="9">
        <f>Sheet1!O37-Sheet1!O3</f>
        <v>-1798</v>
      </c>
      <c r="P3" s="9">
        <f>Sheet1!P37-Sheet1!P3</f>
        <v>-1313.5</v>
      </c>
      <c r="Q3" s="9">
        <f t="shared" ref="Q3:Q34" si="0">SUM(B3:P3)</f>
        <v>-8008.9545183714072</v>
      </c>
      <c r="R3" s="11">
        <f>ABS(Q3)/Sheet3!Q3</f>
        <v>5.2389423401514368E-2</v>
      </c>
    </row>
    <row r="4" spans="1:18" x14ac:dyDescent="0.25">
      <c r="A4" t="s">
        <v>3</v>
      </c>
      <c r="B4" s="9">
        <f>Sheet1!B38-Sheet1!B4</f>
        <v>189.59999999999127</v>
      </c>
      <c r="C4" s="9">
        <f>Sheet1!C38-Sheet1!C4</f>
        <v>541.60000000000582</v>
      </c>
      <c r="D4" s="9">
        <f>Sheet1!D38-Sheet1!D4</f>
        <v>49.099999999991269</v>
      </c>
      <c r="E4" s="9">
        <f>Sheet1!E38-Sheet1!E4</f>
        <v>-24.900000000008731</v>
      </c>
      <c r="F4" s="9">
        <f>Sheet1!F38-Sheet1!F4</f>
        <v>161.10000000000582</v>
      </c>
      <c r="G4" s="9">
        <f>Sheet1!G38-Sheet1!G4</f>
        <v>0.60000000000582077</v>
      </c>
      <c r="H4" s="9">
        <f>Sheet1!H38-Sheet1!H4</f>
        <v>-216.39999999997963</v>
      </c>
      <c r="I4" s="9">
        <f>Sheet1!I38-Sheet1!I4</f>
        <v>-155.90000000002328</v>
      </c>
      <c r="J4" s="9">
        <f>Sheet1!J38-Sheet1!J4</f>
        <v>-373.89999999997963</v>
      </c>
      <c r="K4" s="9">
        <f>Sheet1!K38-Sheet1!K4</f>
        <v>-291</v>
      </c>
      <c r="L4" s="9">
        <f>Sheet1!L38-Sheet1!L4</f>
        <v>-308</v>
      </c>
      <c r="M4" s="9">
        <f>Sheet1!M38-Sheet1!M4</f>
        <v>-671.5</v>
      </c>
      <c r="N4" s="9">
        <f>Sheet1!N38-Sheet1!N4</f>
        <v>-421.00000000001455</v>
      </c>
      <c r="O4" s="9">
        <f>Sheet1!O38-Sheet1!O4</f>
        <v>-1259.5000000000146</v>
      </c>
      <c r="P4" s="9">
        <f>Sheet1!P38-Sheet1!P4</f>
        <v>-387.5</v>
      </c>
      <c r="Q4" s="9">
        <f t="shared" si="0"/>
        <v>-3167.6000000000204</v>
      </c>
      <c r="R4" s="11">
        <f>ABS(Q4)/Sheet3!Q4</f>
        <v>3.2126738136048966E-2</v>
      </c>
    </row>
    <row r="5" spans="1:18" x14ac:dyDescent="0.25">
      <c r="A5" t="s">
        <v>4</v>
      </c>
      <c r="B5" s="9">
        <f>Sheet1!B39-Sheet1!B5</f>
        <v>1275.0999999999913</v>
      </c>
      <c r="C5" s="9">
        <f>Sheet1!C39-Sheet1!C5</f>
        <v>1091.6000000000058</v>
      </c>
      <c r="D5" s="9">
        <f>Sheet1!D39-Sheet1!D5</f>
        <v>529.09999999999127</v>
      </c>
      <c r="E5" s="9">
        <f>Sheet1!E39-Sheet1!E5</f>
        <v>800.60000000000582</v>
      </c>
      <c r="F5" s="9">
        <f>Sheet1!F39-Sheet1!F5</f>
        <v>-155.39999999997963</v>
      </c>
      <c r="G5" s="9">
        <f>Sheet1!G39-Sheet1!G5</f>
        <v>-690.90000000002328</v>
      </c>
      <c r="H5" s="9">
        <f>Sheet1!H39-Sheet1!H5</f>
        <v>-838.89999999997963</v>
      </c>
      <c r="I5" s="9">
        <f>Sheet1!I39-Sheet1!I5</f>
        <v>-763.90000000000873</v>
      </c>
      <c r="J5" s="9">
        <f>Sheet1!J39-Sheet1!J5</f>
        <v>-1236.9000000000087</v>
      </c>
      <c r="K5" s="9">
        <f>Sheet1!K39-Sheet1!K5</f>
        <v>-1351.5000000000146</v>
      </c>
      <c r="L5" s="9">
        <f>Sheet1!L39-Sheet1!L5</f>
        <v>-1244.9999999999854</v>
      </c>
      <c r="M5" s="9">
        <f>Sheet1!M39-Sheet1!M5</f>
        <v>-1411</v>
      </c>
      <c r="N5" s="9">
        <f>Sheet1!N39-Sheet1!N5</f>
        <v>-877.99999999998545</v>
      </c>
      <c r="O5" s="9">
        <f>Sheet1!O39-Sheet1!O5</f>
        <v>-1443</v>
      </c>
      <c r="P5" s="9">
        <f>Sheet1!P39-Sheet1!P5</f>
        <v>-934.50000000001455</v>
      </c>
      <c r="Q5" s="9">
        <f t="shared" si="0"/>
        <v>-7252.6000000000058</v>
      </c>
      <c r="R5" s="11">
        <f>ABS(Q5)/Sheet3!Q5</f>
        <v>5.9039346811186638E-2</v>
      </c>
    </row>
    <row r="6" spans="1:18" x14ac:dyDescent="0.25">
      <c r="A6" t="s">
        <v>5</v>
      </c>
      <c r="B6" s="9">
        <f>Sheet1!B40-Sheet1!B6</f>
        <v>16.200000000011642</v>
      </c>
      <c r="C6" s="9">
        <f>Sheet1!C40-Sheet1!C6</f>
        <v>364.20000000002619</v>
      </c>
      <c r="D6" s="9">
        <f>Sheet1!D40-Sheet1!D6</f>
        <v>443.69999999998254</v>
      </c>
      <c r="E6" s="9">
        <f>Sheet1!E40-Sheet1!E6</f>
        <v>122.69999999999709</v>
      </c>
      <c r="F6" s="9">
        <f>Sheet1!F40-Sheet1!F6</f>
        <v>565.70000000001164</v>
      </c>
      <c r="G6" s="9">
        <f>Sheet1!G40-Sheet1!G6</f>
        <v>209.69999999996799</v>
      </c>
      <c r="H6" s="9">
        <f>Sheet1!H40-Sheet1!H6</f>
        <v>-204.79999999997381</v>
      </c>
      <c r="I6" s="9">
        <f>Sheet1!I40-Sheet1!I6</f>
        <v>-67.800000000032014</v>
      </c>
      <c r="J6" s="9">
        <f>Sheet1!J40-Sheet1!J6</f>
        <v>-7.7999999999883585</v>
      </c>
      <c r="K6" s="9">
        <f>Sheet1!K40-Sheet1!K6</f>
        <v>-485.99999999998545</v>
      </c>
      <c r="L6" s="9">
        <f>Sheet1!L40-Sheet1!L6</f>
        <v>-778</v>
      </c>
      <c r="M6" s="9">
        <f>Sheet1!M40-Sheet1!M6</f>
        <v>-1366</v>
      </c>
      <c r="N6" s="9">
        <f>Sheet1!N40-Sheet1!N6</f>
        <v>-1096.5</v>
      </c>
      <c r="O6" s="9">
        <f>Sheet1!O40-Sheet1!O6</f>
        <v>-941.5</v>
      </c>
      <c r="P6" s="9">
        <f>Sheet1!P40-Sheet1!P6</f>
        <v>-821.0000000000291</v>
      </c>
      <c r="Q6" s="9">
        <f t="shared" si="0"/>
        <v>-4047.2000000000116</v>
      </c>
      <c r="R6" s="11">
        <f>ABS(Q6)/Sheet3!Q6</f>
        <v>2.8941026722824958E-2</v>
      </c>
    </row>
    <row r="7" spans="1:18" x14ac:dyDescent="0.25">
      <c r="A7" t="s">
        <v>6</v>
      </c>
      <c r="B7" s="9">
        <f>Sheet1!B41-Sheet1!B7</f>
        <v>57.600000000005821</v>
      </c>
      <c r="C7" s="9">
        <f>Sheet1!C41-Sheet1!C7</f>
        <v>-95.400000000023283</v>
      </c>
      <c r="D7" s="9">
        <f>Sheet1!D41-Sheet1!D7</f>
        <v>-356.89999999999418</v>
      </c>
      <c r="E7" s="9">
        <f>Sheet1!E41-Sheet1!E7</f>
        <v>257.60000000000582</v>
      </c>
      <c r="F7" s="9">
        <f>Sheet1!F41-Sheet1!F7</f>
        <v>776.60000000000582</v>
      </c>
      <c r="G7" s="9">
        <f>Sheet1!G41-Sheet1!G7</f>
        <v>720.59999999999127</v>
      </c>
      <c r="H7" s="9">
        <f>Sheet1!H41-Sheet1!H7</f>
        <v>654.10000000000582</v>
      </c>
      <c r="I7" s="9">
        <f>Sheet1!I41-Sheet1!I7</f>
        <v>-120.90000000002328</v>
      </c>
      <c r="J7" s="9">
        <f>Sheet1!J41-Sheet1!J7</f>
        <v>-301.39999999997963</v>
      </c>
      <c r="K7" s="9">
        <f>Sheet1!K41-Sheet1!K7</f>
        <v>-1415</v>
      </c>
      <c r="L7" s="9">
        <f>Sheet1!L41-Sheet1!L7</f>
        <v>-1553.0000000000146</v>
      </c>
      <c r="M7" s="9">
        <f>Sheet1!M41-Sheet1!M7</f>
        <v>-1903.4999999999854</v>
      </c>
      <c r="N7" s="9">
        <f>Sheet1!N41-Sheet1!N7</f>
        <v>-2243.5</v>
      </c>
      <c r="O7" s="9">
        <f>Sheet1!O41-Sheet1!O7</f>
        <v>-1816.5</v>
      </c>
      <c r="P7" s="9">
        <f>Sheet1!P41-Sheet1!P7</f>
        <v>-1165.5</v>
      </c>
      <c r="Q7" s="9">
        <f t="shared" si="0"/>
        <v>-8505.1000000000058</v>
      </c>
      <c r="R7" s="11">
        <f>ABS(Q7)/Sheet3!Q7</f>
        <v>7.686072151532683E-2</v>
      </c>
    </row>
    <row r="8" spans="1:18" x14ac:dyDescent="0.25">
      <c r="A8" t="s">
        <v>0</v>
      </c>
      <c r="B8" s="9">
        <f>Sheet1!B42-Sheet1!B8</f>
        <v>41.599999999999454</v>
      </c>
      <c r="C8" s="9">
        <f>Sheet1!C42-Sheet1!C8</f>
        <v>169.59999999999945</v>
      </c>
      <c r="D8" s="9">
        <f>Sheet1!D42-Sheet1!D8</f>
        <v>93.100000000001273</v>
      </c>
      <c r="E8" s="9">
        <f>Sheet1!E42-Sheet1!E8</f>
        <v>-53.900000000000546</v>
      </c>
      <c r="F8" s="9">
        <f>Sheet1!F42-Sheet1!F8</f>
        <v>-136.39999999999964</v>
      </c>
      <c r="G8" s="9">
        <f>Sheet1!G42-Sheet1!G8</f>
        <v>-21.900000000000546</v>
      </c>
      <c r="H8" s="9">
        <f>Sheet1!H42-Sheet1!H8</f>
        <v>66.100000000000364</v>
      </c>
      <c r="I8" s="9">
        <f>Sheet1!I42-Sheet1!I8</f>
        <v>41.600000000000364</v>
      </c>
      <c r="J8" s="9">
        <f>Sheet1!J42-Sheet1!J8</f>
        <v>112.09999999999945</v>
      </c>
      <c r="K8" s="9">
        <f>Sheet1!K42-Sheet1!K8</f>
        <v>-13.5</v>
      </c>
      <c r="L8" s="9">
        <f>Sheet1!L42-Sheet1!L8</f>
        <v>-17.000000000000909</v>
      </c>
      <c r="M8" s="9">
        <f>Sheet1!M42-Sheet1!M8</f>
        <v>302.00000000000091</v>
      </c>
      <c r="N8" s="9">
        <f>Sheet1!N42-Sheet1!N8</f>
        <v>36.5</v>
      </c>
      <c r="O8" s="9">
        <f>Sheet1!O42-Sheet1!O8</f>
        <v>-49.5</v>
      </c>
      <c r="P8" s="9">
        <f>Sheet1!P42-Sheet1!P8</f>
        <v>-86.5</v>
      </c>
      <c r="Q8" s="9">
        <f t="shared" si="0"/>
        <v>483.89999999999964</v>
      </c>
      <c r="R8" s="11">
        <f>ABS(Q8)/Sheet3!Q8</f>
        <v>9.5973819912732974E-2</v>
      </c>
    </row>
    <row r="9" spans="1:18" x14ac:dyDescent="0.25">
      <c r="A9" t="s">
        <v>7</v>
      </c>
      <c r="B9" s="9">
        <f>Sheet1!B43-Sheet1!B9</f>
        <v>466.59999999997672</v>
      </c>
      <c r="C9" s="9">
        <f>Sheet1!C43-Sheet1!C9</f>
        <v>508.09999999997672</v>
      </c>
      <c r="D9" s="9">
        <f>Sheet1!D43-Sheet1!D9</f>
        <v>254.10000000000582</v>
      </c>
      <c r="E9" s="9">
        <f>Sheet1!E43-Sheet1!E9</f>
        <v>128.10000000000582</v>
      </c>
      <c r="F9" s="9">
        <f>Sheet1!F43-Sheet1!F9</f>
        <v>403.59999999997672</v>
      </c>
      <c r="G9" s="9">
        <f>Sheet1!G43-Sheet1!G9</f>
        <v>164.60000000003492</v>
      </c>
      <c r="H9" s="9">
        <f>Sheet1!H43-Sheet1!H9</f>
        <v>-20.900000000023283</v>
      </c>
      <c r="I9" s="9">
        <f>Sheet1!I43-Sheet1!I9</f>
        <v>-84.399999999994179</v>
      </c>
      <c r="J9" s="9">
        <f>Sheet1!J43-Sheet1!J9</f>
        <v>-706.89999999999418</v>
      </c>
      <c r="K9" s="9">
        <f>Sheet1!K43-Sheet1!K9</f>
        <v>-1287.5</v>
      </c>
      <c r="L9" s="9">
        <f>Sheet1!L43-Sheet1!L9</f>
        <v>-1261</v>
      </c>
      <c r="M9" s="9">
        <f>Sheet1!M43-Sheet1!M9</f>
        <v>-800.5</v>
      </c>
      <c r="N9" s="9">
        <f>Sheet1!N43-Sheet1!N9</f>
        <v>-787.5</v>
      </c>
      <c r="O9" s="9">
        <f>Sheet1!O43-Sheet1!O9</f>
        <v>-536</v>
      </c>
      <c r="P9" s="9">
        <f>Sheet1!P43-Sheet1!P9</f>
        <v>272.5</v>
      </c>
      <c r="Q9" s="9">
        <f t="shared" si="0"/>
        <v>-3287.1000000000349</v>
      </c>
      <c r="R9" s="11">
        <f>ABS(Q9)/Sheet3!Q9</f>
        <v>2.074809536132927E-2</v>
      </c>
    </row>
    <row r="10" spans="1:18" x14ac:dyDescent="0.25">
      <c r="A10" t="s">
        <v>8</v>
      </c>
      <c r="B10" s="9">
        <f>Sheet1!B44-Sheet1!B10</f>
        <v>330.19999999999709</v>
      </c>
      <c r="C10" s="9">
        <f>Sheet1!C44-Sheet1!C10</f>
        <v>853.70000000002619</v>
      </c>
      <c r="D10" s="9">
        <f>Sheet1!D44-Sheet1!D10</f>
        <v>244.19999999998254</v>
      </c>
      <c r="E10" s="9">
        <f>Sheet1!E44-Sheet1!E10</f>
        <v>437.19999999999709</v>
      </c>
      <c r="F10" s="9">
        <f>Sheet1!F44-Sheet1!F10</f>
        <v>994.19999999998254</v>
      </c>
      <c r="G10" s="9">
        <f>Sheet1!G44-Sheet1!G10</f>
        <v>664.69999999999709</v>
      </c>
      <c r="H10" s="9">
        <f>Sheet1!H44-Sheet1!H10</f>
        <v>-591.79999999997381</v>
      </c>
      <c r="I10" s="9">
        <f>Sheet1!I44-Sheet1!I10</f>
        <v>-814.80000000000291</v>
      </c>
      <c r="J10" s="9">
        <f>Sheet1!J44-Sheet1!J10</f>
        <v>-797.30000000000291</v>
      </c>
      <c r="K10" s="9">
        <f>Sheet1!K44-Sheet1!K10</f>
        <v>-587.99999999998545</v>
      </c>
      <c r="L10" s="9">
        <f>Sheet1!L44-Sheet1!L10</f>
        <v>-363.00000000001455</v>
      </c>
      <c r="M10" s="9">
        <f>Sheet1!M44-Sheet1!M10</f>
        <v>-457.5</v>
      </c>
      <c r="N10" s="9">
        <f>Sheet1!N44-Sheet1!N10</f>
        <v>-599.50000000001455</v>
      </c>
      <c r="O10" s="9">
        <f>Sheet1!O44-Sheet1!O10</f>
        <v>-1254.9999999999854</v>
      </c>
      <c r="P10" s="9">
        <f>Sheet1!P44-Sheet1!P10</f>
        <v>-1026</v>
      </c>
      <c r="Q10" s="9">
        <f t="shared" si="0"/>
        <v>-2968.6999999999971</v>
      </c>
      <c r="R10" s="11">
        <f>ABS(Q10)/Sheet3!Q10</f>
        <v>2.2329867052783971E-2</v>
      </c>
    </row>
    <row r="11" spans="1:18" x14ac:dyDescent="0.25">
      <c r="A11" t="s">
        <v>9</v>
      </c>
      <c r="B11" s="9">
        <f>Sheet1!B45-Sheet1!B11</f>
        <v>323.40000000000873</v>
      </c>
      <c r="C11" s="9">
        <f>Sheet1!C45-Sheet1!C11</f>
        <v>1037.4000000000087</v>
      </c>
      <c r="D11" s="9">
        <f>Sheet1!D45-Sheet1!D11</f>
        <v>463.89999999999418</v>
      </c>
      <c r="E11" s="9">
        <f>Sheet1!E45-Sheet1!E11</f>
        <v>2.3999999999941792</v>
      </c>
      <c r="F11" s="9">
        <f>Sheet1!F45-Sheet1!F11</f>
        <v>430.39999999999418</v>
      </c>
      <c r="G11" s="9">
        <f>Sheet1!G45-Sheet1!G11</f>
        <v>80.900000000008731</v>
      </c>
      <c r="H11" s="9">
        <f>Sheet1!H45-Sheet1!H11</f>
        <v>-737.60000000000582</v>
      </c>
      <c r="I11" s="9">
        <f>Sheet1!I45-Sheet1!I11</f>
        <v>-776.59999999999127</v>
      </c>
      <c r="J11" s="9">
        <f>Sheet1!J45-Sheet1!J11</f>
        <v>-1034.1000000000058</v>
      </c>
      <c r="K11" s="9">
        <f>Sheet1!K45-Sheet1!K11</f>
        <v>-1634.5</v>
      </c>
      <c r="L11" s="9">
        <f>Sheet1!L45-Sheet1!L11</f>
        <v>-1252.9999999999854</v>
      </c>
      <c r="M11" s="9">
        <f>Sheet1!M45-Sheet1!M11</f>
        <v>-1404.0000000000146</v>
      </c>
      <c r="N11" s="9">
        <f>Sheet1!N45-Sheet1!N11</f>
        <v>-1809.5</v>
      </c>
      <c r="O11" s="9">
        <f>Sheet1!O45-Sheet1!O11</f>
        <v>-1765.0000000000146</v>
      </c>
      <c r="P11" s="9">
        <f>Sheet1!P45-Sheet1!P11</f>
        <v>-1545.4999999999854</v>
      </c>
      <c r="Q11" s="9">
        <f t="shared" si="0"/>
        <v>-9621.3999999999942</v>
      </c>
      <c r="R11" s="11">
        <f>ABS(Q11)/Sheet3!Q11</f>
        <v>7.2818781787357664E-2</v>
      </c>
    </row>
    <row r="12" spans="1:18" x14ac:dyDescent="0.25">
      <c r="A12" t="s">
        <v>10</v>
      </c>
      <c r="B12" s="9">
        <f>Sheet1!B46-Sheet1!B12</f>
        <v>-14.099999999991269</v>
      </c>
      <c r="C12" s="9">
        <f>Sheet1!C46-Sheet1!C12</f>
        <v>970.89999999999418</v>
      </c>
      <c r="D12" s="9">
        <f>Sheet1!D46-Sheet1!D12</f>
        <v>1120.9000000000087</v>
      </c>
      <c r="E12" s="9">
        <f>Sheet1!E46-Sheet1!E12</f>
        <v>832.89999999999418</v>
      </c>
      <c r="F12" s="9">
        <f>Sheet1!F46-Sheet1!F12</f>
        <v>384.89999999997963</v>
      </c>
      <c r="G12" s="9">
        <f>Sheet1!G46-Sheet1!G12</f>
        <v>-120.59999999997672</v>
      </c>
      <c r="H12" s="9">
        <f>Sheet1!H46-Sheet1!H12</f>
        <v>-583.10000000000582</v>
      </c>
      <c r="I12" s="9">
        <f>Sheet1!I46-Sheet1!I12</f>
        <v>-1195.0999999999767</v>
      </c>
      <c r="J12" s="9">
        <f>Sheet1!J46-Sheet1!J12</f>
        <v>-1148.1000000000204</v>
      </c>
      <c r="K12" s="9">
        <f>Sheet1!K46-Sheet1!K12</f>
        <v>-681.49999999998545</v>
      </c>
      <c r="L12" s="9">
        <f>Sheet1!L46-Sheet1!L12</f>
        <v>-2055.0000000000146</v>
      </c>
      <c r="M12" s="9">
        <f>Sheet1!M46-Sheet1!M12</f>
        <v>-1309.5</v>
      </c>
      <c r="N12" s="9">
        <f>Sheet1!N46-Sheet1!N12</f>
        <v>-1446.5</v>
      </c>
      <c r="O12" s="9">
        <f>Sheet1!O46-Sheet1!O12</f>
        <v>-727</v>
      </c>
      <c r="P12" s="9">
        <f>Sheet1!P46-Sheet1!P12</f>
        <v>54</v>
      </c>
      <c r="Q12" s="9">
        <f t="shared" si="0"/>
        <v>-5916.8999999999942</v>
      </c>
      <c r="R12" s="11">
        <f>ABS(Q12)/Sheet3!Q12</f>
        <v>5.167959333403202E-2</v>
      </c>
    </row>
    <row r="13" spans="1:18" x14ac:dyDescent="0.25">
      <c r="A13" t="s">
        <v>11</v>
      </c>
      <c r="B13" s="9">
        <f>Sheet1!B47-Sheet1!B13</f>
        <v>911.55650123777741</v>
      </c>
      <c r="C13" s="9">
        <f>Sheet1!C47-Sheet1!C13</f>
        <v>1079.5565012377774</v>
      </c>
      <c r="D13" s="9">
        <f>Sheet1!D47-Sheet1!D13</f>
        <v>569.55650123776286</v>
      </c>
      <c r="E13" s="9">
        <f>Sheet1!E47-Sheet1!E13</f>
        <v>14.556501237762859</v>
      </c>
      <c r="F13" s="9">
        <f>Sheet1!F47-Sheet1!F13</f>
        <v>-145.44349876222259</v>
      </c>
      <c r="G13" s="9">
        <f>Sheet1!G47-Sheet1!G13</f>
        <v>-411.44349876222259</v>
      </c>
      <c r="H13" s="9">
        <f>Sheet1!H47-Sheet1!H13</f>
        <v>-291.44349876222259</v>
      </c>
      <c r="I13" s="9">
        <f>Sheet1!I47-Sheet1!I13</f>
        <v>-414.94349876225169</v>
      </c>
      <c r="J13" s="9">
        <f>Sheet1!J47-Sheet1!J13</f>
        <v>-1648.0085111399239</v>
      </c>
      <c r="K13" s="9">
        <f>Sheet1!K47-Sheet1!K13</f>
        <v>-1356.8981358189048</v>
      </c>
      <c r="L13" s="9">
        <f>Sheet1!L47-Sheet1!L13</f>
        <v>-1715</v>
      </c>
      <c r="M13" s="9">
        <f>Sheet1!M47-Sheet1!M13</f>
        <v>-1716.4999999999854</v>
      </c>
      <c r="N13" s="9">
        <f>Sheet1!N47-Sheet1!N13</f>
        <v>-1662.0000000000146</v>
      </c>
      <c r="O13" s="9">
        <f>Sheet1!O47-Sheet1!O13</f>
        <v>-1798.5</v>
      </c>
      <c r="P13" s="9">
        <f>Sheet1!P47-Sheet1!P13</f>
        <v>-1321.5</v>
      </c>
      <c r="Q13" s="9">
        <f t="shared" si="0"/>
        <v>-9906.4546370566677</v>
      </c>
      <c r="R13" s="11">
        <f>ABS(Q13)/Sheet3!Q13</f>
        <v>8.4825703740659564E-2</v>
      </c>
    </row>
    <row r="14" spans="1:18" x14ac:dyDescent="0.25">
      <c r="A14" t="s">
        <v>12</v>
      </c>
      <c r="B14" s="9">
        <f>Sheet1!B48-Sheet1!B14</f>
        <v>-77.69999999999709</v>
      </c>
      <c r="C14" s="9">
        <f>Sheet1!C48-Sheet1!C14</f>
        <v>713.30000000000291</v>
      </c>
      <c r="D14" s="9">
        <f>Sheet1!D48-Sheet1!D14</f>
        <v>238.80000000000291</v>
      </c>
      <c r="E14" s="9">
        <f>Sheet1!E48-Sheet1!E14</f>
        <v>203.29999999998836</v>
      </c>
      <c r="F14" s="9">
        <f>Sheet1!F48-Sheet1!F14</f>
        <v>150.80000000001746</v>
      </c>
      <c r="G14" s="9">
        <f>Sheet1!G48-Sheet1!G14</f>
        <v>337.29999999998836</v>
      </c>
      <c r="H14" s="9">
        <f>Sheet1!H48-Sheet1!H14</f>
        <v>-271.20000000002619</v>
      </c>
      <c r="I14" s="9">
        <f>Sheet1!I48-Sheet1!I14</f>
        <v>-80.199999999982538</v>
      </c>
      <c r="J14" s="9">
        <f>Sheet1!J48-Sheet1!J14</f>
        <v>-114.69999999999709</v>
      </c>
      <c r="K14" s="9">
        <f>Sheet1!K48-Sheet1!K14</f>
        <v>261</v>
      </c>
      <c r="L14" s="9">
        <f>Sheet1!L48-Sheet1!L14</f>
        <v>508.5</v>
      </c>
      <c r="M14" s="9">
        <f>Sheet1!M48-Sheet1!M14</f>
        <v>363</v>
      </c>
      <c r="N14" s="9">
        <f>Sheet1!N48-Sheet1!N14</f>
        <v>695.5</v>
      </c>
      <c r="O14" s="9">
        <f>Sheet1!O48-Sheet1!O14</f>
        <v>-586</v>
      </c>
      <c r="P14" s="9">
        <f>Sheet1!P48-Sheet1!P14</f>
        <v>133.5</v>
      </c>
      <c r="Q14" s="9">
        <f t="shared" si="0"/>
        <v>2475.1999999999971</v>
      </c>
      <c r="R14" s="11">
        <f>ABS(Q14)/Sheet3!Q14</f>
        <v>2.98148616581746E-2</v>
      </c>
    </row>
    <row r="15" spans="1:18" x14ac:dyDescent="0.25">
      <c r="A15" t="s">
        <v>13</v>
      </c>
      <c r="B15" s="9">
        <f>Sheet1!B49-Sheet1!B15</f>
        <v>328.18429800777812</v>
      </c>
      <c r="C15" s="9">
        <f>Sheet1!C49-Sheet1!C15</f>
        <v>642.68429800777812</v>
      </c>
      <c r="D15" s="9">
        <f>Sheet1!D49-Sheet1!D15</f>
        <v>1141.6842980077781</v>
      </c>
      <c r="E15" s="9">
        <f>Sheet1!E49-Sheet1!E15</f>
        <v>316.68429800779268</v>
      </c>
      <c r="F15" s="9">
        <f>Sheet1!F49-Sheet1!F15</f>
        <v>517.68429800779268</v>
      </c>
      <c r="G15" s="9">
        <f>Sheet1!G49-Sheet1!G15</f>
        <v>-462.31570199222188</v>
      </c>
      <c r="H15" s="9">
        <f>Sheet1!H49-Sheet1!H15</f>
        <v>-960.31570199223643</v>
      </c>
      <c r="I15" s="9">
        <f>Sheet1!I49-Sheet1!I15</f>
        <v>-472.31570199223643</v>
      </c>
      <c r="J15" s="9">
        <f>Sheet1!J49-Sheet1!J15</f>
        <v>-269.65868207000312</v>
      </c>
      <c r="K15" s="9">
        <f>Sheet1!K49-Sheet1!K15</f>
        <v>-372</v>
      </c>
      <c r="L15" s="9">
        <f>Sheet1!L49-Sheet1!L15</f>
        <v>-1916.5</v>
      </c>
      <c r="M15" s="9">
        <f>Sheet1!M49-Sheet1!M15</f>
        <v>-2096</v>
      </c>
      <c r="N15" s="9">
        <f>Sheet1!N49-Sheet1!N15</f>
        <v>-2360.4999999999854</v>
      </c>
      <c r="O15" s="9">
        <f>Sheet1!O49-Sheet1!O15</f>
        <v>-2245.5000000000146</v>
      </c>
      <c r="P15" s="9">
        <f>Sheet1!P49-Sheet1!P15</f>
        <v>-1575.9999999999854</v>
      </c>
      <c r="Q15" s="9">
        <f t="shared" si="0"/>
        <v>-9784.1842980077636</v>
      </c>
      <c r="R15" s="11">
        <f>ABS(Q15)/Sheet3!Q15</f>
        <v>8.4466927366266223E-2</v>
      </c>
    </row>
    <row r="16" spans="1:18" x14ac:dyDescent="0.25">
      <c r="A16" t="s">
        <v>14</v>
      </c>
      <c r="B16" s="9">
        <f>Sheet1!B50-Sheet1!B16</f>
        <v>283.09999999999127</v>
      </c>
      <c r="C16" s="9">
        <f>Sheet1!C50-Sheet1!C16</f>
        <v>427.60000000002037</v>
      </c>
      <c r="D16" s="9">
        <f>Sheet1!D50-Sheet1!D16</f>
        <v>57.599999999976717</v>
      </c>
      <c r="E16" s="9">
        <f>Sheet1!E50-Sheet1!E16</f>
        <v>-75.899999999994179</v>
      </c>
      <c r="F16" s="9">
        <f>Sheet1!F50-Sheet1!F16</f>
        <v>368.10000000000582</v>
      </c>
      <c r="G16" s="9">
        <f>Sheet1!G50-Sheet1!G16</f>
        <v>-36.400000000008731</v>
      </c>
      <c r="H16" s="9">
        <f>Sheet1!H50-Sheet1!H16</f>
        <v>27.599999999991269</v>
      </c>
      <c r="I16" s="9">
        <f>Sheet1!I50-Sheet1!I16</f>
        <v>-258.39999999999418</v>
      </c>
      <c r="J16" s="9">
        <f>Sheet1!J50-Sheet1!J16</f>
        <v>-118.89999999999418</v>
      </c>
      <c r="K16" s="9">
        <f>Sheet1!K50-Sheet1!K16</f>
        <v>-326.5</v>
      </c>
      <c r="L16" s="9">
        <f>Sheet1!L50-Sheet1!L16</f>
        <v>-340.5</v>
      </c>
      <c r="M16" s="9">
        <f>Sheet1!M50-Sheet1!M16</f>
        <v>-934</v>
      </c>
      <c r="N16" s="9">
        <f>Sheet1!N50-Sheet1!N16</f>
        <v>-1054.5</v>
      </c>
      <c r="O16" s="9">
        <f>Sheet1!O50-Sheet1!O16</f>
        <v>-571</v>
      </c>
      <c r="P16" s="9">
        <f>Sheet1!P50-Sheet1!P16</f>
        <v>-780</v>
      </c>
      <c r="Q16" s="9">
        <f t="shared" si="0"/>
        <v>-3332.1000000000058</v>
      </c>
      <c r="R16" s="11">
        <f>ABS(Q16)/Sheet3!Q16</f>
        <v>3.619487290897247E-2</v>
      </c>
    </row>
    <row r="17" spans="1:18" x14ac:dyDescent="0.25">
      <c r="A17" t="s">
        <v>15</v>
      </c>
      <c r="B17" s="9">
        <f>Sheet1!B51-Sheet1!B17</f>
        <v>119.46933867734333</v>
      </c>
      <c r="C17" s="9">
        <f>Sheet1!C51-Sheet1!C17</f>
        <v>419.96933867735788</v>
      </c>
      <c r="D17" s="9">
        <f>Sheet1!D51-Sheet1!D17</f>
        <v>210.46933867735788</v>
      </c>
      <c r="E17" s="9">
        <f>Sheet1!E51-Sheet1!E17</f>
        <v>-31.53066132265667</v>
      </c>
      <c r="F17" s="9">
        <f>Sheet1!F51-Sheet1!F17</f>
        <v>387.46933867735788</v>
      </c>
      <c r="G17" s="9">
        <f>Sheet1!G51-Sheet1!G17</f>
        <v>-233.03066132262757</v>
      </c>
      <c r="H17" s="9">
        <f>Sheet1!H51-Sheet1!H17</f>
        <v>-76.53066132265667</v>
      </c>
      <c r="I17" s="9">
        <f>Sheet1!I51-Sheet1!I17</f>
        <v>-365.03066132264212</v>
      </c>
      <c r="J17" s="9">
        <f>Sheet1!J51-Sheet1!J17</f>
        <v>-483.72404809619184</v>
      </c>
      <c r="K17" s="9">
        <f>Sheet1!K51-Sheet1!K17</f>
        <v>-724.5</v>
      </c>
      <c r="L17" s="9">
        <f>Sheet1!L51-Sheet1!L17</f>
        <v>-442.99999999998545</v>
      </c>
      <c r="M17" s="9">
        <f>Sheet1!M51-Sheet1!M17</f>
        <v>-829.00000000001455</v>
      </c>
      <c r="N17" s="9">
        <f>Sheet1!N51-Sheet1!N17</f>
        <v>-581</v>
      </c>
      <c r="O17" s="9">
        <f>Sheet1!O51-Sheet1!O17</f>
        <v>-124.00000000001455</v>
      </c>
      <c r="P17" s="9">
        <f>Sheet1!P51-Sheet1!P17</f>
        <v>-718.99999999998545</v>
      </c>
      <c r="Q17" s="9">
        <f t="shared" si="0"/>
        <v>-3472.9693386773579</v>
      </c>
      <c r="R17" s="11">
        <f>ABS(Q17)/Sheet3!Q17</f>
        <v>3.3712911961999666E-2</v>
      </c>
    </row>
    <row r="18" spans="1:18" x14ac:dyDescent="0.25">
      <c r="A18" t="s">
        <v>16</v>
      </c>
      <c r="B18" s="9">
        <f>Sheet1!B52-Sheet1!B18</f>
        <v>525.49999999998545</v>
      </c>
      <c r="C18" s="9">
        <f>Sheet1!C52-Sheet1!C18</f>
        <v>866.5</v>
      </c>
      <c r="D18" s="9">
        <f>Sheet1!D52-Sheet1!D18</f>
        <v>347</v>
      </c>
      <c r="E18" s="9">
        <f>Sheet1!E52-Sheet1!E18</f>
        <v>182.5</v>
      </c>
      <c r="F18" s="9">
        <f>Sheet1!F52-Sheet1!F18</f>
        <v>-20.5</v>
      </c>
      <c r="G18" s="9">
        <f>Sheet1!G52-Sheet1!G18</f>
        <v>15</v>
      </c>
      <c r="H18" s="9">
        <f>Sheet1!H52-Sheet1!H18</f>
        <v>102.99999999998545</v>
      </c>
      <c r="I18" s="9">
        <f>Sheet1!I52-Sheet1!I18</f>
        <v>-115.99999999998545</v>
      </c>
      <c r="J18" s="9">
        <f>Sheet1!J52-Sheet1!J18</f>
        <v>-591.5</v>
      </c>
      <c r="K18" s="9">
        <f>Sheet1!K52-Sheet1!K18</f>
        <v>-797.5</v>
      </c>
      <c r="L18" s="9">
        <f>Sheet1!L52-Sheet1!L18</f>
        <v>-679</v>
      </c>
      <c r="M18" s="9">
        <f>Sheet1!M52-Sheet1!M18</f>
        <v>-1641.5</v>
      </c>
      <c r="N18" s="9">
        <f>Sheet1!N52-Sheet1!N18</f>
        <v>-1726.5</v>
      </c>
      <c r="O18" s="9">
        <f>Sheet1!O52-Sheet1!O18</f>
        <v>-1475.5</v>
      </c>
      <c r="P18" s="9">
        <f>Sheet1!P52-Sheet1!P18</f>
        <v>-1321.4999999999854</v>
      </c>
      <c r="Q18" s="9">
        <f t="shared" si="0"/>
        <v>-6330</v>
      </c>
      <c r="R18" s="11">
        <f>ABS(Q18)/Sheet3!Q18</f>
        <v>5.6153112594531068E-2</v>
      </c>
    </row>
    <row r="19" spans="1:18" x14ac:dyDescent="0.25">
      <c r="A19" t="s">
        <v>17</v>
      </c>
      <c r="B19" s="9">
        <f>Sheet1!B53-Sheet1!B19</f>
        <v>854.70000000001164</v>
      </c>
      <c r="C19" s="9">
        <f>Sheet1!C53-Sheet1!C19</f>
        <v>981.19999999999709</v>
      </c>
      <c r="D19" s="9">
        <f>Sheet1!D53-Sheet1!D19</f>
        <v>-89.30000000000291</v>
      </c>
      <c r="E19" s="9">
        <f>Sheet1!E53-Sheet1!E19</f>
        <v>-380.80000000000291</v>
      </c>
      <c r="F19" s="9">
        <f>Sheet1!F53-Sheet1!F19</f>
        <v>466.19999999998254</v>
      </c>
      <c r="G19" s="9">
        <f>Sheet1!G53-Sheet1!G19</f>
        <v>678.70000000001164</v>
      </c>
      <c r="H19" s="9">
        <f>Sheet1!H53-Sheet1!H19</f>
        <v>-651.30000000000291</v>
      </c>
      <c r="I19" s="9">
        <f>Sheet1!I53-Sheet1!I19</f>
        <v>-834.29999999998836</v>
      </c>
      <c r="J19" s="9">
        <f>Sheet1!J53-Sheet1!J19</f>
        <v>-710.80000000000291</v>
      </c>
      <c r="K19" s="9">
        <f>Sheet1!K53-Sheet1!K19</f>
        <v>-1360.5</v>
      </c>
      <c r="L19" s="9">
        <f>Sheet1!L53-Sheet1!L19</f>
        <v>-1835.0000000000146</v>
      </c>
      <c r="M19" s="9">
        <f>Sheet1!M53-Sheet1!M19</f>
        <v>-1222.5</v>
      </c>
      <c r="N19" s="9">
        <f>Sheet1!N53-Sheet1!N19</f>
        <v>-1731.4999999999854</v>
      </c>
      <c r="O19" s="9">
        <f>Sheet1!O53-Sheet1!O19</f>
        <v>-1864.5</v>
      </c>
      <c r="P19" s="9">
        <f>Sheet1!P53-Sheet1!P19</f>
        <v>-1631</v>
      </c>
      <c r="Q19" s="9">
        <f t="shared" si="0"/>
        <v>-9330.6999999999971</v>
      </c>
      <c r="R19" s="11">
        <f>ABS(Q19)/Sheet3!Q19</f>
        <v>8.7239493244822566E-2</v>
      </c>
    </row>
    <row r="20" spans="1:18" x14ac:dyDescent="0.25">
      <c r="A20" t="s">
        <v>18</v>
      </c>
      <c r="B20" s="9">
        <f>Sheet1!B54-Sheet1!B20</f>
        <v>1338.3000000000029</v>
      </c>
      <c r="C20" s="9">
        <f>Sheet1!C54-Sheet1!C20</f>
        <v>1160.7999999999884</v>
      </c>
      <c r="D20" s="9">
        <f>Sheet1!D54-Sheet1!D20</f>
        <v>220.30000000000291</v>
      </c>
      <c r="E20" s="9">
        <f>Sheet1!E54-Sheet1!E20</f>
        <v>55.300000000017462</v>
      </c>
      <c r="F20" s="9">
        <f>Sheet1!F54-Sheet1!F20</f>
        <v>947.79999999998836</v>
      </c>
      <c r="G20" s="9">
        <f>Sheet1!G54-Sheet1!G20</f>
        <v>373.30000000000291</v>
      </c>
      <c r="H20" s="9">
        <f>Sheet1!H54-Sheet1!H20</f>
        <v>483.29999999998836</v>
      </c>
      <c r="I20" s="9">
        <f>Sheet1!I54-Sheet1!I20</f>
        <v>-244.19999999999709</v>
      </c>
      <c r="J20" s="9">
        <f>Sheet1!J54-Sheet1!J20</f>
        <v>-1535.7000000000116</v>
      </c>
      <c r="K20" s="9">
        <f>Sheet1!K54-Sheet1!K20</f>
        <v>-1353.9999999999854</v>
      </c>
      <c r="L20" s="9">
        <f>Sheet1!L54-Sheet1!L20</f>
        <v>-1372</v>
      </c>
      <c r="M20" s="9">
        <f>Sheet1!M54-Sheet1!M20</f>
        <v>-913.5</v>
      </c>
      <c r="N20" s="9">
        <f>Sheet1!N54-Sheet1!N20</f>
        <v>-2022.5</v>
      </c>
      <c r="O20" s="9">
        <f>Sheet1!O54-Sheet1!O20</f>
        <v>-1650.5</v>
      </c>
      <c r="P20" s="9">
        <f>Sheet1!P54-Sheet1!P20</f>
        <v>-1682.5</v>
      </c>
      <c r="Q20" s="9">
        <f t="shared" si="0"/>
        <v>-6195.8000000000029</v>
      </c>
      <c r="R20" s="11">
        <f>ABS(Q20)/Sheet3!Q20</f>
        <v>5.796643152517638E-2</v>
      </c>
    </row>
    <row r="21" spans="1:18" x14ac:dyDescent="0.25">
      <c r="A21" t="s">
        <v>19</v>
      </c>
      <c r="B21" s="9">
        <f>Sheet1!B55-Sheet1!B21</f>
        <v>-536.80000000000291</v>
      </c>
      <c r="C21" s="9">
        <f>Sheet1!C55-Sheet1!C21</f>
        <v>25.700000000011642</v>
      </c>
      <c r="D21" s="9">
        <f>Sheet1!D55-Sheet1!D21</f>
        <v>-458.80000000000291</v>
      </c>
      <c r="E21" s="9">
        <f>Sheet1!E55-Sheet1!E21</f>
        <v>175.69999999999709</v>
      </c>
      <c r="F21" s="9">
        <f>Sheet1!F55-Sheet1!F21</f>
        <v>1080.1999999999971</v>
      </c>
      <c r="G21" s="9">
        <f>Sheet1!G55-Sheet1!G21</f>
        <v>300.19999999999709</v>
      </c>
      <c r="H21" s="9">
        <f>Sheet1!H55-Sheet1!H21</f>
        <v>-71.299999999988358</v>
      </c>
      <c r="I21" s="9">
        <f>Sheet1!I55-Sheet1!I21</f>
        <v>577.19999999999709</v>
      </c>
      <c r="J21" s="9">
        <f>Sheet1!J55-Sheet1!J21</f>
        <v>844.70000000001164</v>
      </c>
      <c r="K21" s="9">
        <f>Sheet1!K55-Sheet1!K21</f>
        <v>861.99999999998545</v>
      </c>
      <c r="L21" s="9">
        <f>Sheet1!L55-Sheet1!L21</f>
        <v>248</v>
      </c>
      <c r="M21" s="9">
        <f>Sheet1!M55-Sheet1!M21</f>
        <v>218.99999999998545</v>
      </c>
      <c r="N21" s="9">
        <f>Sheet1!N55-Sheet1!N21</f>
        <v>517.50000000001455</v>
      </c>
      <c r="O21" s="9">
        <f>Sheet1!O55-Sheet1!O21</f>
        <v>-2</v>
      </c>
      <c r="P21" s="9">
        <f>Sheet1!P55-Sheet1!P21</f>
        <v>77.000000000014552</v>
      </c>
      <c r="Q21" s="9">
        <f t="shared" si="0"/>
        <v>3858.3000000000175</v>
      </c>
      <c r="R21" s="11">
        <f>ABS(Q21)/Sheet3!Q21</f>
        <v>4.8656930992736304E-2</v>
      </c>
    </row>
    <row r="22" spans="1:18" x14ac:dyDescent="0.25">
      <c r="A22" t="s">
        <v>20</v>
      </c>
      <c r="B22" s="9">
        <f>Sheet1!B56-Sheet1!B22</f>
        <v>137.09999999999854</v>
      </c>
      <c r="C22" s="9">
        <f>Sheet1!C56-Sheet1!C22</f>
        <v>458.10000000000582</v>
      </c>
      <c r="D22" s="9">
        <f>Sheet1!D56-Sheet1!D22</f>
        <v>221.60000000000582</v>
      </c>
      <c r="E22" s="9">
        <f>Sheet1!E56-Sheet1!E22</f>
        <v>-13.900000000008731</v>
      </c>
      <c r="F22" s="9">
        <f>Sheet1!F56-Sheet1!F22</f>
        <v>270.10000000000582</v>
      </c>
      <c r="G22" s="9">
        <f>Sheet1!G56-Sheet1!G22</f>
        <v>114.59999999999127</v>
      </c>
      <c r="H22" s="9">
        <f>Sheet1!H56-Sheet1!H22</f>
        <v>-259.39999999999418</v>
      </c>
      <c r="I22" s="9">
        <f>Sheet1!I56-Sheet1!I22</f>
        <v>-202.39999999999418</v>
      </c>
      <c r="J22" s="9">
        <f>Sheet1!J56-Sheet1!J22</f>
        <v>-160.90000000000873</v>
      </c>
      <c r="K22" s="9">
        <f>Sheet1!K56-Sheet1!K22</f>
        <v>-524.00000000000728</v>
      </c>
      <c r="L22" s="9">
        <f>Sheet1!L56-Sheet1!L22</f>
        <v>-1001.4999999999927</v>
      </c>
      <c r="M22" s="9">
        <f>Sheet1!M56-Sheet1!M22</f>
        <v>-994</v>
      </c>
      <c r="N22" s="9">
        <f>Sheet1!N56-Sheet1!N22</f>
        <v>-802</v>
      </c>
      <c r="O22" s="9">
        <f>Sheet1!O56-Sheet1!O22</f>
        <v>-1045.5</v>
      </c>
      <c r="P22" s="9">
        <f>Sheet1!P56-Sheet1!P22</f>
        <v>-940.49999999998545</v>
      </c>
      <c r="Q22" s="9">
        <f t="shared" si="0"/>
        <v>-4742.599999999984</v>
      </c>
      <c r="R22" s="11">
        <f>ABS(Q22)/Sheet3!Q22</f>
        <v>6.7119545988479676E-2</v>
      </c>
    </row>
    <row r="23" spans="1:18" x14ac:dyDescent="0.25">
      <c r="A23" t="s">
        <v>21</v>
      </c>
      <c r="B23" s="9">
        <f>Sheet1!B57-Sheet1!B23</f>
        <v>739.5</v>
      </c>
      <c r="C23" s="9">
        <f>Sheet1!C57-Sheet1!C23</f>
        <v>846</v>
      </c>
      <c r="D23" s="9">
        <f>Sheet1!D57-Sheet1!D23</f>
        <v>100.5</v>
      </c>
      <c r="E23" s="9">
        <f>Sheet1!E57-Sheet1!E23</f>
        <v>66</v>
      </c>
      <c r="F23" s="9">
        <f>Sheet1!F57-Sheet1!F23</f>
        <v>-55</v>
      </c>
      <c r="G23" s="9">
        <f>Sheet1!G57-Sheet1!G23</f>
        <v>-159.50000000001455</v>
      </c>
      <c r="H23" s="9">
        <f>Sheet1!H57-Sheet1!H23</f>
        <v>-491.99999999998545</v>
      </c>
      <c r="I23" s="9">
        <f>Sheet1!I57-Sheet1!I23</f>
        <v>-320.5</v>
      </c>
      <c r="J23" s="9">
        <f>Sheet1!J57-Sheet1!J23</f>
        <v>-480.5</v>
      </c>
      <c r="K23" s="9">
        <f>Sheet1!K57-Sheet1!K23</f>
        <v>-1965.5</v>
      </c>
      <c r="L23" s="9">
        <f>Sheet1!L57-Sheet1!L23</f>
        <v>-2080.5</v>
      </c>
      <c r="M23" s="9">
        <f>Sheet1!M57-Sheet1!M23</f>
        <v>-1069.5</v>
      </c>
      <c r="N23" s="9">
        <f>Sheet1!N57-Sheet1!N23</f>
        <v>-1106.5</v>
      </c>
      <c r="O23" s="9">
        <f>Sheet1!O57-Sheet1!O23</f>
        <v>-1194.5</v>
      </c>
      <c r="P23" s="9">
        <f>Sheet1!P57-Sheet1!P23</f>
        <v>-1159.5</v>
      </c>
      <c r="Q23" s="9">
        <f t="shared" si="0"/>
        <v>-8331.5</v>
      </c>
      <c r="R23" s="11">
        <f>ABS(Q23)/Sheet3!Q23</f>
        <v>5.7669013158350116E-2</v>
      </c>
    </row>
    <row r="24" spans="1:18" x14ac:dyDescent="0.25">
      <c r="A24" t="s">
        <v>22</v>
      </c>
      <c r="B24" s="9">
        <f>Sheet1!B58-Sheet1!B24</f>
        <v>551.49999999998545</v>
      </c>
      <c r="C24" s="9">
        <f>Sheet1!C58-Sheet1!C24</f>
        <v>1262.5</v>
      </c>
      <c r="D24" s="9">
        <f>Sheet1!D58-Sheet1!D24</f>
        <v>265.99999999998545</v>
      </c>
      <c r="E24" s="9">
        <f>Sheet1!E58-Sheet1!E24</f>
        <v>-5.4999999999854481</v>
      </c>
      <c r="F24" s="9">
        <f>Sheet1!F58-Sheet1!F24</f>
        <v>-473.5</v>
      </c>
      <c r="G24" s="9">
        <f>Sheet1!G58-Sheet1!G24</f>
        <v>-427.00000000001455</v>
      </c>
      <c r="H24" s="9">
        <f>Sheet1!H58-Sheet1!H24</f>
        <v>-552</v>
      </c>
      <c r="I24" s="9">
        <f>Sheet1!I58-Sheet1!I24</f>
        <v>-113.49999999998545</v>
      </c>
      <c r="J24" s="9">
        <f>Sheet1!J58-Sheet1!J24</f>
        <v>-293</v>
      </c>
      <c r="K24" s="9">
        <f>Sheet1!K58-Sheet1!K24</f>
        <v>-1000</v>
      </c>
      <c r="L24" s="9">
        <f>Sheet1!L58-Sheet1!L24</f>
        <v>-720.5</v>
      </c>
      <c r="M24" s="9">
        <f>Sheet1!M58-Sheet1!M24</f>
        <v>-2018</v>
      </c>
      <c r="N24" s="9">
        <f>Sheet1!N58-Sheet1!N24</f>
        <v>-1245.5</v>
      </c>
      <c r="O24" s="9">
        <f>Sheet1!O58-Sheet1!O24</f>
        <v>-941</v>
      </c>
      <c r="P24" s="9">
        <f>Sheet1!P58-Sheet1!P24</f>
        <v>-807</v>
      </c>
      <c r="Q24" s="9">
        <f t="shared" si="0"/>
        <v>-6516.5000000000146</v>
      </c>
      <c r="R24" s="11">
        <f>ABS(Q24)/Sheet3!Q24</f>
        <v>4.9885171859450468E-2</v>
      </c>
    </row>
    <row r="25" spans="1:18" x14ac:dyDescent="0.25">
      <c r="A25" t="s">
        <v>23</v>
      </c>
      <c r="B25" s="9">
        <f>Sheet1!B59-Sheet1!B25</f>
        <v>309.69999999999709</v>
      </c>
      <c r="C25" s="9">
        <f>Sheet1!C59-Sheet1!C25</f>
        <v>437.70000000001164</v>
      </c>
      <c r="D25" s="9">
        <f>Sheet1!D59-Sheet1!D25</f>
        <v>80.19999999999709</v>
      </c>
      <c r="E25" s="9">
        <f>Sheet1!E59-Sheet1!E25</f>
        <v>9.6999999999970896</v>
      </c>
      <c r="F25" s="9">
        <f>Sheet1!F59-Sheet1!F25</f>
        <v>-140.30000000000291</v>
      </c>
      <c r="G25" s="9">
        <f>Sheet1!G59-Sheet1!G25</f>
        <v>50.69999999999709</v>
      </c>
      <c r="H25" s="9">
        <f>Sheet1!H59-Sheet1!H25</f>
        <v>-40.799999999988358</v>
      </c>
      <c r="I25" s="9">
        <f>Sheet1!I59-Sheet1!I25</f>
        <v>-348.30000000000291</v>
      </c>
      <c r="J25" s="9">
        <f>Sheet1!J59-Sheet1!J25</f>
        <v>-93.30000000000291</v>
      </c>
      <c r="K25" s="9">
        <f>Sheet1!K59-Sheet1!K25</f>
        <v>-48</v>
      </c>
      <c r="L25" s="9">
        <f>Sheet1!L59-Sheet1!L25</f>
        <v>-511</v>
      </c>
      <c r="M25" s="9">
        <f>Sheet1!M59-Sheet1!M25</f>
        <v>-173.50000000001455</v>
      </c>
      <c r="N25" s="9">
        <f>Sheet1!N59-Sheet1!N25</f>
        <v>-419.4999999999709</v>
      </c>
      <c r="O25" s="9">
        <f>Sheet1!O59-Sheet1!O25</f>
        <v>-751.00000000001455</v>
      </c>
      <c r="P25" s="9">
        <f>Sheet1!P59-Sheet1!P25</f>
        <v>-763.5</v>
      </c>
      <c r="Q25" s="9">
        <f t="shared" si="0"/>
        <v>-2401.1999999999971</v>
      </c>
      <c r="R25" s="11">
        <f>ABS(Q25)/Sheet3!Q25</f>
        <v>2.8450911159032172E-2</v>
      </c>
    </row>
    <row r="26" spans="1:18" x14ac:dyDescent="0.25">
      <c r="A26" t="s">
        <v>24</v>
      </c>
      <c r="B26" s="9">
        <f>Sheet1!B60-Sheet1!B26</f>
        <v>494.90000000000873</v>
      </c>
      <c r="C26" s="9">
        <f>Sheet1!C60-Sheet1!C26</f>
        <v>2302.3999999999942</v>
      </c>
      <c r="D26" s="9">
        <f>Sheet1!D60-Sheet1!D26</f>
        <v>1777.9000000000087</v>
      </c>
      <c r="E26" s="9">
        <f>Sheet1!E60-Sheet1!E26</f>
        <v>1210.3999999999942</v>
      </c>
      <c r="F26" s="9">
        <f>Sheet1!F60-Sheet1!F26</f>
        <v>-79.599999999991269</v>
      </c>
      <c r="G26" s="9">
        <f>Sheet1!G60-Sheet1!G26</f>
        <v>-826.10000000000582</v>
      </c>
      <c r="H26" s="9">
        <f>Sheet1!H60-Sheet1!H26</f>
        <v>-1313.1000000000204</v>
      </c>
      <c r="I26" s="9">
        <f>Sheet1!I60-Sheet1!I26</f>
        <v>-1401.5999999999767</v>
      </c>
      <c r="J26" s="9">
        <f>Sheet1!J60-Sheet1!J26</f>
        <v>-2281.6000000000204</v>
      </c>
      <c r="K26" s="9">
        <f>Sheet1!K60-Sheet1!K26</f>
        <v>-1788.9999999999854</v>
      </c>
      <c r="L26" s="9">
        <f>Sheet1!L60-Sheet1!L26</f>
        <v>-1927.5</v>
      </c>
      <c r="M26" s="9">
        <f>Sheet1!M60-Sheet1!M26</f>
        <v>-1232</v>
      </c>
      <c r="N26" s="9">
        <f>Sheet1!N60-Sheet1!N26</f>
        <v>-1775.5000000000146</v>
      </c>
      <c r="O26" s="9">
        <f>Sheet1!O60-Sheet1!O26</f>
        <v>-2323.9999999999854</v>
      </c>
      <c r="P26" s="9">
        <f>Sheet1!P60-Sheet1!P26</f>
        <v>-1002</v>
      </c>
      <c r="Q26" s="9">
        <f t="shared" si="0"/>
        <v>-10166.399999999994</v>
      </c>
      <c r="R26" s="11">
        <f>ABS(Q26)/Sheet3!Q26</f>
        <v>8.439928272564251E-2</v>
      </c>
    </row>
    <row r="27" spans="1:18" x14ac:dyDescent="0.25">
      <c r="A27" t="s">
        <v>25</v>
      </c>
      <c r="B27" s="9">
        <f>Sheet1!B61-Sheet1!B27</f>
        <v>194.19999999999709</v>
      </c>
      <c r="C27" s="9">
        <f>Sheet1!C61-Sheet1!C27</f>
        <v>414.70000000001164</v>
      </c>
      <c r="D27" s="9">
        <f>Sheet1!D61-Sheet1!D27</f>
        <v>562.69999999999709</v>
      </c>
      <c r="E27" s="9">
        <f>Sheet1!E61-Sheet1!E27</f>
        <v>291.69999999998254</v>
      </c>
      <c r="F27" s="9">
        <f>Sheet1!F61-Sheet1!F27</f>
        <v>468.19999999999709</v>
      </c>
      <c r="G27" s="9">
        <f>Sheet1!G61-Sheet1!G27</f>
        <v>-201.79999999998836</v>
      </c>
      <c r="H27" s="9">
        <f>Sheet1!H61-Sheet1!H27</f>
        <v>-553.29999999998836</v>
      </c>
      <c r="I27" s="9">
        <f>Sheet1!I61-Sheet1!I27</f>
        <v>-172.80000000000291</v>
      </c>
      <c r="J27" s="9">
        <f>Sheet1!J61-Sheet1!J27</f>
        <v>-759.80000000000291</v>
      </c>
      <c r="K27" s="9">
        <f>Sheet1!K61-Sheet1!K27</f>
        <v>-891</v>
      </c>
      <c r="L27" s="9">
        <f>Sheet1!L61-Sheet1!L27</f>
        <v>-1269</v>
      </c>
      <c r="M27" s="9">
        <f>Sheet1!M61-Sheet1!M27</f>
        <v>-1657</v>
      </c>
      <c r="N27" s="9">
        <f>Sheet1!N61-Sheet1!N27</f>
        <v>-1968.9999999999854</v>
      </c>
      <c r="O27" s="9">
        <f>Sheet1!O61-Sheet1!O27</f>
        <v>-2156.0000000000146</v>
      </c>
      <c r="P27" s="9">
        <f>Sheet1!P61-Sheet1!P27</f>
        <v>-1390.5</v>
      </c>
      <c r="Q27" s="9">
        <f t="shared" si="0"/>
        <v>-9088.6999999999971</v>
      </c>
      <c r="R27" s="11">
        <f>ABS(Q27)/Sheet3!Q27</f>
        <v>8.2100594388538575E-2</v>
      </c>
    </row>
    <row r="28" spans="1:18" x14ac:dyDescent="0.25">
      <c r="A28" t="s">
        <v>26</v>
      </c>
      <c r="B28" s="9">
        <f>Sheet1!B62-Sheet1!B28</f>
        <v>-103.69999999998254</v>
      </c>
      <c r="C28" s="9">
        <f>Sheet1!C62-Sheet1!C28</f>
        <v>-194.20000000002619</v>
      </c>
      <c r="D28" s="9">
        <f>Sheet1!D62-Sheet1!D28</f>
        <v>-107.69999999999709</v>
      </c>
      <c r="E28" s="9">
        <f>Sheet1!E62-Sheet1!E28</f>
        <v>368.80000000001746</v>
      </c>
      <c r="F28" s="9">
        <f>Sheet1!F62-Sheet1!F28</f>
        <v>214.29999999998836</v>
      </c>
      <c r="G28" s="9">
        <f>Sheet1!G62-Sheet1!G28</f>
        <v>316.30000000000291</v>
      </c>
      <c r="H28" s="9">
        <f>Sheet1!H62-Sheet1!H28</f>
        <v>83.799999999973807</v>
      </c>
      <c r="I28" s="9">
        <f>Sheet1!I62-Sheet1!I28</f>
        <v>-152.19999999998254</v>
      </c>
      <c r="J28" s="9">
        <f>Sheet1!J62-Sheet1!J28</f>
        <v>32.80000000000291</v>
      </c>
      <c r="K28" s="9">
        <f>Sheet1!K62-Sheet1!K28</f>
        <v>-260</v>
      </c>
      <c r="L28" s="9">
        <f>Sheet1!L62-Sheet1!L28</f>
        <v>-357</v>
      </c>
      <c r="M28" s="9">
        <f>Sheet1!M62-Sheet1!M28</f>
        <v>-595.00000000001455</v>
      </c>
      <c r="N28" s="9">
        <f>Sheet1!N62-Sheet1!N28</f>
        <v>-820.49999999998545</v>
      </c>
      <c r="O28" s="9">
        <f>Sheet1!O62-Sheet1!O28</f>
        <v>-680</v>
      </c>
      <c r="P28" s="9">
        <f>Sheet1!P62-Sheet1!P28</f>
        <v>-746</v>
      </c>
      <c r="Q28" s="9">
        <f t="shared" si="0"/>
        <v>-3000.3000000000029</v>
      </c>
      <c r="R28" s="11">
        <f>ABS(Q28)/Sheet3!Q28</f>
        <v>3.5035089972792172E-2</v>
      </c>
    </row>
    <row r="29" spans="1:18" x14ac:dyDescent="0.25">
      <c r="A29" t="s">
        <v>27</v>
      </c>
      <c r="B29" s="9">
        <f>Sheet1!B63-Sheet1!B29</f>
        <v>1160.0999999999913</v>
      </c>
      <c r="C29" s="9">
        <f>Sheet1!C63-Sheet1!C29</f>
        <v>1630.1000000000058</v>
      </c>
      <c r="D29" s="9">
        <f>Sheet1!D63-Sheet1!D29</f>
        <v>870.10000000000582</v>
      </c>
      <c r="E29" s="9">
        <f>Sheet1!E63-Sheet1!E29</f>
        <v>-350.40000000000873</v>
      </c>
      <c r="F29" s="9">
        <f>Sheet1!F63-Sheet1!F29</f>
        <v>486.10000000000582</v>
      </c>
      <c r="G29" s="9">
        <f>Sheet1!G63-Sheet1!G29</f>
        <v>480.59999999999127</v>
      </c>
      <c r="H29" s="9">
        <f>Sheet1!H63-Sheet1!H29</f>
        <v>-211.39999999999418</v>
      </c>
      <c r="I29" s="9">
        <f>Sheet1!I63-Sheet1!I29</f>
        <v>454.09999999999127</v>
      </c>
      <c r="J29" s="9">
        <f>Sheet1!J63-Sheet1!J29</f>
        <v>563.10000000000582</v>
      </c>
      <c r="K29" s="9">
        <f>Sheet1!K63-Sheet1!K29</f>
        <v>-953.50000000001455</v>
      </c>
      <c r="L29" s="9">
        <f>Sheet1!L63-Sheet1!L29</f>
        <v>-1122</v>
      </c>
      <c r="M29" s="9">
        <f>Sheet1!M63-Sheet1!M29</f>
        <v>-706.49999999998545</v>
      </c>
      <c r="N29" s="9">
        <f>Sheet1!N63-Sheet1!N29</f>
        <v>-1563</v>
      </c>
      <c r="O29" s="9">
        <f>Sheet1!O63-Sheet1!O29</f>
        <v>-1468</v>
      </c>
      <c r="P29" s="9">
        <f>Sheet1!P63-Sheet1!P29</f>
        <v>-190.5000000000291</v>
      </c>
      <c r="Q29" s="9">
        <f t="shared" si="0"/>
        <v>-921.10000000003492</v>
      </c>
      <c r="R29" s="11">
        <f>ABS(Q29)/Sheet3!Q29</f>
        <v>6.8372452085098852E-3</v>
      </c>
    </row>
    <row r="30" spans="1:18" x14ac:dyDescent="0.25">
      <c r="A30" t="s">
        <v>28</v>
      </c>
      <c r="B30" s="9">
        <f>Sheet1!B64-Sheet1!B30</f>
        <v>135.90000000000873</v>
      </c>
      <c r="C30" s="9">
        <f>Sheet1!C64-Sheet1!C30</f>
        <v>318.40000000000873</v>
      </c>
      <c r="D30" s="9">
        <f>Sheet1!D64-Sheet1!D30</f>
        <v>288.39999999999418</v>
      </c>
      <c r="E30" s="9">
        <f>Sheet1!E64-Sheet1!E30</f>
        <v>16.399999999994179</v>
      </c>
      <c r="F30" s="9">
        <f>Sheet1!F64-Sheet1!F30</f>
        <v>65.899999999994179</v>
      </c>
      <c r="G30" s="9">
        <f>Sheet1!G64-Sheet1!G30</f>
        <v>215.90000000000873</v>
      </c>
      <c r="H30" s="9">
        <f>Sheet1!H64-Sheet1!H30</f>
        <v>-242.60000000000582</v>
      </c>
      <c r="I30" s="9">
        <f>Sheet1!I64-Sheet1!I30</f>
        <v>-433.09999999999127</v>
      </c>
      <c r="J30" s="9">
        <f>Sheet1!J64-Sheet1!J30</f>
        <v>-229.10000000000582</v>
      </c>
      <c r="K30" s="9">
        <f>Sheet1!K64-Sheet1!K30</f>
        <v>-304.5</v>
      </c>
      <c r="L30" s="9">
        <f>Sheet1!L64-Sheet1!L30</f>
        <v>-920.5</v>
      </c>
      <c r="M30" s="9">
        <f>Sheet1!M64-Sheet1!M30</f>
        <v>-768.5</v>
      </c>
      <c r="N30" s="9">
        <f>Sheet1!N64-Sheet1!N30</f>
        <v>-731.49999999998545</v>
      </c>
      <c r="O30" s="9">
        <f>Sheet1!O64-Sheet1!O30</f>
        <v>-859</v>
      </c>
      <c r="P30" s="9">
        <f>Sheet1!P64-Sheet1!P30</f>
        <v>-613.00000000001455</v>
      </c>
      <c r="Q30" s="9">
        <f t="shared" si="0"/>
        <v>-4060.8999999999942</v>
      </c>
      <c r="R30" s="11">
        <f>ABS(Q30)/Sheet3!Q30</f>
        <v>4.7732335016132471E-2</v>
      </c>
    </row>
    <row r="31" spans="1:18" x14ac:dyDescent="0.25">
      <c r="A31" t="s">
        <v>29</v>
      </c>
      <c r="B31" s="9">
        <f>Sheet1!B65-Sheet1!B31</f>
        <v>-34.5</v>
      </c>
      <c r="C31" s="9">
        <f>Sheet1!C65-Sheet1!C31</f>
        <v>976</v>
      </c>
      <c r="D31" s="9">
        <f>Sheet1!D65-Sheet1!D31</f>
        <v>2020</v>
      </c>
      <c r="E31" s="9">
        <f>Sheet1!E65-Sheet1!E31</f>
        <v>1341.5</v>
      </c>
      <c r="F31" s="9">
        <f>Sheet1!F65-Sheet1!F31</f>
        <v>504</v>
      </c>
      <c r="G31" s="9">
        <f>Sheet1!G65-Sheet1!G31</f>
        <v>-326</v>
      </c>
      <c r="H31" s="9">
        <f>Sheet1!H65-Sheet1!H31</f>
        <v>135.00000000001455</v>
      </c>
      <c r="I31" s="9">
        <f>Sheet1!I65-Sheet1!I31</f>
        <v>-383.00000000001455</v>
      </c>
      <c r="J31" s="9">
        <f>Sheet1!J65-Sheet1!J31</f>
        <v>-1477.5000000000146</v>
      </c>
      <c r="K31" s="9">
        <f>Sheet1!K65-Sheet1!K31</f>
        <v>-516.87073863635305</v>
      </c>
      <c r="L31" s="9">
        <f>Sheet1!L65-Sheet1!L31</f>
        <v>-3005.5</v>
      </c>
      <c r="M31" s="9">
        <f>Sheet1!M65-Sheet1!M31</f>
        <v>-4349.5</v>
      </c>
      <c r="N31" s="9">
        <f>Sheet1!N65-Sheet1!N31</f>
        <v>-4182.9999999999854</v>
      </c>
      <c r="O31" s="9">
        <f>Sheet1!O65-Sheet1!O31</f>
        <v>-2176.0000000000146</v>
      </c>
      <c r="P31" s="9">
        <f>Sheet1!P65-Sheet1!P31</f>
        <v>628</v>
      </c>
      <c r="Q31" s="9">
        <f t="shared" si="0"/>
        <v>-10847.370738636368</v>
      </c>
      <c r="R31" s="11">
        <f>ABS(Q31)/Sheet3!Q31</f>
        <v>8.570186487138734E-2</v>
      </c>
    </row>
    <row r="32" spans="1:18" x14ac:dyDescent="0.25">
      <c r="A32" t="s">
        <v>30</v>
      </c>
      <c r="B32" s="9">
        <f>Sheet1!B66-Sheet1!B32</f>
        <v>319.80000000001746</v>
      </c>
      <c r="C32" s="9">
        <f>Sheet1!C66-Sheet1!C32</f>
        <v>743.29999999998836</v>
      </c>
      <c r="D32" s="9">
        <f>Sheet1!D66-Sheet1!D32</f>
        <v>856.29999999998836</v>
      </c>
      <c r="E32" s="9">
        <f>Sheet1!E66-Sheet1!E32</f>
        <v>423.30000000000291</v>
      </c>
      <c r="F32" s="9">
        <f>Sheet1!F66-Sheet1!F32</f>
        <v>188.30000000000291</v>
      </c>
      <c r="G32" s="9">
        <f>Sheet1!G66-Sheet1!G32</f>
        <v>-251.19999999999709</v>
      </c>
      <c r="H32" s="9">
        <f>Sheet1!H66-Sheet1!H32</f>
        <v>-666.20000000001164</v>
      </c>
      <c r="I32" s="9">
        <f>Sheet1!I66-Sheet1!I32</f>
        <v>-1299.6999999999971</v>
      </c>
      <c r="J32" s="9">
        <f>Sheet1!J66-Sheet1!J32</f>
        <v>-998.69999999999709</v>
      </c>
      <c r="K32" s="9">
        <f>Sheet1!K66-Sheet1!K32</f>
        <v>-1016</v>
      </c>
      <c r="L32" s="9">
        <f>Sheet1!L66-Sheet1!L32</f>
        <v>-1162</v>
      </c>
      <c r="M32" s="9">
        <f>Sheet1!M66-Sheet1!M32</f>
        <v>-1247.5000000000146</v>
      </c>
      <c r="N32" s="9">
        <f>Sheet1!N66-Sheet1!N32</f>
        <v>-1050.9999999999854</v>
      </c>
      <c r="O32" s="9">
        <f>Sheet1!O66-Sheet1!O32</f>
        <v>-910</v>
      </c>
      <c r="P32" s="9">
        <f>Sheet1!P66-Sheet1!P32</f>
        <v>-688.49999999998545</v>
      </c>
      <c r="Q32" s="9">
        <f t="shared" si="0"/>
        <v>-6759.7999999999884</v>
      </c>
      <c r="R32" s="11">
        <f>ABS(Q32)/Sheet3!Q32</f>
        <v>6.3324839809645039E-2</v>
      </c>
    </row>
    <row r="33" spans="1:18" x14ac:dyDescent="0.25">
      <c r="A33" t="s">
        <v>31</v>
      </c>
      <c r="B33" s="9">
        <f>Sheet1!B67-Sheet1!B33</f>
        <v>532.59999999999127</v>
      </c>
      <c r="C33" s="9">
        <f>Sheet1!C67-Sheet1!C33</f>
        <v>1093.6000000000058</v>
      </c>
      <c r="D33" s="9">
        <f>Sheet1!D67-Sheet1!D33</f>
        <v>755.09999999999127</v>
      </c>
      <c r="E33" s="9">
        <f>Sheet1!E67-Sheet1!E33</f>
        <v>-299.39999999997963</v>
      </c>
      <c r="F33" s="9">
        <f>Sheet1!F67-Sheet1!F33</f>
        <v>417.59999999999127</v>
      </c>
      <c r="G33" s="9">
        <f>Sheet1!G67-Sheet1!G33</f>
        <v>365.59999999999127</v>
      </c>
      <c r="H33" s="9">
        <f>Sheet1!H67-Sheet1!H33</f>
        <v>509.60000000000582</v>
      </c>
      <c r="I33" s="9">
        <f>Sheet1!I67-Sheet1!I33</f>
        <v>375.59999999997672</v>
      </c>
      <c r="J33" s="9">
        <f>Sheet1!J67-Sheet1!J33</f>
        <v>-710.89999999999418</v>
      </c>
      <c r="K33" s="9">
        <f>Sheet1!K67-Sheet1!K33</f>
        <v>-152.99999999998545</v>
      </c>
      <c r="L33" s="9">
        <f>Sheet1!L67-Sheet1!L33</f>
        <v>34.5</v>
      </c>
      <c r="M33" s="9">
        <f>Sheet1!M67-Sheet1!M33</f>
        <v>30</v>
      </c>
      <c r="N33" s="9">
        <f>Sheet1!N67-Sheet1!N33</f>
        <v>-274</v>
      </c>
      <c r="O33" s="9">
        <f>Sheet1!O67-Sheet1!O33</f>
        <v>1018</v>
      </c>
      <c r="P33" s="9">
        <f>Sheet1!P67-Sheet1!P33</f>
        <v>712.9999999999709</v>
      </c>
      <c r="Q33" s="9">
        <f t="shared" si="0"/>
        <v>4407.8999999999651</v>
      </c>
      <c r="R33" s="11">
        <f>ABS(Q33)/Sheet3!Q33</f>
        <v>3.198162901049123E-2</v>
      </c>
    </row>
    <row r="34" spans="1:18" x14ac:dyDescent="0.25">
      <c r="A34" t="s">
        <v>32</v>
      </c>
      <c r="B34" s="9">
        <f>Sheet1!B68-Sheet1!B34</f>
        <v>15.19999999999709</v>
      </c>
      <c r="C34" s="9">
        <f>Sheet1!C68-Sheet1!C34</f>
        <v>961.70000000002619</v>
      </c>
      <c r="D34" s="9">
        <f>Sheet1!D68-Sheet1!D34</f>
        <v>-1180.3000000000175</v>
      </c>
      <c r="E34" s="9">
        <f>Sheet1!E68-Sheet1!E34</f>
        <v>-44.80000000000291</v>
      </c>
      <c r="F34" s="9">
        <f>Sheet1!F68-Sheet1!F34</f>
        <v>1869.2000000000116</v>
      </c>
      <c r="G34" s="9">
        <f>Sheet1!G68-Sheet1!G34</f>
        <v>2491.1999999999825</v>
      </c>
      <c r="H34" s="9">
        <f>Sheet1!H68-Sheet1!H34</f>
        <v>2316.7000000000116</v>
      </c>
      <c r="I34" s="9">
        <f>Sheet1!I68-Sheet1!I34</f>
        <v>2210.1999999999971</v>
      </c>
      <c r="J34" s="9">
        <f>Sheet1!J68-Sheet1!J34</f>
        <v>1814.6999999999971</v>
      </c>
      <c r="K34" s="9">
        <f>Sheet1!K68-Sheet1!K34</f>
        <v>-98.999999999985448</v>
      </c>
      <c r="L34" s="9">
        <f>Sheet1!L68-Sheet1!L34</f>
        <v>-1591.5000000000146</v>
      </c>
      <c r="M34" s="9">
        <f>Sheet1!M68-Sheet1!M34</f>
        <v>-2551</v>
      </c>
      <c r="N34" s="9">
        <f>Sheet1!N68-Sheet1!N34</f>
        <v>-2592</v>
      </c>
      <c r="O34" s="9">
        <f>Sheet1!O68-Sheet1!O34</f>
        <v>-1940.5</v>
      </c>
      <c r="P34" s="9">
        <f>Sheet1!P68-Sheet1!P34</f>
        <v>-1056</v>
      </c>
      <c r="Q34" s="9">
        <f t="shared" si="0"/>
        <v>623.80000000000291</v>
      </c>
      <c r="R34" s="11">
        <f>ABS(Q34)/Sheet3!Q34</f>
        <v>5.1768064465265509E-3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>
      <selection activeCell="I36" sqref="I36"/>
    </sheetView>
  </sheetViews>
  <sheetFormatPr defaultRowHeight="15" x14ac:dyDescent="0.25"/>
  <sheetData>
    <row r="1" spans="1:16" ht="15.75" thickBot="1" x14ac:dyDescent="0.3">
      <c r="A1" t="s">
        <v>49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</row>
    <row r="2" spans="1:16" x14ac:dyDescent="0.25">
      <c r="A2" t="s">
        <v>1</v>
      </c>
      <c r="B2">
        <v>-84.999999999985448</v>
      </c>
      <c r="C2">
        <v>-464.50000000001455</v>
      </c>
      <c r="D2">
        <v>-390</v>
      </c>
      <c r="E2">
        <v>-150.5</v>
      </c>
      <c r="F2">
        <v>-128</v>
      </c>
      <c r="G2">
        <v>236</v>
      </c>
      <c r="H2">
        <v>854.5</v>
      </c>
      <c r="I2">
        <v>1269</v>
      </c>
      <c r="J2">
        <v>1202</v>
      </c>
      <c r="K2">
        <v>973</v>
      </c>
      <c r="L2">
        <v>1109.9999999999854</v>
      </c>
      <c r="M2">
        <v>1325.5000000000146</v>
      </c>
      <c r="N2">
        <v>1530.5</v>
      </c>
      <c r="O2">
        <v>1639.5000000000146</v>
      </c>
      <c r="P2">
        <v>1603.9999999999854</v>
      </c>
    </row>
    <row r="3" spans="1:16" x14ac:dyDescent="0.25">
      <c r="A3" t="s">
        <v>2</v>
      </c>
      <c r="B3">
        <v>128.5</v>
      </c>
      <c r="C3">
        <v>125.5</v>
      </c>
      <c r="D3">
        <v>597.00000000001455</v>
      </c>
      <c r="E3">
        <v>745</v>
      </c>
      <c r="F3">
        <v>683.9999999999709</v>
      </c>
      <c r="G3">
        <v>1060.5000000000146</v>
      </c>
      <c r="H3">
        <v>1714</v>
      </c>
      <c r="I3">
        <v>1845.9999999999709</v>
      </c>
      <c r="J3">
        <v>1564.0000000000291</v>
      </c>
      <c r="K3">
        <v>2130.5</v>
      </c>
      <c r="L3">
        <v>2714</v>
      </c>
      <c r="M3">
        <v>2877</v>
      </c>
      <c r="N3">
        <v>3182.5</v>
      </c>
      <c r="O3">
        <v>3256</v>
      </c>
      <c r="P3">
        <v>3112.5</v>
      </c>
    </row>
    <row r="4" spans="1:16" x14ac:dyDescent="0.25">
      <c r="A4" t="s">
        <v>3</v>
      </c>
      <c r="B4">
        <v>126</v>
      </c>
      <c r="C4">
        <v>185</v>
      </c>
      <c r="D4">
        <v>221.5</v>
      </c>
      <c r="E4">
        <v>237.50000000001455</v>
      </c>
      <c r="F4">
        <v>151.5</v>
      </c>
      <c r="G4">
        <v>331.99999999998545</v>
      </c>
      <c r="H4">
        <v>508.99999999998545</v>
      </c>
      <c r="I4">
        <v>583.50000000001455</v>
      </c>
      <c r="J4">
        <v>612.49999999998545</v>
      </c>
      <c r="K4">
        <v>494</v>
      </c>
      <c r="L4">
        <v>726</v>
      </c>
      <c r="M4">
        <v>1199.5</v>
      </c>
      <c r="N4">
        <v>1231.0000000000146</v>
      </c>
      <c r="O4">
        <v>1127.5000000000146</v>
      </c>
      <c r="P4">
        <v>1151.5</v>
      </c>
    </row>
    <row r="5" spans="1:16" x14ac:dyDescent="0.25">
      <c r="A5" t="s">
        <v>4</v>
      </c>
      <c r="B5">
        <v>-257</v>
      </c>
      <c r="C5">
        <v>-483.5</v>
      </c>
      <c r="D5">
        <v>110</v>
      </c>
      <c r="E5">
        <v>873.5</v>
      </c>
      <c r="F5">
        <v>1357.4999999999854</v>
      </c>
      <c r="G5">
        <v>1758.0000000000146</v>
      </c>
      <c r="H5">
        <v>2045.9999999999854</v>
      </c>
      <c r="I5">
        <v>1934</v>
      </c>
      <c r="J5">
        <v>1906.0000000000146</v>
      </c>
      <c r="K5">
        <v>1911.5000000000146</v>
      </c>
      <c r="L5">
        <v>1906.9999999999854</v>
      </c>
      <c r="M5">
        <v>2145</v>
      </c>
      <c r="N5">
        <v>2436.9999999999854</v>
      </c>
      <c r="O5">
        <v>2494</v>
      </c>
      <c r="P5">
        <v>2298.5000000000146</v>
      </c>
    </row>
    <row r="6" spans="1:16" x14ac:dyDescent="0.25">
      <c r="A6" t="s">
        <v>5</v>
      </c>
      <c r="B6">
        <v>323.99999999998545</v>
      </c>
      <c r="C6">
        <v>129.99999999998545</v>
      </c>
      <c r="D6">
        <v>387.50000000001455</v>
      </c>
      <c r="E6">
        <v>624.5</v>
      </c>
      <c r="F6">
        <v>386.5</v>
      </c>
      <c r="G6">
        <v>563.50000000001455</v>
      </c>
      <c r="H6">
        <v>764.99999999998545</v>
      </c>
      <c r="I6">
        <v>693.00000000001455</v>
      </c>
      <c r="J6">
        <v>746</v>
      </c>
      <c r="K6">
        <v>1061.9999999999854</v>
      </c>
      <c r="L6">
        <v>1470</v>
      </c>
      <c r="M6">
        <v>1515</v>
      </c>
      <c r="N6">
        <v>1507.5</v>
      </c>
      <c r="O6">
        <v>1641.5</v>
      </c>
      <c r="P6">
        <v>1679.0000000000291</v>
      </c>
    </row>
    <row r="7" spans="1:16" x14ac:dyDescent="0.25">
      <c r="A7" t="s">
        <v>6</v>
      </c>
      <c r="B7">
        <v>518.49999999998545</v>
      </c>
      <c r="C7">
        <v>476.5000000000291</v>
      </c>
      <c r="D7">
        <v>1078.9999999999854</v>
      </c>
      <c r="E7">
        <v>529.5</v>
      </c>
      <c r="F7">
        <v>-129.5</v>
      </c>
      <c r="G7">
        <v>-201.5</v>
      </c>
      <c r="H7">
        <v>386</v>
      </c>
      <c r="I7">
        <v>703.00000000001455</v>
      </c>
      <c r="J7">
        <v>990.49999999998545</v>
      </c>
      <c r="K7">
        <v>1783</v>
      </c>
      <c r="L7">
        <v>2117.0000000000146</v>
      </c>
      <c r="M7">
        <v>2357.4999999999854</v>
      </c>
      <c r="N7">
        <v>2682.5</v>
      </c>
      <c r="O7">
        <v>2781.5</v>
      </c>
      <c r="P7">
        <v>2373.5</v>
      </c>
    </row>
    <row r="8" spans="1:16" x14ac:dyDescent="0.25">
      <c r="A8" t="s">
        <v>0</v>
      </c>
      <c r="B8">
        <v>-32.5</v>
      </c>
      <c r="C8">
        <v>-32.499999999999091</v>
      </c>
      <c r="D8">
        <v>17.999999999998181</v>
      </c>
      <c r="E8">
        <v>53.000000000000909</v>
      </c>
      <c r="F8">
        <v>137.5</v>
      </c>
      <c r="G8">
        <v>68</v>
      </c>
      <c r="H8">
        <v>-20</v>
      </c>
      <c r="I8">
        <v>-49.500000000000909</v>
      </c>
      <c r="J8">
        <v>-57.999999999999091</v>
      </c>
      <c r="K8">
        <v>31.5</v>
      </c>
      <c r="L8">
        <v>52.000000000000909</v>
      </c>
      <c r="M8">
        <v>134.99999999999909</v>
      </c>
      <c r="N8">
        <v>189.5</v>
      </c>
      <c r="O8">
        <v>126.5</v>
      </c>
      <c r="P8">
        <v>93.5</v>
      </c>
    </row>
    <row r="9" spans="1:16" x14ac:dyDescent="0.25">
      <c r="A9" t="s">
        <v>7</v>
      </c>
      <c r="B9">
        <v>-70.999999999970896</v>
      </c>
      <c r="C9">
        <v>-150.5</v>
      </c>
      <c r="D9">
        <v>135.5</v>
      </c>
      <c r="E9">
        <v>266.5</v>
      </c>
      <c r="F9">
        <v>349.0000000000291</v>
      </c>
      <c r="G9">
        <v>1017.9999999999709</v>
      </c>
      <c r="H9">
        <v>1276.5</v>
      </c>
      <c r="I9">
        <v>1182</v>
      </c>
      <c r="J9">
        <v>1556.5</v>
      </c>
      <c r="K9">
        <v>1994.5</v>
      </c>
      <c r="L9">
        <v>2152</v>
      </c>
      <c r="M9">
        <v>2095.5</v>
      </c>
      <c r="N9">
        <v>2310.5</v>
      </c>
      <c r="O9">
        <v>2580</v>
      </c>
      <c r="P9">
        <v>2562.5</v>
      </c>
    </row>
    <row r="10" spans="1:16" x14ac:dyDescent="0.25">
      <c r="A10" t="s">
        <v>8</v>
      </c>
      <c r="B10">
        <v>2.5</v>
      </c>
      <c r="C10">
        <v>-348.00000000001455</v>
      </c>
      <c r="D10">
        <v>237.50000000001455</v>
      </c>
      <c r="E10">
        <v>396.5</v>
      </c>
      <c r="F10">
        <v>373.50000000001455</v>
      </c>
      <c r="G10">
        <v>755</v>
      </c>
      <c r="H10">
        <v>1441.4999999999854</v>
      </c>
      <c r="I10">
        <v>1335.5</v>
      </c>
      <c r="J10">
        <v>1083</v>
      </c>
      <c r="K10">
        <v>1272.9999999999854</v>
      </c>
      <c r="L10">
        <v>1353.0000000000146</v>
      </c>
      <c r="M10">
        <v>1226.5</v>
      </c>
      <c r="N10">
        <v>1496.5000000000146</v>
      </c>
      <c r="O10">
        <v>1975.9999999999854</v>
      </c>
      <c r="P10">
        <v>1871</v>
      </c>
    </row>
    <row r="11" spans="1:16" x14ac:dyDescent="0.25">
      <c r="A11" t="s">
        <v>9</v>
      </c>
      <c r="B11">
        <v>819.5</v>
      </c>
      <c r="C11">
        <v>26.499999999985448</v>
      </c>
      <c r="D11">
        <v>254.00000000001455</v>
      </c>
      <c r="E11">
        <v>555.5</v>
      </c>
      <c r="F11">
        <v>623.5</v>
      </c>
      <c r="G11">
        <v>1198</v>
      </c>
      <c r="H11">
        <v>1414.5</v>
      </c>
      <c r="I11">
        <v>1396.5</v>
      </c>
      <c r="J11">
        <v>1833</v>
      </c>
      <c r="K11">
        <v>1931.5</v>
      </c>
      <c r="L11">
        <v>1801.9999999999854</v>
      </c>
      <c r="M11">
        <v>1916.0000000000146</v>
      </c>
      <c r="N11">
        <v>2208.5</v>
      </c>
      <c r="O11">
        <v>2437.0000000000146</v>
      </c>
      <c r="P11">
        <v>2443.4999999999854</v>
      </c>
    </row>
    <row r="12" spans="1:16" x14ac:dyDescent="0.25">
      <c r="A12" t="s">
        <v>10</v>
      </c>
      <c r="B12">
        <v>788</v>
      </c>
      <c r="C12">
        <v>465</v>
      </c>
      <c r="D12">
        <v>504</v>
      </c>
      <c r="E12">
        <v>554</v>
      </c>
      <c r="F12">
        <v>353.00000000001455</v>
      </c>
      <c r="G12">
        <v>446.49999999998545</v>
      </c>
      <c r="H12">
        <v>886</v>
      </c>
      <c r="I12">
        <v>1285.9999999999854</v>
      </c>
      <c r="J12">
        <v>1683.0000000000146</v>
      </c>
      <c r="K12">
        <v>2004.4999999999854</v>
      </c>
      <c r="L12">
        <v>2169.0000000000146</v>
      </c>
      <c r="M12">
        <v>2421.5</v>
      </c>
      <c r="N12">
        <v>2594.5</v>
      </c>
      <c r="O12">
        <v>2447</v>
      </c>
      <c r="P12">
        <v>2326</v>
      </c>
    </row>
    <row r="13" spans="1:16" x14ac:dyDescent="0.25">
      <c r="A13" t="s">
        <v>11</v>
      </c>
      <c r="B13">
        <v>748</v>
      </c>
      <c r="C13">
        <v>292</v>
      </c>
      <c r="D13">
        <v>581</v>
      </c>
      <c r="E13">
        <v>1188</v>
      </c>
      <c r="F13">
        <v>1596</v>
      </c>
      <c r="G13">
        <v>2322</v>
      </c>
      <c r="H13">
        <v>2678.9999999999854</v>
      </c>
      <c r="I13">
        <v>2382.5000000000146</v>
      </c>
      <c r="J13">
        <v>2399</v>
      </c>
      <c r="K13">
        <v>2513.5</v>
      </c>
      <c r="L13">
        <v>2515</v>
      </c>
      <c r="M13">
        <v>2841.4999999999854</v>
      </c>
      <c r="N13">
        <v>2920.0000000000146</v>
      </c>
      <c r="O13">
        <v>2624.5</v>
      </c>
      <c r="P13">
        <v>2517.5</v>
      </c>
    </row>
    <row r="14" spans="1:16" x14ac:dyDescent="0.25">
      <c r="A14" t="s">
        <v>12</v>
      </c>
      <c r="B14">
        <v>399</v>
      </c>
      <c r="C14">
        <v>-124.00000000001455</v>
      </c>
      <c r="D14">
        <v>229.5</v>
      </c>
      <c r="E14">
        <v>445.00000000001455</v>
      </c>
      <c r="F14">
        <v>503.49999999998545</v>
      </c>
      <c r="G14">
        <v>204.00000000001455</v>
      </c>
      <c r="H14">
        <v>755.50000000001455</v>
      </c>
      <c r="I14">
        <v>987.49999999998545</v>
      </c>
      <c r="J14">
        <v>603</v>
      </c>
      <c r="K14">
        <v>210</v>
      </c>
      <c r="L14">
        <v>-88.5</v>
      </c>
      <c r="M14">
        <v>263</v>
      </c>
      <c r="N14">
        <v>664.5</v>
      </c>
      <c r="O14">
        <v>954</v>
      </c>
      <c r="P14">
        <v>840.5</v>
      </c>
    </row>
    <row r="15" spans="1:16" x14ac:dyDescent="0.25">
      <c r="A15" t="s">
        <v>13</v>
      </c>
      <c r="B15">
        <v>493.5</v>
      </c>
      <c r="C15">
        <v>-71</v>
      </c>
      <c r="D15">
        <v>313</v>
      </c>
      <c r="E15">
        <v>853.99999999998545</v>
      </c>
      <c r="F15">
        <v>970</v>
      </c>
      <c r="G15">
        <v>1595</v>
      </c>
      <c r="H15">
        <v>2295.0000000000146</v>
      </c>
      <c r="I15">
        <v>1608.0000000000146</v>
      </c>
      <c r="J15">
        <v>1012.4999999999854</v>
      </c>
      <c r="K15">
        <v>1655</v>
      </c>
      <c r="L15">
        <v>2493.5</v>
      </c>
      <c r="M15">
        <v>2570</v>
      </c>
      <c r="N15">
        <v>2493.4999999999854</v>
      </c>
      <c r="O15">
        <v>2484.5000000000146</v>
      </c>
      <c r="P15">
        <v>2316.9999999999854</v>
      </c>
    </row>
    <row r="16" spans="1:16" x14ac:dyDescent="0.25">
      <c r="A16" t="s">
        <v>14</v>
      </c>
      <c r="B16">
        <v>278</v>
      </c>
      <c r="C16">
        <v>101.49999999998545</v>
      </c>
      <c r="D16">
        <v>593.50000000001455</v>
      </c>
      <c r="E16">
        <v>734</v>
      </c>
      <c r="F16">
        <v>341</v>
      </c>
      <c r="G16">
        <v>499.5</v>
      </c>
      <c r="H16">
        <v>832.50000000001455</v>
      </c>
      <c r="I16">
        <v>857.49999999998545</v>
      </c>
      <c r="J16">
        <v>649</v>
      </c>
      <c r="K16">
        <v>796.5</v>
      </c>
      <c r="L16">
        <v>1055.5</v>
      </c>
      <c r="M16">
        <v>1229</v>
      </c>
      <c r="N16">
        <v>1464.5</v>
      </c>
      <c r="O16">
        <v>1481</v>
      </c>
      <c r="P16">
        <v>1436</v>
      </c>
    </row>
    <row r="17" spans="1:16" x14ac:dyDescent="0.25">
      <c r="A17" t="s">
        <v>15</v>
      </c>
      <c r="B17">
        <v>239.00000000001455</v>
      </c>
      <c r="C17">
        <v>209.49999999998545</v>
      </c>
      <c r="D17">
        <v>334</v>
      </c>
      <c r="E17">
        <v>496.00000000001455</v>
      </c>
      <c r="F17">
        <v>553</v>
      </c>
      <c r="G17">
        <v>652.49999999998545</v>
      </c>
      <c r="H17">
        <v>814</v>
      </c>
      <c r="I17">
        <v>881.5</v>
      </c>
      <c r="J17">
        <v>862.5</v>
      </c>
      <c r="K17">
        <v>766.5</v>
      </c>
      <c r="L17">
        <v>679.99999999998545</v>
      </c>
      <c r="M17">
        <v>985.00000000001455</v>
      </c>
      <c r="N17">
        <v>1223</v>
      </c>
      <c r="O17">
        <v>1136.0000000000146</v>
      </c>
      <c r="P17">
        <v>1161.9999999999854</v>
      </c>
    </row>
    <row r="18" spans="1:16" x14ac:dyDescent="0.25">
      <c r="A18" t="s">
        <v>16</v>
      </c>
      <c r="B18">
        <v>-86.999999999985448</v>
      </c>
      <c r="C18">
        <v>-327</v>
      </c>
      <c r="D18">
        <v>-6.5</v>
      </c>
      <c r="E18">
        <v>412</v>
      </c>
      <c r="F18">
        <v>305</v>
      </c>
      <c r="G18">
        <v>479.5</v>
      </c>
      <c r="H18">
        <v>778.50000000001455</v>
      </c>
      <c r="I18">
        <v>722.49999999998545</v>
      </c>
      <c r="J18">
        <v>991</v>
      </c>
      <c r="K18">
        <v>1786.5</v>
      </c>
      <c r="L18">
        <v>2146</v>
      </c>
      <c r="M18">
        <v>2195.5</v>
      </c>
      <c r="N18">
        <v>2271.5</v>
      </c>
      <c r="O18">
        <v>2184.5</v>
      </c>
      <c r="P18">
        <v>2085.4999999999854</v>
      </c>
    </row>
    <row r="19" spans="1:16" x14ac:dyDescent="0.25">
      <c r="A19" t="s">
        <v>17</v>
      </c>
      <c r="B19">
        <v>57.499999999985448</v>
      </c>
      <c r="C19">
        <v>193.00000000001455</v>
      </c>
      <c r="D19">
        <v>990.5</v>
      </c>
      <c r="E19">
        <v>1239</v>
      </c>
      <c r="F19">
        <v>1275.0000000000146</v>
      </c>
      <c r="G19">
        <v>1313.4999999999854</v>
      </c>
      <c r="H19">
        <v>1519.5000000000146</v>
      </c>
      <c r="I19">
        <v>1758.4999999999854</v>
      </c>
      <c r="J19">
        <v>1710</v>
      </c>
      <c r="K19">
        <v>1940.5</v>
      </c>
      <c r="L19">
        <v>2067.0000000000146</v>
      </c>
      <c r="M19">
        <v>1908.5</v>
      </c>
      <c r="N19">
        <v>2128.4999999999854</v>
      </c>
      <c r="O19">
        <v>2344.5</v>
      </c>
      <c r="P19">
        <v>2188</v>
      </c>
    </row>
    <row r="20" spans="1:16" x14ac:dyDescent="0.25">
      <c r="A20" t="s">
        <v>18</v>
      </c>
      <c r="B20">
        <v>390</v>
      </c>
      <c r="C20">
        <v>118.5</v>
      </c>
      <c r="D20">
        <v>459</v>
      </c>
      <c r="E20">
        <v>821.99999999998545</v>
      </c>
      <c r="F20">
        <v>882.50000000001455</v>
      </c>
      <c r="G20">
        <v>1355</v>
      </c>
      <c r="H20">
        <v>1846</v>
      </c>
      <c r="I20">
        <v>1837.5</v>
      </c>
      <c r="J20">
        <v>2107.0000000000146</v>
      </c>
      <c r="K20">
        <v>2577.9999999999854</v>
      </c>
      <c r="L20">
        <v>2291</v>
      </c>
      <c r="M20">
        <v>2156.5</v>
      </c>
      <c r="N20">
        <v>2520.5</v>
      </c>
      <c r="O20">
        <v>2677.5</v>
      </c>
      <c r="P20">
        <v>2356.5</v>
      </c>
    </row>
    <row r="21" spans="1:16" x14ac:dyDescent="0.25">
      <c r="A21" t="s">
        <v>19</v>
      </c>
      <c r="B21">
        <v>683.5</v>
      </c>
      <c r="C21">
        <v>372</v>
      </c>
      <c r="D21">
        <v>613.5</v>
      </c>
      <c r="E21">
        <v>-98</v>
      </c>
      <c r="F21">
        <v>-1045.5</v>
      </c>
      <c r="G21">
        <v>-353.5</v>
      </c>
      <c r="H21">
        <v>47</v>
      </c>
      <c r="I21">
        <v>-373.5</v>
      </c>
      <c r="J21">
        <v>-803.00000000001455</v>
      </c>
      <c r="K21">
        <v>-759.99999999998545</v>
      </c>
      <c r="L21">
        <v>-191</v>
      </c>
      <c r="M21">
        <v>377.00000000001455</v>
      </c>
      <c r="N21">
        <v>466.49999999998545</v>
      </c>
      <c r="O21">
        <v>386</v>
      </c>
      <c r="P21">
        <v>277.99999999998545</v>
      </c>
    </row>
    <row r="22" spans="1:16" x14ac:dyDescent="0.25">
      <c r="A22" t="s">
        <v>20</v>
      </c>
      <c r="B22">
        <v>110.5</v>
      </c>
      <c r="C22">
        <v>78.5</v>
      </c>
      <c r="D22">
        <v>291.99999999999272</v>
      </c>
      <c r="E22">
        <v>344.50000000000728</v>
      </c>
      <c r="F22">
        <v>27.499999999992724</v>
      </c>
      <c r="G22">
        <v>151.00000000000728</v>
      </c>
      <c r="H22">
        <v>419</v>
      </c>
      <c r="I22">
        <v>316.99999999999272</v>
      </c>
      <c r="J22">
        <v>272.50000000000728</v>
      </c>
      <c r="K22">
        <v>748.00000000000728</v>
      </c>
      <c r="L22">
        <v>1204.4999999999927</v>
      </c>
      <c r="M22">
        <v>1255</v>
      </c>
      <c r="N22">
        <v>1328</v>
      </c>
      <c r="O22">
        <v>1284.5</v>
      </c>
      <c r="P22">
        <v>1213.4999999999854</v>
      </c>
    </row>
    <row r="23" spans="1:16" x14ac:dyDescent="0.25">
      <c r="A23" t="s">
        <v>21</v>
      </c>
      <c r="B23">
        <v>-181.5</v>
      </c>
      <c r="C23">
        <v>-40</v>
      </c>
      <c r="D23">
        <v>919.5</v>
      </c>
      <c r="E23">
        <v>1302</v>
      </c>
      <c r="F23">
        <v>1403</v>
      </c>
      <c r="G23">
        <v>1582.5000000000146</v>
      </c>
      <c r="H23">
        <v>1802.9999999999854</v>
      </c>
      <c r="I23">
        <v>1686.5</v>
      </c>
      <c r="J23">
        <v>2038.5</v>
      </c>
      <c r="K23">
        <v>2815.5</v>
      </c>
      <c r="L23">
        <v>2615.5</v>
      </c>
      <c r="M23">
        <v>2323.5</v>
      </c>
      <c r="N23">
        <v>2517.5</v>
      </c>
      <c r="O23">
        <v>2541.5</v>
      </c>
      <c r="P23">
        <v>2294.5</v>
      </c>
    </row>
    <row r="24" spans="1:16" x14ac:dyDescent="0.25">
      <c r="A24" t="s">
        <v>22</v>
      </c>
      <c r="B24">
        <v>-239.99999999998545</v>
      </c>
      <c r="C24">
        <v>-201</v>
      </c>
      <c r="D24">
        <v>520.50000000001455</v>
      </c>
      <c r="E24">
        <v>1042.9999999999854</v>
      </c>
      <c r="F24">
        <v>1128</v>
      </c>
      <c r="G24">
        <v>1510.5000000000146</v>
      </c>
      <c r="H24">
        <v>1758.5</v>
      </c>
      <c r="I24">
        <v>1176.9999999999854</v>
      </c>
      <c r="J24">
        <v>1304.5</v>
      </c>
      <c r="K24">
        <v>2188</v>
      </c>
      <c r="L24">
        <v>2518.5</v>
      </c>
      <c r="M24">
        <v>2731</v>
      </c>
      <c r="N24">
        <v>2713.5</v>
      </c>
      <c r="O24">
        <v>2480</v>
      </c>
      <c r="P24">
        <v>2411</v>
      </c>
    </row>
    <row r="25" spans="1:16" x14ac:dyDescent="0.25">
      <c r="A25" t="s">
        <v>23</v>
      </c>
      <c r="B25">
        <v>-436.5</v>
      </c>
      <c r="C25">
        <v>-580.5</v>
      </c>
      <c r="D25">
        <v>-142</v>
      </c>
      <c r="E25">
        <v>260.5</v>
      </c>
      <c r="F25">
        <v>133.5</v>
      </c>
      <c r="G25">
        <v>98.5</v>
      </c>
      <c r="H25">
        <v>407</v>
      </c>
      <c r="I25">
        <v>269.5</v>
      </c>
      <c r="J25">
        <v>41.5</v>
      </c>
      <c r="K25">
        <v>558</v>
      </c>
      <c r="L25">
        <v>924</v>
      </c>
      <c r="M25">
        <v>613.50000000001455</v>
      </c>
      <c r="N25">
        <v>844.4999999999709</v>
      </c>
      <c r="O25">
        <v>1259.0000000000146</v>
      </c>
      <c r="P25">
        <v>1197.5</v>
      </c>
    </row>
    <row r="26" spans="1:16" x14ac:dyDescent="0.25">
      <c r="A26" t="s">
        <v>24</v>
      </c>
      <c r="B26">
        <v>386.5</v>
      </c>
      <c r="C26">
        <v>-988</v>
      </c>
      <c r="D26">
        <v>-1205.5</v>
      </c>
      <c r="E26">
        <v>-314</v>
      </c>
      <c r="F26">
        <v>799.99999999998545</v>
      </c>
      <c r="G26">
        <v>1746.5000000000146</v>
      </c>
      <c r="H26">
        <v>2382.5000000000146</v>
      </c>
      <c r="I26">
        <v>2860.9999999999854</v>
      </c>
      <c r="J26">
        <v>3050.0000000000146</v>
      </c>
      <c r="K26">
        <v>2697.9999999999854</v>
      </c>
      <c r="L26">
        <v>2597.5</v>
      </c>
      <c r="M26">
        <v>3201</v>
      </c>
      <c r="N26">
        <v>3825.5000000000146</v>
      </c>
      <c r="O26">
        <v>3764.9999999999854</v>
      </c>
      <c r="P26">
        <v>3379</v>
      </c>
    </row>
    <row r="27" spans="1:16" x14ac:dyDescent="0.25">
      <c r="A27" t="s">
        <v>25</v>
      </c>
      <c r="B27">
        <v>624</v>
      </c>
      <c r="C27">
        <v>280.5</v>
      </c>
      <c r="D27">
        <v>144.5</v>
      </c>
      <c r="E27">
        <v>470.50000000001455</v>
      </c>
      <c r="F27">
        <v>554</v>
      </c>
      <c r="G27">
        <v>827.99999999998545</v>
      </c>
      <c r="H27">
        <v>1177.5</v>
      </c>
      <c r="I27">
        <v>1124</v>
      </c>
      <c r="J27">
        <v>1219</v>
      </c>
      <c r="K27">
        <v>1417</v>
      </c>
      <c r="L27">
        <v>1533</v>
      </c>
      <c r="M27">
        <v>1915</v>
      </c>
      <c r="N27">
        <v>2225.9999999999854</v>
      </c>
      <c r="O27">
        <v>2210.0000000000146</v>
      </c>
      <c r="P27">
        <v>2145.5</v>
      </c>
    </row>
    <row r="28" spans="1:16" x14ac:dyDescent="0.25">
      <c r="A28" t="s">
        <v>26</v>
      </c>
      <c r="B28">
        <v>384.49999999998545</v>
      </c>
      <c r="C28">
        <v>486.00000000001455</v>
      </c>
      <c r="D28">
        <v>736.5</v>
      </c>
      <c r="E28">
        <v>572.99999999998545</v>
      </c>
      <c r="F28">
        <v>71.500000000014552</v>
      </c>
      <c r="G28">
        <v>36.5</v>
      </c>
      <c r="H28">
        <v>312.00000000001455</v>
      </c>
      <c r="I28">
        <v>414.99999999998545</v>
      </c>
      <c r="J28">
        <v>333</v>
      </c>
      <c r="K28">
        <v>469</v>
      </c>
      <c r="L28">
        <v>842</v>
      </c>
      <c r="M28">
        <v>959.00000000001455</v>
      </c>
      <c r="N28">
        <v>1061.4999999999854</v>
      </c>
      <c r="O28">
        <v>1193</v>
      </c>
      <c r="P28">
        <v>1211</v>
      </c>
    </row>
    <row r="29" spans="1:16" x14ac:dyDescent="0.25">
      <c r="A29" t="s">
        <v>27</v>
      </c>
      <c r="B29">
        <v>-233</v>
      </c>
      <c r="C29">
        <v>48</v>
      </c>
      <c r="D29">
        <v>1146.9999999999854</v>
      </c>
      <c r="E29">
        <v>1918.5000000000146</v>
      </c>
      <c r="F29">
        <v>1825</v>
      </c>
      <c r="G29">
        <v>1666.5</v>
      </c>
      <c r="H29">
        <v>1679.5</v>
      </c>
      <c r="I29">
        <v>1301</v>
      </c>
      <c r="J29">
        <v>1290</v>
      </c>
      <c r="K29">
        <v>2007.5000000000146</v>
      </c>
      <c r="L29">
        <v>2369</v>
      </c>
      <c r="M29">
        <v>2357.4999999999854</v>
      </c>
      <c r="N29">
        <v>2704</v>
      </c>
      <c r="O29">
        <v>2850</v>
      </c>
      <c r="P29">
        <v>2602.5000000000291</v>
      </c>
    </row>
    <row r="30" spans="1:16" x14ac:dyDescent="0.25">
      <c r="A30" t="s">
        <v>28</v>
      </c>
      <c r="B30">
        <v>-14.5</v>
      </c>
      <c r="C30">
        <v>-120.00000000001455</v>
      </c>
      <c r="D30">
        <v>11.000000000014552</v>
      </c>
      <c r="E30">
        <v>128</v>
      </c>
      <c r="F30">
        <v>69.5</v>
      </c>
      <c r="G30">
        <v>266.5</v>
      </c>
      <c r="H30">
        <v>571</v>
      </c>
      <c r="I30">
        <v>496.5</v>
      </c>
      <c r="J30">
        <v>417.5</v>
      </c>
      <c r="K30">
        <v>891.5</v>
      </c>
      <c r="L30">
        <v>1147.5</v>
      </c>
      <c r="M30">
        <v>1068.5</v>
      </c>
      <c r="N30">
        <v>1158.4999999999854</v>
      </c>
      <c r="O30">
        <v>1250</v>
      </c>
      <c r="P30">
        <v>1266.0000000000146</v>
      </c>
    </row>
    <row r="31" spans="1:16" x14ac:dyDescent="0.25">
      <c r="A31" t="s">
        <v>29</v>
      </c>
      <c r="B31">
        <v>1508.5</v>
      </c>
      <c r="C31">
        <v>706</v>
      </c>
      <c r="D31">
        <v>1019</v>
      </c>
      <c r="E31">
        <v>1634.5</v>
      </c>
      <c r="F31">
        <v>2513</v>
      </c>
      <c r="G31">
        <v>2963</v>
      </c>
      <c r="H31">
        <v>3325.9999999999854</v>
      </c>
      <c r="I31">
        <v>3421.0000000000146</v>
      </c>
      <c r="J31">
        <v>3347.5000000000146</v>
      </c>
      <c r="K31">
        <v>3391.9999999999854</v>
      </c>
      <c r="L31">
        <v>3966.5</v>
      </c>
      <c r="M31">
        <v>5009.5</v>
      </c>
      <c r="N31">
        <v>5098.9999999999854</v>
      </c>
      <c r="O31">
        <v>4570.0000000000146</v>
      </c>
      <c r="P31">
        <v>4199</v>
      </c>
    </row>
    <row r="32" spans="1:16" x14ac:dyDescent="0.25">
      <c r="A32" t="s">
        <v>30</v>
      </c>
      <c r="B32">
        <v>-29.500000000014552</v>
      </c>
      <c r="C32">
        <v>-452</v>
      </c>
      <c r="D32">
        <v>-228.99999999998545</v>
      </c>
      <c r="E32">
        <v>339</v>
      </c>
      <c r="F32">
        <v>734</v>
      </c>
      <c r="G32">
        <v>1229.5</v>
      </c>
      <c r="H32">
        <v>1632.5</v>
      </c>
      <c r="I32">
        <v>1676</v>
      </c>
      <c r="J32">
        <v>1654</v>
      </c>
      <c r="K32">
        <v>1520</v>
      </c>
      <c r="L32">
        <v>1630</v>
      </c>
      <c r="M32">
        <v>1636.5000000000146</v>
      </c>
      <c r="N32">
        <v>1721.9999999999854</v>
      </c>
      <c r="O32">
        <v>1883</v>
      </c>
      <c r="P32">
        <v>1721.4999999999854</v>
      </c>
    </row>
    <row r="33" spans="1:16" x14ac:dyDescent="0.25">
      <c r="A33" t="s">
        <v>31</v>
      </c>
      <c r="B33">
        <v>669</v>
      </c>
      <c r="C33">
        <v>223</v>
      </c>
      <c r="D33">
        <v>987.5</v>
      </c>
      <c r="E33">
        <v>1661.9999999999854</v>
      </c>
      <c r="F33">
        <v>1285.0000000000146</v>
      </c>
      <c r="G33">
        <v>915</v>
      </c>
      <c r="H33">
        <v>1323.9999999999854</v>
      </c>
      <c r="I33">
        <v>1450.0000000000291</v>
      </c>
      <c r="J33">
        <v>1444.5</v>
      </c>
      <c r="K33">
        <v>1134.9999999999854</v>
      </c>
      <c r="L33">
        <v>922.5</v>
      </c>
      <c r="M33">
        <v>1169</v>
      </c>
      <c r="N33">
        <v>1358</v>
      </c>
      <c r="O33">
        <v>1720</v>
      </c>
      <c r="P33">
        <v>1623.0000000000291</v>
      </c>
    </row>
    <row r="34" spans="1:16" x14ac:dyDescent="0.25">
      <c r="A34" t="s">
        <v>32</v>
      </c>
      <c r="B34">
        <v>1401.5</v>
      </c>
      <c r="C34">
        <v>1257.9999999999854</v>
      </c>
      <c r="D34">
        <v>2620.0000000000146</v>
      </c>
      <c r="E34">
        <v>2025.5</v>
      </c>
      <c r="F34">
        <v>-306.50000000001455</v>
      </c>
      <c r="G34">
        <v>-821.49999999998545</v>
      </c>
      <c r="H34">
        <v>-683</v>
      </c>
      <c r="I34">
        <v>-612.5</v>
      </c>
      <c r="J34">
        <v>-141</v>
      </c>
      <c r="K34">
        <v>1025.9999999999854</v>
      </c>
      <c r="L34">
        <v>2183.5000000000146</v>
      </c>
      <c r="M34">
        <v>3081</v>
      </c>
      <c r="N34">
        <v>3341</v>
      </c>
      <c r="O34">
        <v>2848.5</v>
      </c>
      <c r="P34">
        <v>2398</v>
      </c>
    </row>
    <row r="36" spans="1:16" ht="51.75" x14ac:dyDescent="0.25">
      <c r="A36" s="3" t="s">
        <v>1</v>
      </c>
      <c r="B36" s="4">
        <v>311.69999999999709</v>
      </c>
      <c r="C36" s="4">
        <v>61.700000000011642</v>
      </c>
      <c r="D36" s="4">
        <v>361.69999999999709</v>
      </c>
      <c r="E36" s="4">
        <v>267.69999999999709</v>
      </c>
      <c r="F36" s="4">
        <v>306.69999999999709</v>
      </c>
      <c r="G36" s="4">
        <v>715.69999999999709</v>
      </c>
      <c r="H36" s="4">
        <v>287.70000000001164</v>
      </c>
      <c r="I36" s="4">
        <v>107.69999999999709</v>
      </c>
      <c r="J36" s="4">
        <v>132.69999999999709</v>
      </c>
      <c r="K36" s="5">
        <v>352</v>
      </c>
      <c r="L36" s="5">
        <v>506</v>
      </c>
      <c r="M36" s="5">
        <v>731</v>
      </c>
      <c r="N36" s="5">
        <v>514</v>
      </c>
      <c r="O36" s="5">
        <v>732</v>
      </c>
      <c r="P36" s="6">
        <v>596</v>
      </c>
    </row>
    <row r="37" spans="1:16" x14ac:dyDescent="0.25">
      <c r="A37" s="3" t="s">
        <v>2</v>
      </c>
      <c r="B37" s="4">
        <v>1082.6000000000058</v>
      </c>
      <c r="C37" s="4">
        <v>972.59999999997672</v>
      </c>
      <c r="D37" s="4">
        <v>1046.6000000000058</v>
      </c>
      <c r="E37" s="4">
        <v>1038.6000000000058</v>
      </c>
      <c r="F37" s="4">
        <v>487.60000000000582</v>
      </c>
      <c r="G37" s="4">
        <v>1251.6000000000058</v>
      </c>
      <c r="H37" s="4">
        <v>1088.5999999999767</v>
      </c>
      <c r="I37" s="4">
        <v>847.60000000000582</v>
      </c>
      <c r="J37" s="4">
        <v>729.60000000000582</v>
      </c>
      <c r="K37" s="7">
        <v>2114.6454816285986</v>
      </c>
      <c r="L37" s="5">
        <v>1374</v>
      </c>
      <c r="M37" s="5">
        <v>1113</v>
      </c>
      <c r="N37" s="5">
        <v>1324</v>
      </c>
      <c r="O37" s="5">
        <v>1458</v>
      </c>
      <c r="P37" s="6">
        <v>1799</v>
      </c>
    </row>
    <row r="38" spans="1:16" x14ac:dyDescent="0.25">
      <c r="A38" s="3" t="s">
        <v>3</v>
      </c>
      <c r="B38" s="4">
        <v>315.59999999999127</v>
      </c>
      <c r="C38" s="4">
        <v>726.60000000000582</v>
      </c>
      <c r="D38" s="4">
        <v>270.59999999999127</v>
      </c>
      <c r="E38" s="4">
        <v>212.60000000000582</v>
      </c>
      <c r="F38" s="4">
        <v>312.60000000000582</v>
      </c>
      <c r="G38" s="4">
        <v>332.59999999999127</v>
      </c>
      <c r="H38" s="4">
        <v>292.60000000000582</v>
      </c>
      <c r="I38" s="4">
        <v>427.59999999999127</v>
      </c>
      <c r="J38" s="4">
        <v>238.60000000000582</v>
      </c>
      <c r="K38" s="5">
        <v>203</v>
      </c>
      <c r="L38" s="5">
        <v>418</v>
      </c>
      <c r="M38" s="5">
        <v>528</v>
      </c>
      <c r="N38" s="5">
        <v>810</v>
      </c>
      <c r="O38" s="5">
        <v>-132</v>
      </c>
      <c r="P38" s="6">
        <v>764</v>
      </c>
    </row>
    <row r="39" spans="1:16" x14ac:dyDescent="0.25">
      <c r="A39" s="3" t="s">
        <v>4</v>
      </c>
      <c r="B39" s="4">
        <v>1018.0999999999913</v>
      </c>
      <c r="C39" s="4">
        <v>608.10000000000582</v>
      </c>
      <c r="D39" s="4">
        <v>639.09999999999127</v>
      </c>
      <c r="E39" s="4">
        <v>1674.1000000000058</v>
      </c>
      <c r="F39" s="4">
        <v>1202.1000000000058</v>
      </c>
      <c r="G39" s="4">
        <v>1067.0999999999913</v>
      </c>
      <c r="H39" s="4">
        <v>1207.1000000000058</v>
      </c>
      <c r="I39" s="4">
        <v>1170.0999999999913</v>
      </c>
      <c r="J39" s="4">
        <v>669.10000000000582</v>
      </c>
      <c r="K39" s="5">
        <v>560</v>
      </c>
      <c r="L39" s="5">
        <v>662</v>
      </c>
      <c r="M39" s="5">
        <v>734</v>
      </c>
      <c r="N39" s="5">
        <v>1559</v>
      </c>
      <c r="O39" s="5">
        <v>1051</v>
      </c>
      <c r="P39" s="6">
        <v>1364</v>
      </c>
    </row>
    <row r="40" spans="1:16" x14ac:dyDescent="0.25">
      <c r="A40" s="3" t="s">
        <v>5</v>
      </c>
      <c r="B40" s="4">
        <v>340.19999999999709</v>
      </c>
      <c r="C40" s="4">
        <v>494.20000000001164</v>
      </c>
      <c r="D40" s="4">
        <v>831.19999999999709</v>
      </c>
      <c r="E40" s="4">
        <v>747.19999999999709</v>
      </c>
      <c r="F40" s="4">
        <v>952.20000000001164</v>
      </c>
      <c r="G40" s="4">
        <v>773.19999999998254</v>
      </c>
      <c r="H40" s="4">
        <v>560.20000000001164</v>
      </c>
      <c r="I40" s="4">
        <v>625.19999999998254</v>
      </c>
      <c r="J40" s="4">
        <v>738.20000000001164</v>
      </c>
      <c r="K40" s="5">
        <v>576</v>
      </c>
      <c r="L40" s="5">
        <v>692</v>
      </c>
      <c r="M40" s="5">
        <v>149</v>
      </c>
      <c r="N40" s="5">
        <v>411</v>
      </c>
      <c r="O40" s="5">
        <v>700</v>
      </c>
      <c r="P40" s="6">
        <v>858</v>
      </c>
    </row>
    <row r="41" spans="1:16" x14ac:dyDescent="0.25">
      <c r="A41" s="3" t="s">
        <v>6</v>
      </c>
      <c r="B41" s="4">
        <v>576.09999999999127</v>
      </c>
      <c r="C41" s="4">
        <v>381.10000000000582</v>
      </c>
      <c r="D41" s="4">
        <v>722.09999999999127</v>
      </c>
      <c r="E41" s="4">
        <v>787.10000000000582</v>
      </c>
      <c r="F41" s="4">
        <v>647.10000000000582</v>
      </c>
      <c r="G41" s="4">
        <v>519.09999999999127</v>
      </c>
      <c r="H41" s="4">
        <v>1040.1000000000058</v>
      </c>
      <c r="I41" s="4">
        <v>582.09999999999127</v>
      </c>
      <c r="J41" s="4">
        <v>689.10000000000582</v>
      </c>
      <c r="K41" s="5">
        <v>368</v>
      </c>
      <c r="L41" s="5">
        <v>564</v>
      </c>
      <c r="M41" s="5">
        <v>454</v>
      </c>
      <c r="N41" s="5">
        <v>439</v>
      </c>
      <c r="O41" s="5">
        <v>965</v>
      </c>
      <c r="P41" s="6">
        <v>1208</v>
      </c>
    </row>
    <row r="42" spans="1:16" ht="26.25" x14ac:dyDescent="0.25">
      <c r="A42" s="3" t="s">
        <v>0</v>
      </c>
      <c r="B42" s="4">
        <v>9.0999999999994543</v>
      </c>
      <c r="C42" s="4">
        <v>137.10000000000036</v>
      </c>
      <c r="D42" s="4">
        <v>111.09999999999945</v>
      </c>
      <c r="E42" s="4">
        <v>-0.8999999999996362</v>
      </c>
      <c r="F42" s="4">
        <v>1.1000000000003638</v>
      </c>
      <c r="G42" s="4">
        <v>46.099999999999454</v>
      </c>
      <c r="H42" s="4">
        <v>46.100000000000364</v>
      </c>
      <c r="I42" s="4">
        <v>-7.9000000000005457</v>
      </c>
      <c r="J42" s="4">
        <v>54.100000000000364</v>
      </c>
      <c r="K42" s="5">
        <v>18</v>
      </c>
      <c r="L42" s="5">
        <v>35</v>
      </c>
      <c r="M42" s="5">
        <v>437</v>
      </c>
      <c r="N42" s="5">
        <v>226</v>
      </c>
      <c r="O42" s="5">
        <v>77</v>
      </c>
      <c r="P42" s="6">
        <v>7</v>
      </c>
    </row>
    <row r="43" spans="1:16" x14ac:dyDescent="0.25">
      <c r="A43" s="3" t="s">
        <v>7</v>
      </c>
      <c r="B43" s="4">
        <v>395.60000000000582</v>
      </c>
      <c r="C43" s="4">
        <v>357.59999999997672</v>
      </c>
      <c r="D43" s="4">
        <v>389.60000000000582</v>
      </c>
      <c r="E43" s="4">
        <v>394.60000000000582</v>
      </c>
      <c r="F43" s="4">
        <v>752.60000000000582</v>
      </c>
      <c r="G43" s="4">
        <v>1182.6000000000058</v>
      </c>
      <c r="H43" s="4">
        <v>1255.5999999999767</v>
      </c>
      <c r="I43" s="4">
        <v>1097.6000000000058</v>
      </c>
      <c r="J43" s="4">
        <v>849.60000000000582</v>
      </c>
      <c r="K43" s="5">
        <v>707</v>
      </c>
      <c r="L43" s="5">
        <v>891</v>
      </c>
      <c r="M43" s="5">
        <v>1295</v>
      </c>
      <c r="N43" s="5">
        <v>1523</v>
      </c>
      <c r="O43" s="5">
        <v>2044</v>
      </c>
      <c r="P43" s="6">
        <v>2835</v>
      </c>
    </row>
    <row r="44" spans="1:16" x14ac:dyDescent="0.25">
      <c r="A44" s="3" t="s">
        <v>8</v>
      </c>
      <c r="B44" s="4">
        <v>332.69999999999709</v>
      </c>
      <c r="C44" s="4">
        <v>505.70000000001164</v>
      </c>
      <c r="D44" s="4">
        <v>481.69999999999709</v>
      </c>
      <c r="E44" s="4">
        <v>833.69999999999709</v>
      </c>
      <c r="F44" s="4">
        <v>1367.6999999999971</v>
      </c>
      <c r="G44" s="4">
        <v>1419.6999999999971</v>
      </c>
      <c r="H44" s="4">
        <v>849.70000000001164</v>
      </c>
      <c r="I44" s="4">
        <v>520.69999999999709</v>
      </c>
      <c r="J44" s="4">
        <v>285.69999999999709</v>
      </c>
      <c r="K44" s="5">
        <v>685</v>
      </c>
      <c r="L44" s="5">
        <v>990</v>
      </c>
      <c r="M44" s="5">
        <v>769</v>
      </c>
      <c r="N44" s="5">
        <v>897</v>
      </c>
      <c r="O44" s="5">
        <v>721</v>
      </c>
      <c r="P44" s="6">
        <v>845</v>
      </c>
    </row>
    <row r="45" spans="1:16" x14ac:dyDescent="0.25">
      <c r="A45" s="3" t="s">
        <v>9</v>
      </c>
      <c r="B45" s="4">
        <v>1142.9000000000087</v>
      </c>
      <c r="C45" s="4">
        <v>1063.8999999999942</v>
      </c>
      <c r="D45" s="4">
        <v>717.90000000000873</v>
      </c>
      <c r="E45" s="4">
        <v>557.89999999999418</v>
      </c>
      <c r="F45" s="4">
        <v>1053.8999999999942</v>
      </c>
      <c r="G45" s="4">
        <v>1278.9000000000087</v>
      </c>
      <c r="H45" s="4">
        <v>676.89999999999418</v>
      </c>
      <c r="I45" s="4">
        <v>619.90000000000873</v>
      </c>
      <c r="J45" s="4">
        <v>798.89999999999418</v>
      </c>
      <c r="K45" s="5">
        <v>297</v>
      </c>
      <c r="L45" s="5">
        <v>549</v>
      </c>
      <c r="M45" s="5">
        <v>512</v>
      </c>
      <c r="N45" s="5">
        <v>399</v>
      </c>
      <c r="O45" s="5">
        <v>672</v>
      </c>
      <c r="P45" s="6">
        <v>898</v>
      </c>
    </row>
    <row r="46" spans="1:16" ht="26.25" x14ac:dyDescent="0.25">
      <c r="A46" s="3" t="s">
        <v>10</v>
      </c>
      <c r="B46" s="4">
        <v>773.90000000000873</v>
      </c>
      <c r="C46" s="4">
        <v>1435.8999999999942</v>
      </c>
      <c r="D46" s="4">
        <v>1624.9000000000087</v>
      </c>
      <c r="E46" s="4">
        <v>1386.8999999999942</v>
      </c>
      <c r="F46" s="4">
        <v>737.89999999999418</v>
      </c>
      <c r="G46" s="4">
        <v>325.90000000000873</v>
      </c>
      <c r="H46" s="4">
        <v>302.89999999999418</v>
      </c>
      <c r="I46" s="4">
        <v>90.900000000008731</v>
      </c>
      <c r="J46" s="4">
        <v>534.89999999999418</v>
      </c>
      <c r="K46" s="5">
        <v>1323</v>
      </c>
      <c r="L46" s="5">
        <v>114</v>
      </c>
      <c r="M46" s="5">
        <v>1112</v>
      </c>
      <c r="N46" s="5">
        <v>1148</v>
      </c>
      <c r="O46" s="5">
        <v>1720</v>
      </c>
      <c r="P46" s="6">
        <v>2380</v>
      </c>
    </row>
    <row r="47" spans="1:16" x14ac:dyDescent="0.25">
      <c r="A47" s="3" t="s">
        <v>11</v>
      </c>
      <c r="B47" s="4">
        <v>1659.5565012377774</v>
      </c>
      <c r="C47" s="4">
        <v>1371.5565012377774</v>
      </c>
      <c r="D47" s="4">
        <v>1150.5565012377629</v>
      </c>
      <c r="E47" s="4">
        <v>1202.5565012377629</v>
      </c>
      <c r="F47" s="4">
        <v>1450.5565012377774</v>
      </c>
      <c r="G47" s="4">
        <v>1910.5565012377774</v>
      </c>
      <c r="H47" s="4">
        <v>2387.5565012377629</v>
      </c>
      <c r="I47" s="4">
        <v>1967.5565012377629</v>
      </c>
      <c r="J47" s="8">
        <v>750.99148886007606</v>
      </c>
      <c r="K47" s="7">
        <v>1156.6018641810952</v>
      </c>
      <c r="L47" s="5">
        <v>800</v>
      </c>
      <c r="M47" s="5">
        <v>1125</v>
      </c>
      <c r="N47" s="5">
        <v>1258</v>
      </c>
      <c r="O47" s="5">
        <v>826</v>
      </c>
      <c r="P47" s="6">
        <v>1196</v>
      </c>
    </row>
    <row r="48" spans="1:16" ht="39" x14ac:dyDescent="0.25">
      <c r="A48" s="3" t="s">
        <v>12</v>
      </c>
      <c r="B48" s="4">
        <v>321.30000000000291</v>
      </c>
      <c r="C48" s="4">
        <v>589.29999999998836</v>
      </c>
      <c r="D48" s="4">
        <v>468.30000000000291</v>
      </c>
      <c r="E48" s="4">
        <v>648.30000000000291</v>
      </c>
      <c r="F48" s="4">
        <v>654.30000000000291</v>
      </c>
      <c r="G48" s="4">
        <v>541.30000000000291</v>
      </c>
      <c r="H48" s="4">
        <v>484.29999999998836</v>
      </c>
      <c r="I48" s="4">
        <v>907.30000000000291</v>
      </c>
      <c r="J48" s="4">
        <v>488.30000000000291</v>
      </c>
      <c r="K48" s="5">
        <v>471</v>
      </c>
      <c r="L48" s="5">
        <v>420</v>
      </c>
      <c r="M48" s="5">
        <v>626</v>
      </c>
      <c r="N48" s="5">
        <v>1360</v>
      </c>
      <c r="O48" s="5">
        <v>368</v>
      </c>
      <c r="P48" s="6">
        <v>974</v>
      </c>
    </row>
    <row r="49" spans="1:16" x14ac:dyDescent="0.25">
      <c r="A49" s="3" t="s">
        <v>13</v>
      </c>
      <c r="B49" s="4">
        <v>821.68429800777812</v>
      </c>
      <c r="C49" s="4">
        <v>571.68429800777812</v>
      </c>
      <c r="D49" s="4">
        <v>1454.6842980077781</v>
      </c>
      <c r="E49" s="4">
        <v>1170.6842980077781</v>
      </c>
      <c r="F49" s="4">
        <v>1487.6842980077927</v>
      </c>
      <c r="G49" s="4">
        <v>1132.6842980077781</v>
      </c>
      <c r="H49" s="4">
        <v>1334.6842980077781</v>
      </c>
      <c r="I49" s="4">
        <v>1135.6842980077781</v>
      </c>
      <c r="J49" s="8">
        <v>742.84131792998232</v>
      </c>
      <c r="K49" s="5">
        <v>1283</v>
      </c>
      <c r="L49" s="5">
        <v>577</v>
      </c>
      <c r="M49" s="5">
        <v>474</v>
      </c>
      <c r="N49" s="5">
        <v>133</v>
      </c>
      <c r="O49" s="5">
        <v>239</v>
      </c>
      <c r="P49" s="6">
        <v>741</v>
      </c>
    </row>
    <row r="50" spans="1:16" x14ac:dyDescent="0.25">
      <c r="A50" s="3" t="s">
        <v>14</v>
      </c>
      <c r="B50" s="4">
        <v>561.09999999999127</v>
      </c>
      <c r="C50" s="4">
        <v>529.10000000000582</v>
      </c>
      <c r="D50" s="4">
        <v>651.09999999999127</v>
      </c>
      <c r="E50" s="4">
        <v>658.10000000000582</v>
      </c>
      <c r="F50" s="4">
        <v>709.10000000000582</v>
      </c>
      <c r="G50" s="4">
        <v>463.09999999999127</v>
      </c>
      <c r="H50" s="4">
        <v>860.10000000000582</v>
      </c>
      <c r="I50" s="4">
        <v>599.09999999999127</v>
      </c>
      <c r="J50" s="4">
        <v>530.10000000000582</v>
      </c>
      <c r="K50" s="5">
        <v>470</v>
      </c>
      <c r="L50" s="5">
        <v>715</v>
      </c>
      <c r="M50" s="5">
        <v>295</v>
      </c>
      <c r="N50" s="5">
        <v>410</v>
      </c>
      <c r="O50" s="5">
        <v>910</v>
      </c>
      <c r="P50" s="6">
        <v>656</v>
      </c>
    </row>
    <row r="51" spans="1:16" x14ac:dyDescent="0.25">
      <c r="A51" s="3" t="s">
        <v>15</v>
      </c>
      <c r="B51" s="4">
        <v>358.46933867735788</v>
      </c>
      <c r="C51" s="4">
        <v>629.46933867734333</v>
      </c>
      <c r="D51" s="4">
        <v>544.46933867735788</v>
      </c>
      <c r="E51" s="4">
        <v>464.46933867735788</v>
      </c>
      <c r="F51" s="4">
        <v>940.46933867735788</v>
      </c>
      <c r="G51" s="4">
        <v>419.46933867735788</v>
      </c>
      <c r="H51" s="4">
        <v>737.46933867734333</v>
      </c>
      <c r="I51" s="4">
        <v>516.46933867735788</v>
      </c>
      <c r="J51" s="8">
        <v>378.77595190380816</v>
      </c>
      <c r="K51" s="5">
        <v>42</v>
      </c>
      <c r="L51" s="5">
        <v>237</v>
      </c>
      <c r="M51" s="5">
        <v>156</v>
      </c>
      <c r="N51" s="5">
        <v>642</v>
      </c>
      <c r="O51" s="5">
        <v>1012</v>
      </c>
      <c r="P51" s="6">
        <v>443</v>
      </c>
    </row>
    <row r="52" spans="1:16" x14ac:dyDescent="0.25">
      <c r="A52" s="3" t="s">
        <v>16</v>
      </c>
      <c r="B52" s="4">
        <v>438.5</v>
      </c>
      <c r="C52" s="4">
        <v>539.5</v>
      </c>
      <c r="D52" s="4">
        <v>340.5</v>
      </c>
      <c r="E52" s="4">
        <v>594.5</v>
      </c>
      <c r="F52" s="4">
        <v>284.5</v>
      </c>
      <c r="G52" s="4">
        <v>494.5</v>
      </c>
      <c r="H52" s="4">
        <v>881.5</v>
      </c>
      <c r="I52" s="4">
        <v>606.5</v>
      </c>
      <c r="J52" s="4">
        <v>399.5</v>
      </c>
      <c r="K52" s="5">
        <v>989</v>
      </c>
      <c r="L52" s="5">
        <v>1467</v>
      </c>
      <c r="M52" s="5">
        <v>554</v>
      </c>
      <c r="N52" s="5">
        <v>545</v>
      </c>
      <c r="O52" s="5">
        <v>709</v>
      </c>
      <c r="P52" s="6">
        <v>764</v>
      </c>
    </row>
    <row r="53" spans="1:16" x14ac:dyDescent="0.25">
      <c r="A53" s="3" t="s">
        <v>17</v>
      </c>
      <c r="B53" s="4">
        <v>912.19999999999709</v>
      </c>
      <c r="C53" s="4">
        <v>1174.2000000000116</v>
      </c>
      <c r="D53" s="4">
        <v>901.19999999999709</v>
      </c>
      <c r="E53" s="4">
        <v>858.19999999999709</v>
      </c>
      <c r="F53" s="4">
        <v>1741.1999999999971</v>
      </c>
      <c r="G53" s="4">
        <v>1992.1999999999971</v>
      </c>
      <c r="H53" s="4">
        <v>868.20000000001164</v>
      </c>
      <c r="I53" s="4">
        <v>924.19999999999709</v>
      </c>
      <c r="J53" s="4">
        <v>999.19999999999709</v>
      </c>
      <c r="K53" s="5">
        <v>580</v>
      </c>
      <c r="L53" s="5">
        <v>232</v>
      </c>
      <c r="M53" s="5">
        <v>686</v>
      </c>
      <c r="N53" s="5">
        <v>397</v>
      </c>
      <c r="O53" s="5">
        <v>480</v>
      </c>
      <c r="P53" s="6">
        <v>557</v>
      </c>
    </row>
    <row r="54" spans="1:16" x14ac:dyDescent="0.25">
      <c r="A54" s="3" t="s">
        <v>18</v>
      </c>
      <c r="B54" s="4">
        <v>1728.3000000000029</v>
      </c>
      <c r="C54" s="4">
        <v>1279.2999999999884</v>
      </c>
      <c r="D54" s="4">
        <v>679.30000000000291</v>
      </c>
      <c r="E54" s="4">
        <v>877.30000000000291</v>
      </c>
      <c r="F54" s="4">
        <v>1830.3000000000029</v>
      </c>
      <c r="G54" s="4">
        <v>1728.3000000000029</v>
      </c>
      <c r="H54" s="4">
        <v>2329.2999999999884</v>
      </c>
      <c r="I54" s="4">
        <v>1593.3000000000029</v>
      </c>
      <c r="J54" s="4">
        <v>571.30000000000291</v>
      </c>
      <c r="K54" s="5">
        <v>1224</v>
      </c>
      <c r="L54" s="5">
        <v>919</v>
      </c>
      <c r="M54" s="5">
        <v>1243</v>
      </c>
      <c r="N54" s="5">
        <v>498</v>
      </c>
      <c r="O54" s="5">
        <v>1027</v>
      </c>
      <c r="P54" s="6">
        <v>674</v>
      </c>
    </row>
    <row r="55" spans="1:16" ht="39" x14ac:dyDescent="0.25">
      <c r="A55" s="3" t="s">
        <v>19</v>
      </c>
      <c r="B55" s="4">
        <v>146.69999999999709</v>
      </c>
      <c r="C55" s="4">
        <v>397.70000000001164</v>
      </c>
      <c r="D55" s="4">
        <v>154.69999999999709</v>
      </c>
      <c r="E55" s="4">
        <v>77.69999999999709</v>
      </c>
      <c r="F55" s="4">
        <v>34.69999999999709</v>
      </c>
      <c r="G55" s="4">
        <v>-53.30000000000291</v>
      </c>
      <c r="H55" s="4">
        <v>-24.299999999988358</v>
      </c>
      <c r="I55" s="4">
        <v>203.69999999999709</v>
      </c>
      <c r="J55" s="4">
        <v>41.69999999999709</v>
      </c>
      <c r="K55" s="5">
        <v>102</v>
      </c>
      <c r="L55" s="5">
        <v>57</v>
      </c>
      <c r="M55" s="5">
        <v>596</v>
      </c>
      <c r="N55" s="5">
        <v>984</v>
      </c>
      <c r="O55" s="5">
        <v>384</v>
      </c>
      <c r="P55" s="6">
        <v>355</v>
      </c>
    </row>
    <row r="56" spans="1:16" ht="39" x14ac:dyDescent="0.25">
      <c r="A56" s="3" t="s">
        <v>20</v>
      </c>
      <c r="B56" s="4">
        <v>247.59999999999854</v>
      </c>
      <c r="C56" s="4">
        <v>536.60000000000582</v>
      </c>
      <c r="D56" s="4">
        <v>513.59999999999854</v>
      </c>
      <c r="E56" s="4">
        <v>330.59999999999854</v>
      </c>
      <c r="F56" s="4">
        <v>297.59999999999854</v>
      </c>
      <c r="G56" s="4">
        <v>265.59999999999854</v>
      </c>
      <c r="H56" s="4">
        <v>159.60000000000582</v>
      </c>
      <c r="I56" s="4">
        <v>114.59999999999854</v>
      </c>
      <c r="J56" s="4">
        <v>111.59999999999854</v>
      </c>
      <c r="K56" s="5">
        <v>224</v>
      </c>
      <c r="L56" s="5">
        <v>203</v>
      </c>
      <c r="M56" s="5">
        <v>261</v>
      </c>
      <c r="N56" s="5">
        <v>526</v>
      </c>
      <c r="O56" s="5">
        <v>239</v>
      </c>
      <c r="P56" s="6">
        <v>273</v>
      </c>
    </row>
    <row r="57" spans="1:16" x14ac:dyDescent="0.25">
      <c r="A57" s="3" t="s">
        <v>21</v>
      </c>
      <c r="B57" s="4">
        <v>558</v>
      </c>
      <c r="C57" s="4">
        <v>806</v>
      </c>
      <c r="D57" s="4">
        <v>1020</v>
      </c>
      <c r="E57" s="4">
        <v>1368</v>
      </c>
      <c r="F57" s="4">
        <v>1348</v>
      </c>
      <c r="G57" s="4">
        <v>1423</v>
      </c>
      <c r="H57" s="4">
        <v>1311</v>
      </c>
      <c r="I57" s="4">
        <v>1366</v>
      </c>
      <c r="J57" s="4">
        <v>1558</v>
      </c>
      <c r="K57" s="5">
        <v>850</v>
      </c>
      <c r="L57" s="5">
        <v>535</v>
      </c>
      <c r="M57" s="5">
        <v>1254</v>
      </c>
      <c r="N57" s="5">
        <v>1411</v>
      </c>
      <c r="O57" s="5">
        <v>1347</v>
      </c>
      <c r="P57" s="6">
        <v>1135</v>
      </c>
    </row>
    <row r="58" spans="1:16" x14ac:dyDescent="0.25">
      <c r="A58" s="3" t="s">
        <v>22</v>
      </c>
      <c r="B58" s="4">
        <v>311.5</v>
      </c>
      <c r="C58" s="4">
        <v>1061.5</v>
      </c>
      <c r="D58" s="4">
        <v>786.5</v>
      </c>
      <c r="E58" s="4">
        <v>1037.5</v>
      </c>
      <c r="F58" s="4">
        <v>654.5</v>
      </c>
      <c r="G58" s="4">
        <v>1083.5</v>
      </c>
      <c r="H58" s="4">
        <v>1206.5</v>
      </c>
      <c r="I58" s="4">
        <v>1063.5</v>
      </c>
      <c r="J58" s="4">
        <v>1011.5</v>
      </c>
      <c r="K58" s="5">
        <v>1188</v>
      </c>
      <c r="L58" s="5">
        <v>1798</v>
      </c>
      <c r="M58" s="5">
        <v>713</v>
      </c>
      <c r="N58" s="5">
        <v>1468</v>
      </c>
      <c r="O58" s="5">
        <v>1539</v>
      </c>
      <c r="P58" s="6">
        <v>1604</v>
      </c>
    </row>
    <row r="59" spans="1:16" x14ac:dyDescent="0.25">
      <c r="A59" s="3" t="s">
        <v>23</v>
      </c>
      <c r="B59" s="4">
        <v>-126.80000000000291</v>
      </c>
      <c r="C59" s="4">
        <v>-142.79999999998836</v>
      </c>
      <c r="D59" s="4">
        <v>-61.80000000000291</v>
      </c>
      <c r="E59" s="4">
        <v>270.19999999999709</v>
      </c>
      <c r="F59" s="4">
        <v>-6.8000000000029104</v>
      </c>
      <c r="G59" s="4">
        <v>149.19999999999709</v>
      </c>
      <c r="H59" s="4">
        <v>366.20000000001164</v>
      </c>
      <c r="I59" s="4">
        <v>-78.80000000000291</v>
      </c>
      <c r="J59" s="4">
        <v>-51.80000000000291</v>
      </c>
      <c r="K59" s="5">
        <v>510</v>
      </c>
      <c r="L59" s="5">
        <v>413</v>
      </c>
      <c r="M59" s="5">
        <v>440</v>
      </c>
      <c r="N59" s="5">
        <v>425</v>
      </c>
      <c r="O59" s="5">
        <v>508</v>
      </c>
      <c r="P59" s="6">
        <v>434</v>
      </c>
    </row>
    <row r="60" spans="1:16" x14ac:dyDescent="0.25">
      <c r="A60" s="3" t="s">
        <v>24</v>
      </c>
      <c r="B60" s="4">
        <v>881.40000000000873</v>
      </c>
      <c r="C60" s="4">
        <v>1314.3999999999942</v>
      </c>
      <c r="D60" s="4">
        <v>572.40000000000873</v>
      </c>
      <c r="E60" s="4">
        <v>896.39999999999418</v>
      </c>
      <c r="F60" s="4">
        <v>720.39999999999418</v>
      </c>
      <c r="G60" s="4">
        <v>920.40000000000873</v>
      </c>
      <c r="H60" s="4">
        <v>1069.3999999999942</v>
      </c>
      <c r="I60" s="4">
        <v>1459.4000000000087</v>
      </c>
      <c r="J60" s="4">
        <v>768.39999999999418</v>
      </c>
      <c r="K60" s="5">
        <v>909</v>
      </c>
      <c r="L60" s="5">
        <v>670</v>
      </c>
      <c r="M60" s="5">
        <v>1969</v>
      </c>
      <c r="N60" s="5">
        <v>2050</v>
      </c>
      <c r="O60" s="5">
        <v>1441</v>
      </c>
      <c r="P60" s="6">
        <v>2377</v>
      </c>
    </row>
    <row r="61" spans="1:16" ht="26.25" x14ac:dyDescent="0.25">
      <c r="A61" s="3" t="s">
        <v>25</v>
      </c>
      <c r="B61" s="4">
        <v>818.19999999999709</v>
      </c>
      <c r="C61" s="4">
        <v>695.20000000001164</v>
      </c>
      <c r="D61" s="4">
        <v>707.19999999999709</v>
      </c>
      <c r="E61" s="4">
        <v>762.19999999999709</v>
      </c>
      <c r="F61" s="4">
        <v>1022.1999999999971</v>
      </c>
      <c r="G61" s="4">
        <v>626.19999999999709</v>
      </c>
      <c r="H61" s="4">
        <v>624.20000000001164</v>
      </c>
      <c r="I61" s="4">
        <v>951.19999999999709</v>
      </c>
      <c r="J61" s="4">
        <v>459.19999999999709</v>
      </c>
      <c r="K61" s="5">
        <v>526</v>
      </c>
      <c r="L61" s="5">
        <v>264</v>
      </c>
      <c r="M61" s="5">
        <v>258</v>
      </c>
      <c r="N61" s="5">
        <v>257</v>
      </c>
      <c r="O61" s="5">
        <v>54</v>
      </c>
      <c r="P61" s="6">
        <v>755</v>
      </c>
    </row>
    <row r="62" spans="1:16" ht="39" x14ac:dyDescent="0.25">
      <c r="A62" s="3" t="s">
        <v>26</v>
      </c>
      <c r="B62" s="4">
        <v>280.80000000000291</v>
      </c>
      <c r="C62" s="4">
        <v>291.79999999998836</v>
      </c>
      <c r="D62" s="4">
        <v>628.80000000000291</v>
      </c>
      <c r="E62" s="4">
        <v>941.80000000000291</v>
      </c>
      <c r="F62" s="4">
        <v>285.80000000000291</v>
      </c>
      <c r="G62" s="4">
        <v>352.80000000000291</v>
      </c>
      <c r="H62" s="4">
        <v>395.79999999998836</v>
      </c>
      <c r="I62" s="4">
        <v>262.80000000000291</v>
      </c>
      <c r="J62" s="4">
        <v>365.80000000000291</v>
      </c>
      <c r="K62" s="5">
        <v>209</v>
      </c>
      <c r="L62" s="5">
        <v>485</v>
      </c>
      <c r="M62" s="5">
        <v>364</v>
      </c>
      <c r="N62" s="5">
        <v>241</v>
      </c>
      <c r="O62" s="5">
        <v>513</v>
      </c>
      <c r="P62" s="6">
        <v>465</v>
      </c>
    </row>
    <row r="63" spans="1:16" ht="26.25" x14ac:dyDescent="0.25">
      <c r="A63" s="3" t="s">
        <v>27</v>
      </c>
      <c r="B63" s="4">
        <v>927.09999999999127</v>
      </c>
      <c r="C63" s="4">
        <v>1678.1000000000058</v>
      </c>
      <c r="D63" s="4">
        <v>2017.0999999999913</v>
      </c>
      <c r="E63" s="4">
        <v>1568.1000000000058</v>
      </c>
      <c r="F63" s="4">
        <v>2311.1000000000058</v>
      </c>
      <c r="G63" s="4">
        <v>2147.0999999999913</v>
      </c>
      <c r="H63" s="4">
        <v>1468.1000000000058</v>
      </c>
      <c r="I63" s="4">
        <v>1755.0999999999913</v>
      </c>
      <c r="J63" s="4">
        <v>1853.1000000000058</v>
      </c>
      <c r="K63" s="5">
        <v>1054</v>
      </c>
      <c r="L63" s="5">
        <v>1247</v>
      </c>
      <c r="M63" s="5">
        <v>1651</v>
      </c>
      <c r="N63" s="5">
        <v>1141</v>
      </c>
      <c r="O63" s="5">
        <v>1382</v>
      </c>
      <c r="P63" s="6">
        <v>2412</v>
      </c>
    </row>
    <row r="64" spans="1:16" x14ac:dyDescent="0.25">
      <c r="A64" s="3" t="s">
        <v>28</v>
      </c>
      <c r="B64" s="4">
        <v>121.40000000000873</v>
      </c>
      <c r="C64" s="4">
        <v>198.39999999999418</v>
      </c>
      <c r="D64" s="4">
        <v>299.40000000000873</v>
      </c>
      <c r="E64" s="4">
        <v>144.39999999999418</v>
      </c>
      <c r="F64" s="4">
        <v>135.39999999999418</v>
      </c>
      <c r="G64" s="4">
        <v>482.40000000000873</v>
      </c>
      <c r="H64" s="4">
        <v>328.39999999999418</v>
      </c>
      <c r="I64" s="4">
        <v>63.400000000008731</v>
      </c>
      <c r="J64" s="4">
        <v>188.39999999999418</v>
      </c>
      <c r="K64" s="5">
        <v>587</v>
      </c>
      <c r="L64" s="5">
        <v>227</v>
      </c>
      <c r="M64" s="5">
        <v>300</v>
      </c>
      <c r="N64" s="5">
        <v>427</v>
      </c>
      <c r="O64" s="5">
        <v>391</v>
      </c>
      <c r="P64" s="6">
        <v>653</v>
      </c>
    </row>
    <row r="65" spans="1:16" ht="26.25" x14ac:dyDescent="0.25">
      <c r="A65" s="3" t="s">
        <v>29</v>
      </c>
      <c r="B65" s="4">
        <v>1474</v>
      </c>
      <c r="C65" s="4">
        <v>1682</v>
      </c>
      <c r="D65" s="4">
        <v>3039</v>
      </c>
      <c r="E65" s="4">
        <v>2976</v>
      </c>
      <c r="F65" s="4">
        <v>3017</v>
      </c>
      <c r="G65" s="4">
        <v>2637</v>
      </c>
      <c r="H65" s="4">
        <v>3461</v>
      </c>
      <c r="I65" s="4">
        <v>3038</v>
      </c>
      <c r="J65" s="4">
        <v>1870</v>
      </c>
      <c r="K65" s="7">
        <v>2875.1292613636324</v>
      </c>
      <c r="L65" s="5">
        <v>961</v>
      </c>
      <c r="M65" s="5">
        <v>660</v>
      </c>
      <c r="N65" s="5">
        <v>916</v>
      </c>
      <c r="O65" s="5">
        <v>2394</v>
      </c>
      <c r="P65" s="6">
        <v>4827</v>
      </c>
    </row>
    <row r="66" spans="1:16" ht="26.25" x14ac:dyDescent="0.25">
      <c r="A66" s="3" t="s">
        <v>30</v>
      </c>
      <c r="B66" s="4">
        <v>290.30000000000291</v>
      </c>
      <c r="C66" s="4">
        <v>291.29999999998836</v>
      </c>
      <c r="D66" s="4">
        <v>627.30000000000291</v>
      </c>
      <c r="E66" s="4">
        <v>762.30000000000291</v>
      </c>
      <c r="F66" s="4">
        <v>922.30000000000291</v>
      </c>
      <c r="G66" s="4">
        <v>978.30000000000291</v>
      </c>
      <c r="H66" s="4">
        <v>966.29999999998836</v>
      </c>
      <c r="I66" s="4">
        <v>376.30000000000291</v>
      </c>
      <c r="J66" s="4">
        <v>655.30000000000291</v>
      </c>
      <c r="K66" s="5">
        <v>504</v>
      </c>
      <c r="L66" s="5">
        <v>468</v>
      </c>
      <c r="M66" s="5">
        <v>389</v>
      </c>
      <c r="N66" s="5">
        <v>671</v>
      </c>
      <c r="O66" s="5">
        <v>973</v>
      </c>
      <c r="P66" s="6">
        <v>1033</v>
      </c>
    </row>
    <row r="67" spans="1:16" ht="26.25" x14ac:dyDescent="0.25">
      <c r="A67" s="3" t="s">
        <v>31</v>
      </c>
      <c r="B67" s="4">
        <v>1201.5999999999913</v>
      </c>
      <c r="C67" s="4">
        <v>1316.6000000000058</v>
      </c>
      <c r="D67" s="4">
        <v>1742.5999999999913</v>
      </c>
      <c r="E67" s="4">
        <v>1362.6000000000058</v>
      </c>
      <c r="F67" s="4">
        <v>1702.6000000000058</v>
      </c>
      <c r="G67" s="4">
        <v>1280.5999999999913</v>
      </c>
      <c r="H67" s="4">
        <v>1833.5999999999913</v>
      </c>
      <c r="I67" s="4">
        <v>1825.6000000000058</v>
      </c>
      <c r="J67" s="4">
        <v>733.60000000000582</v>
      </c>
      <c r="K67" s="5">
        <v>982</v>
      </c>
      <c r="L67" s="5">
        <v>957</v>
      </c>
      <c r="M67" s="5">
        <v>1199</v>
      </c>
      <c r="N67" s="5">
        <v>1084</v>
      </c>
      <c r="O67" s="5">
        <v>2738</v>
      </c>
      <c r="P67" s="6">
        <v>2336</v>
      </c>
    </row>
    <row r="68" spans="1:16" ht="26.25" x14ac:dyDescent="0.25">
      <c r="A68" s="3" t="s">
        <v>32</v>
      </c>
      <c r="B68" s="4">
        <v>1416.6999999999971</v>
      </c>
      <c r="C68" s="4">
        <v>2219.7000000000116</v>
      </c>
      <c r="D68" s="4">
        <v>1439.6999999999971</v>
      </c>
      <c r="E68" s="4">
        <v>1980.6999999999971</v>
      </c>
      <c r="F68" s="4">
        <v>1562.6999999999971</v>
      </c>
      <c r="G68" s="4">
        <v>1669.6999999999971</v>
      </c>
      <c r="H68" s="4">
        <v>1633.7000000000116</v>
      </c>
      <c r="I68" s="4">
        <v>1597.6999999999971</v>
      </c>
      <c r="J68" s="4">
        <v>1673.6999999999971</v>
      </c>
      <c r="K68" s="5">
        <v>927</v>
      </c>
      <c r="L68" s="5">
        <v>592</v>
      </c>
      <c r="M68" s="5">
        <v>530</v>
      </c>
      <c r="N68" s="5">
        <v>749</v>
      </c>
      <c r="O68" s="5">
        <v>908</v>
      </c>
      <c r="P68" s="6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B2" sqref="A2:XFD2"/>
    </sheetView>
  </sheetViews>
  <sheetFormatPr defaultRowHeight="15" x14ac:dyDescent="0.25"/>
  <sheetData>
    <row r="1" spans="1:17" ht="15.75" thickBot="1" x14ac:dyDescent="0.3">
      <c r="A1" t="s">
        <v>49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</row>
    <row r="2" spans="1:17" x14ac:dyDescent="0.25">
      <c r="A2" t="s">
        <v>1</v>
      </c>
      <c r="B2">
        <v>67301</v>
      </c>
      <c r="C2">
        <v>67216.000000000015</v>
      </c>
      <c r="D2">
        <v>66751.5</v>
      </c>
      <c r="E2">
        <v>66361.5</v>
      </c>
      <c r="F2">
        <v>66211</v>
      </c>
      <c r="G2">
        <v>66083</v>
      </c>
      <c r="H2">
        <v>66319</v>
      </c>
      <c r="I2">
        <v>67173.5</v>
      </c>
      <c r="J2">
        <v>68442.5</v>
      </c>
      <c r="K2">
        <v>69644.5</v>
      </c>
      <c r="L2">
        <v>70617.5</v>
      </c>
      <c r="M2">
        <v>71727.499999999985</v>
      </c>
      <c r="N2">
        <v>73053</v>
      </c>
      <c r="O2">
        <v>74583.5</v>
      </c>
      <c r="P2">
        <v>76223.000000000015</v>
      </c>
      <c r="Q2">
        <v>77827</v>
      </c>
    </row>
    <row r="3" spans="1:17" x14ac:dyDescent="0.25">
      <c r="A3" t="s">
        <v>2</v>
      </c>
      <c r="B3">
        <v>127136.5</v>
      </c>
      <c r="C3">
        <v>127265</v>
      </c>
      <c r="D3">
        <v>127390.5</v>
      </c>
      <c r="E3">
        <v>127987.50000000001</v>
      </c>
      <c r="F3">
        <v>128732.50000000001</v>
      </c>
      <c r="G3">
        <v>129416.49999999999</v>
      </c>
      <c r="H3">
        <v>130477</v>
      </c>
      <c r="I3">
        <v>132191</v>
      </c>
      <c r="J3">
        <v>134036.99999999997</v>
      </c>
      <c r="K3">
        <v>135601</v>
      </c>
      <c r="L3">
        <v>137731.5</v>
      </c>
      <c r="M3">
        <v>140445.5</v>
      </c>
      <c r="N3">
        <v>143322.5</v>
      </c>
      <c r="O3">
        <v>146505</v>
      </c>
      <c r="P3">
        <v>149761</v>
      </c>
      <c r="Q3">
        <v>152873.5</v>
      </c>
    </row>
    <row r="4" spans="1:17" x14ac:dyDescent="0.25">
      <c r="A4" t="s">
        <v>3</v>
      </c>
      <c r="B4">
        <v>89709</v>
      </c>
      <c r="C4">
        <v>89835</v>
      </c>
      <c r="D4">
        <v>90020</v>
      </c>
      <c r="E4">
        <v>90241.5</v>
      </c>
      <c r="F4">
        <v>90479.000000000015</v>
      </c>
      <c r="G4">
        <v>90630.500000000015</v>
      </c>
      <c r="H4">
        <v>90962.5</v>
      </c>
      <c r="I4">
        <v>91471.499999999985</v>
      </c>
      <c r="J4">
        <v>92055</v>
      </c>
      <c r="K4">
        <v>92667.499999999985</v>
      </c>
      <c r="L4">
        <v>93161.499999999985</v>
      </c>
      <c r="M4">
        <v>93887.499999999985</v>
      </c>
      <c r="N4">
        <v>95086.999999999985</v>
      </c>
      <c r="O4">
        <v>96318</v>
      </c>
      <c r="P4">
        <v>97445.500000000015</v>
      </c>
      <c r="Q4">
        <v>98597.000000000015</v>
      </c>
    </row>
    <row r="5" spans="1:17" x14ac:dyDescent="0.25">
      <c r="A5" t="s">
        <v>4</v>
      </c>
      <c r="B5">
        <v>100406</v>
      </c>
      <c r="C5">
        <v>100149</v>
      </c>
      <c r="D5">
        <v>99665.5</v>
      </c>
      <c r="E5">
        <v>99775.5</v>
      </c>
      <c r="F5">
        <v>100649</v>
      </c>
      <c r="G5">
        <v>102006.49999999999</v>
      </c>
      <c r="H5">
        <v>103764.5</v>
      </c>
      <c r="I5">
        <v>105810.49999999999</v>
      </c>
      <c r="J5">
        <v>107744.49999999999</v>
      </c>
      <c r="K5">
        <v>109650.5</v>
      </c>
      <c r="L5">
        <v>111562.00000000001</v>
      </c>
      <c r="M5">
        <v>113469</v>
      </c>
      <c r="N5">
        <v>115614</v>
      </c>
      <c r="O5">
        <v>118050.99999999999</v>
      </c>
      <c r="P5">
        <v>120544.99999999999</v>
      </c>
      <c r="Q5">
        <v>122843.5</v>
      </c>
    </row>
    <row r="6" spans="1:17" x14ac:dyDescent="0.25">
      <c r="A6" t="s">
        <v>5</v>
      </c>
      <c r="B6">
        <v>126348.00000000001</v>
      </c>
      <c r="C6">
        <v>126672</v>
      </c>
      <c r="D6">
        <v>126801.99999999999</v>
      </c>
      <c r="E6">
        <v>127189.5</v>
      </c>
      <c r="F6">
        <v>127814</v>
      </c>
      <c r="G6">
        <v>128200.5</v>
      </c>
      <c r="H6">
        <v>128764.00000000001</v>
      </c>
      <c r="I6">
        <v>129529</v>
      </c>
      <c r="J6">
        <v>130222.00000000001</v>
      </c>
      <c r="K6">
        <v>130968.00000000001</v>
      </c>
      <c r="L6">
        <v>132030</v>
      </c>
      <c r="M6">
        <v>133500</v>
      </c>
      <c r="N6">
        <v>135015</v>
      </c>
      <c r="O6">
        <v>136522.5</v>
      </c>
      <c r="P6">
        <v>138164</v>
      </c>
      <c r="Q6">
        <v>139843.00000000003</v>
      </c>
    </row>
    <row r="7" spans="1:17" x14ac:dyDescent="0.25">
      <c r="A7" t="s">
        <v>6</v>
      </c>
      <c r="B7">
        <v>92209</v>
      </c>
      <c r="C7">
        <v>92727.499999999985</v>
      </c>
      <c r="D7">
        <v>93204.000000000015</v>
      </c>
      <c r="E7">
        <v>94283</v>
      </c>
      <c r="F7">
        <v>94812.5</v>
      </c>
      <c r="G7">
        <v>94683</v>
      </c>
      <c r="H7">
        <v>94481.5</v>
      </c>
      <c r="I7">
        <v>94867.5</v>
      </c>
      <c r="J7">
        <v>95570.500000000015</v>
      </c>
      <c r="K7">
        <v>96561</v>
      </c>
      <c r="L7">
        <v>98344</v>
      </c>
      <c r="M7">
        <v>100461.00000000001</v>
      </c>
      <c r="N7">
        <v>102818.5</v>
      </c>
      <c r="O7">
        <v>105501</v>
      </c>
      <c r="P7">
        <v>108282.5</v>
      </c>
      <c r="Q7">
        <v>110656</v>
      </c>
    </row>
    <row r="8" spans="1:17" x14ac:dyDescent="0.25">
      <c r="A8" t="s">
        <v>0</v>
      </c>
      <c r="B8">
        <v>4330</v>
      </c>
      <c r="C8">
        <v>4297.5</v>
      </c>
      <c r="D8">
        <v>4265.0000000000009</v>
      </c>
      <c r="E8">
        <v>4282.9999999999991</v>
      </c>
      <c r="F8">
        <v>4336</v>
      </c>
      <c r="G8">
        <v>4473.5</v>
      </c>
      <c r="H8">
        <v>4541.5</v>
      </c>
      <c r="I8">
        <v>4521.5</v>
      </c>
      <c r="J8">
        <v>4471.9999999999991</v>
      </c>
      <c r="K8">
        <v>4414</v>
      </c>
      <c r="L8">
        <v>4445.5</v>
      </c>
      <c r="M8">
        <v>4497.5000000000009</v>
      </c>
      <c r="N8">
        <v>4632.5</v>
      </c>
      <c r="O8">
        <v>4822</v>
      </c>
      <c r="P8">
        <v>4948.5</v>
      </c>
      <c r="Q8">
        <v>5042</v>
      </c>
    </row>
    <row r="9" spans="1:17" x14ac:dyDescent="0.25">
      <c r="A9" t="s">
        <v>7</v>
      </c>
      <c r="B9">
        <v>139171.49999999997</v>
      </c>
      <c r="C9">
        <v>139100.5</v>
      </c>
      <c r="D9">
        <v>138950</v>
      </c>
      <c r="E9">
        <v>139085.5</v>
      </c>
      <c r="F9">
        <v>139352</v>
      </c>
      <c r="G9">
        <v>139701.00000000003</v>
      </c>
      <c r="H9">
        <v>140719</v>
      </c>
      <c r="I9">
        <v>141995.5</v>
      </c>
      <c r="J9">
        <v>143177.5</v>
      </c>
      <c r="K9">
        <v>144734</v>
      </c>
      <c r="L9">
        <v>146728.5</v>
      </c>
      <c r="M9">
        <v>148880.5</v>
      </c>
      <c r="N9">
        <v>150976</v>
      </c>
      <c r="O9">
        <v>153286.5</v>
      </c>
      <c r="P9">
        <v>155866.5</v>
      </c>
      <c r="Q9">
        <v>158429</v>
      </c>
    </row>
    <row r="10" spans="1:17" x14ac:dyDescent="0.25">
      <c r="A10" t="s">
        <v>8</v>
      </c>
      <c r="B10">
        <v>118474.5</v>
      </c>
      <c r="C10">
        <v>118477</v>
      </c>
      <c r="D10">
        <v>118128.99999999999</v>
      </c>
      <c r="E10">
        <v>118366.5</v>
      </c>
      <c r="F10">
        <v>118763</v>
      </c>
      <c r="G10">
        <v>119136.50000000001</v>
      </c>
      <c r="H10">
        <v>119891.50000000001</v>
      </c>
      <c r="I10">
        <v>121333</v>
      </c>
      <c r="J10">
        <v>122668.5</v>
      </c>
      <c r="K10">
        <v>123751.5</v>
      </c>
      <c r="L10">
        <v>125024.49999999999</v>
      </c>
      <c r="M10">
        <v>126377.5</v>
      </c>
      <c r="N10">
        <v>127604</v>
      </c>
      <c r="O10">
        <v>129100.50000000001</v>
      </c>
      <c r="P10">
        <v>131076.5</v>
      </c>
      <c r="Q10">
        <v>132947.5</v>
      </c>
    </row>
    <row r="11" spans="1:17" x14ac:dyDescent="0.25">
      <c r="A11" t="s">
        <v>9</v>
      </c>
      <c r="B11">
        <v>111268.5</v>
      </c>
      <c r="C11">
        <v>112088</v>
      </c>
      <c r="D11">
        <v>112114.49999999999</v>
      </c>
      <c r="E11">
        <v>112368.5</v>
      </c>
      <c r="F11">
        <v>112924</v>
      </c>
      <c r="G11">
        <v>113547.5</v>
      </c>
      <c r="H11">
        <v>114745.5</v>
      </c>
      <c r="I11">
        <v>116160</v>
      </c>
      <c r="J11">
        <v>117556.5</v>
      </c>
      <c r="K11">
        <v>119389.5</v>
      </c>
      <c r="L11">
        <v>121321</v>
      </c>
      <c r="M11">
        <v>123122.99999999999</v>
      </c>
      <c r="N11">
        <v>125039</v>
      </c>
      <c r="O11">
        <v>127247.5</v>
      </c>
      <c r="P11">
        <v>129684.50000000001</v>
      </c>
      <c r="Q11">
        <v>132128</v>
      </c>
    </row>
    <row r="12" spans="1:17" x14ac:dyDescent="0.25">
      <c r="A12" t="s">
        <v>10</v>
      </c>
      <c r="B12">
        <v>93564</v>
      </c>
      <c r="C12">
        <v>94352</v>
      </c>
      <c r="D12">
        <v>94817</v>
      </c>
      <c r="E12">
        <v>95321</v>
      </c>
      <c r="F12">
        <v>95875</v>
      </c>
      <c r="G12">
        <v>96228.000000000015</v>
      </c>
      <c r="H12">
        <v>96674.5</v>
      </c>
      <c r="I12">
        <v>97560.5</v>
      </c>
      <c r="J12">
        <v>98846.499999999985</v>
      </c>
      <c r="K12">
        <v>100529.5</v>
      </c>
      <c r="L12">
        <v>102533.99999999999</v>
      </c>
      <c r="M12">
        <v>104703</v>
      </c>
      <c r="N12">
        <v>107124.5</v>
      </c>
      <c r="O12">
        <v>109719</v>
      </c>
      <c r="P12">
        <v>112166</v>
      </c>
      <c r="Q12">
        <v>114492</v>
      </c>
    </row>
    <row r="13" spans="1:17" x14ac:dyDescent="0.25">
      <c r="A13" t="s">
        <v>11</v>
      </c>
      <c r="B13">
        <v>86666.5</v>
      </c>
      <c r="C13">
        <v>87414.5</v>
      </c>
      <c r="D13">
        <v>87706.5</v>
      </c>
      <c r="E13">
        <v>88287.5</v>
      </c>
      <c r="F13">
        <v>89475.5</v>
      </c>
      <c r="G13">
        <v>91071.5</v>
      </c>
      <c r="H13">
        <v>93393.5</v>
      </c>
      <c r="I13">
        <v>96072.499999999985</v>
      </c>
      <c r="J13">
        <v>98455</v>
      </c>
      <c r="K13">
        <v>100854</v>
      </c>
      <c r="L13">
        <v>103367.5</v>
      </c>
      <c r="M13">
        <v>105882.5</v>
      </c>
      <c r="N13">
        <v>108723.99999999999</v>
      </c>
      <c r="O13">
        <v>111644</v>
      </c>
      <c r="P13">
        <v>114268.5</v>
      </c>
      <c r="Q13">
        <v>116786</v>
      </c>
    </row>
    <row r="14" spans="1:17" x14ac:dyDescent="0.25">
      <c r="A14" t="s">
        <v>12</v>
      </c>
      <c r="B14">
        <v>76172.5</v>
      </c>
      <c r="C14">
        <v>76571.5</v>
      </c>
      <c r="D14">
        <v>76447.499999999985</v>
      </c>
      <c r="E14">
        <v>76676.999999999985</v>
      </c>
      <c r="F14">
        <v>77122</v>
      </c>
      <c r="G14">
        <v>77625.499999999985</v>
      </c>
      <c r="H14">
        <v>77829.5</v>
      </c>
      <c r="I14">
        <v>78585.000000000015</v>
      </c>
      <c r="J14">
        <v>79572.5</v>
      </c>
      <c r="K14">
        <v>80175.5</v>
      </c>
      <c r="L14">
        <v>80385.5</v>
      </c>
      <c r="M14">
        <v>80297</v>
      </c>
      <c r="N14">
        <v>80560</v>
      </c>
      <c r="O14">
        <v>81224.5</v>
      </c>
      <c r="P14">
        <v>82178.5</v>
      </c>
      <c r="Q14">
        <v>83019</v>
      </c>
    </row>
    <row r="15" spans="1:17" x14ac:dyDescent="0.25">
      <c r="A15" t="s">
        <v>13</v>
      </c>
      <c r="B15">
        <v>92751</v>
      </c>
      <c r="C15">
        <v>93244.5</v>
      </c>
      <c r="D15">
        <v>93173.5</v>
      </c>
      <c r="E15">
        <v>93486.5</v>
      </c>
      <c r="F15">
        <v>94340.499999999985</v>
      </c>
      <c r="G15">
        <v>95310.499999999985</v>
      </c>
      <c r="H15">
        <v>96905.499999999985</v>
      </c>
      <c r="I15">
        <v>99200.5</v>
      </c>
      <c r="J15">
        <v>100808.50000000001</v>
      </c>
      <c r="K15">
        <v>101821</v>
      </c>
      <c r="L15">
        <v>103476</v>
      </c>
      <c r="M15">
        <v>105969.5</v>
      </c>
      <c r="N15">
        <v>108539.5</v>
      </c>
      <c r="O15">
        <v>111032.99999999999</v>
      </c>
      <c r="P15">
        <v>113517.5</v>
      </c>
      <c r="Q15">
        <v>115834.49999999999</v>
      </c>
    </row>
    <row r="16" spans="1:17" x14ac:dyDescent="0.25">
      <c r="A16" t="s">
        <v>14</v>
      </c>
      <c r="B16">
        <v>79711</v>
      </c>
      <c r="C16">
        <v>79989</v>
      </c>
      <c r="D16">
        <v>80090.499999999985</v>
      </c>
      <c r="E16">
        <v>80684</v>
      </c>
      <c r="F16">
        <v>81418</v>
      </c>
      <c r="G16">
        <v>81759</v>
      </c>
      <c r="H16">
        <v>82258.5</v>
      </c>
      <c r="I16">
        <v>83091.000000000015</v>
      </c>
      <c r="J16">
        <v>83948.5</v>
      </c>
      <c r="K16">
        <v>84597.5</v>
      </c>
      <c r="L16">
        <v>85394</v>
      </c>
      <c r="M16">
        <v>86449.5</v>
      </c>
      <c r="N16">
        <v>87678.5</v>
      </c>
      <c r="O16">
        <v>89143</v>
      </c>
      <c r="P16">
        <v>90624</v>
      </c>
      <c r="Q16">
        <v>92060</v>
      </c>
    </row>
    <row r="17" spans="1:17" x14ac:dyDescent="0.25">
      <c r="A17" t="s">
        <v>15</v>
      </c>
      <c r="B17">
        <v>92021.5</v>
      </c>
      <c r="C17">
        <v>92260.500000000015</v>
      </c>
      <c r="D17">
        <v>92470</v>
      </c>
      <c r="E17">
        <v>92804</v>
      </c>
      <c r="F17">
        <v>93300.000000000015</v>
      </c>
      <c r="G17">
        <v>93853.000000000015</v>
      </c>
      <c r="H17">
        <v>94505.5</v>
      </c>
      <c r="I17">
        <v>95319.5</v>
      </c>
      <c r="J17">
        <v>96201</v>
      </c>
      <c r="K17">
        <v>97063.5</v>
      </c>
      <c r="L17">
        <v>97830</v>
      </c>
      <c r="M17">
        <v>98509.999999999985</v>
      </c>
      <c r="N17">
        <v>99495</v>
      </c>
      <c r="O17">
        <v>100718</v>
      </c>
      <c r="P17">
        <v>101854.00000000001</v>
      </c>
      <c r="Q17">
        <v>103016</v>
      </c>
    </row>
    <row r="18" spans="1:17" x14ac:dyDescent="0.25">
      <c r="A18" t="s">
        <v>16</v>
      </c>
      <c r="B18">
        <v>96789.999999999985</v>
      </c>
      <c r="C18">
        <v>96703</v>
      </c>
      <c r="D18">
        <v>96376</v>
      </c>
      <c r="E18">
        <v>96369.5</v>
      </c>
      <c r="F18">
        <v>96781.5</v>
      </c>
      <c r="G18">
        <v>97086.5</v>
      </c>
      <c r="H18">
        <v>97566</v>
      </c>
      <c r="I18">
        <v>98344.500000000015</v>
      </c>
      <c r="J18">
        <v>99067</v>
      </c>
      <c r="K18">
        <v>100058</v>
      </c>
      <c r="L18">
        <v>101844.5</v>
      </c>
      <c r="M18">
        <v>103990.5</v>
      </c>
      <c r="N18">
        <v>106186</v>
      </c>
      <c r="O18">
        <v>108457.5</v>
      </c>
      <c r="P18">
        <v>110642</v>
      </c>
      <c r="Q18">
        <v>112727.49999999999</v>
      </c>
    </row>
    <row r="19" spans="1:17" x14ac:dyDescent="0.25">
      <c r="A19" t="s">
        <v>17</v>
      </c>
      <c r="B19">
        <v>84321.5</v>
      </c>
      <c r="C19">
        <v>84378.999999999985</v>
      </c>
      <c r="D19">
        <v>84572</v>
      </c>
      <c r="E19">
        <v>85562.5</v>
      </c>
      <c r="F19">
        <v>86801.5</v>
      </c>
      <c r="G19">
        <v>88076.500000000015</v>
      </c>
      <c r="H19">
        <v>89390</v>
      </c>
      <c r="I19">
        <v>90909.500000000015</v>
      </c>
      <c r="J19">
        <v>92668</v>
      </c>
      <c r="K19">
        <v>94378</v>
      </c>
      <c r="L19">
        <v>96318.5</v>
      </c>
      <c r="M19">
        <v>98385.500000000015</v>
      </c>
      <c r="N19">
        <v>100294.00000000001</v>
      </c>
      <c r="O19">
        <v>102422.5</v>
      </c>
      <c r="P19">
        <v>104767</v>
      </c>
      <c r="Q19">
        <v>106955</v>
      </c>
    </row>
    <row r="20" spans="1:17" x14ac:dyDescent="0.25">
      <c r="A20" t="s">
        <v>18</v>
      </c>
      <c r="B20">
        <v>82488.5</v>
      </c>
      <c r="C20">
        <v>82878.5</v>
      </c>
      <c r="D20">
        <v>82997</v>
      </c>
      <c r="E20">
        <v>83456</v>
      </c>
      <c r="F20">
        <v>84277.999999999985</v>
      </c>
      <c r="G20">
        <v>85160.5</v>
      </c>
      <c r="H20">
        <v>86515.5</v>
      </c>
      <c r="I20">
        <v>88361.5</v>
      </c>
      <c r="J20">
        <v>90199</v>
      </c>
      <c r="K20">
        <v>92306.000000000015</v>
      </c>
      <c r="L20">
        <v>94884</v>
      </c>
      <c r="M20">
        <v>97175</v>
      </c>
      <c r="N20">
        <v>99331.5</v>
      </c>
      <c r="O20">
        <v>101852</v>
      </c>
      <c r="P20">
        <v>104529.5</v>
      </c>
      <c r="Q20">
        <v>106886</v>
      </c>
    </row>
    <row r="21" spans="1:17" x14ac:dyDescent="0.25">
      <c r="A21" t="s">
        <v>19</v>
      </c>
      <c r="B21">
        <v>79697</v>
      </c>
      <c r="C21">
        <v>80380.5</v>
      </c>
      <c r="D21">
        <v>80752.5</v>
      </c>
      <c r="E21">
        <v>81366</v>
      </c>
      <c r="F21">
        <v>81268</v>
      </c>
      <c r="G21">
        <v>80222.5</v>
      </c>
      <c r="H21">
        <v>79869</v>
      </c>
      <c r="I21">
        <v>79916</v>
      </c>
      <c r="J21">
        <v>79542.5</v>
      </c>
      <c r="K21">
        <v>78739.499999999985</v>
      </c>
      <c r="L21">
        <v>77979.5</v>
      </c>
      <c r="M21">
        <v>77788.5</v>
      </c>
      <c r="N21">
        <v>78165.500000000015</v>
      </c>
      <c r="O21">
        <v>78632</v>
      </c>
      <c r="P21">
        <v>79018</v>
      </c>
      <c r="Q21">
        <v>79295.999999999985</v>
      </c>
    </row>
    <row r="22" spans="1:17" x14ac:dyDescent="0.25">
      <c r="A22" t="s">
        <v>20</v>
      </c>
      <c r="B22">
        <v>61613</v>
      </c>
      <c r="C22">
        <v>61723.5</v>
      </c>
      <c r="D22">
        <v>61802</v>
      </c>
      <c r="E22">
        <v>62093.999999999993</v>
      </c>
      <c r="F22">
        <v>62438.5</v>
      </c>
      <c r="G22">
        <v>62465.999999999993</v>
      </c>
      <c r="H22">
        <v>62617</v>
      </c>
      <c r="I22">
        <v>63036</v>
      </c>
      <c r="J22">
        <v>63352.999999999993</v>
      </c>
      <c r="K22">
        <v>63625.5</v>
      </c>
      <c r="L22">
        <v>64373.500000000007</v>
      </c>
      <c r="M22">
        <v>65578</v>
      </c>
      <c r="N22">
        <v>66833</v>
      </c>
      <c r="O22">
        <v>68161</v>
      </c>
      <c r="P22">
        <v>69445.5</v>
      </c>
      <c r="Q22">
        <v>70658.999999999985</v>
      </c>
    </row>
    <row r="23" spans="1:17" x14ac:dyDescent="0.25">
      <c r="A23" t="s">
        <v>21</v>
      </c>
      <c r="B23">
        <v>118849.5</v>
      </c>
      <c r="C23">
        <v>118668</v>
      </c>
      <c r="D23">
        <v>118628</v>
      </c>
      <c r="E23">
        <v>119547.5</v>
      </c>
      <c r="F23">
        <v>120849.5</v>
      </c>
      <c r="G23">
        <v>122252.5</v>
      </c>
      <c r="H23">
        <v>123835.00000000001</v>
      </c>
      <c r="I23">
        <v>125638</v>
      </c>
      <c r="J23">
        <v>127324.5</v>
      </c>
      <c r="K23">
        <v>129363</v>
      </c>
      <c r="L23">
        <v>132178.5</v>
      </c>
      <c r="M23">
        <v>134794</v>
      </c>
      <c r="N23">
        <v>137117.5</v>
      </c>
      <c r="O23">
        <v>139635</v>
      </c>
      <c r="P23">
        <v>142176.5</v>
      </c>
      <c r="Q23">
        <v>144471</v>
      </c>
    </row>
    <row r="24" spans="1:17" x14ac:dyDescent="0.25">
      <c r="A24" t="s">
        <v>22</v>
      </c>
      <c r="B24">
        <v>107586.99999999999</v>
      </c>
      <c r="C24">
        <v>107347</v>
      </c>
      <c r="D24">
        <v>107146</v>
      </c>
      <c r="E24">
        <v>107666.50000000001</v>
      </c>
      <c r="F24">
        <v>108709.5</v>
      </c>
      <c r="G24">
        <v>109837.5</v>
      </c>
      <c r="H24">
        <v>111348.00000000001</v>
      </c>
      <c r="I24">
        <v>113106.50000000001</v>
      </c>
      <c r="J24">
        <v>114283.5</v>
      </c>
      <c r="K24">
        <v>115588</v>
      </c>
      <c r="L24">
        <v>117776</v>
      </c>
      <c r="M24">
        <v>120294.5</v>
      </c>
      <c r="N24">
        <v>123025.5</v>
      </c>
      <c r="O24">
        <v>125739</v>
      </c>
      <c r="P24">
        <v>128219</v>
      </c>
      <c r="Q24">
        <v>130630</v>
      </c>
    </row>
    <row r="25" spans="1:17" x14ac:dyDescent="0.25">
      <c r="A25" t="s">
        <v>23</v>
      </c>
      <c r="B25">
        <v>78950</v>
      </c>
      <c r="C25">
        <v>78513.5</v>
      </c>
      <c r="D25">
        <v>77933</v>
      </c>
      <c r="E25">
        <v>77791</v>
      </c>
      <c r="F25">
        <v>78051.5</v>
      </c>
      <c r="G25">
        <v>78185</v>
      </c>
      <c r="H25">
        <v>78283.5</v>
      </c>
      <c r="I25">
        <v>78690.5</v>
      </c>
      <c r="J25">
        <v>78960</v>
      </c>
      <c r="K25">
        <v>79001.5</v>
      </c>
      <c r="L25">
        <v>79559.5</v>
      </c>
      <c r="M25">
        <v>80483.5</v>
      </c>
      <c r="N25">
        <v>81097.000000000015</v>
      </c>
      <c r="O25">
        <v>81941.499999999985</v>
      </c>
      <c r="P25">
        <v>83200.5</v>
      </c>
      <c r="Q25">
        <v>84398</v>
      </c>
    </row>
    <row r="26" spans="1:17" x14ac:dyDescent="0.25">
      <c r="A26" t="s">
        <v>24</v>
      </c>
      <c r="B26">
        <v>92271</v>
      </c>
      <c r="C26">
        <v>92657.5</v>
      </c>
      <c r="D26">
        <v>91669.5</v>
      </c>
      <c r="E26">
        <v>90464</v>
      </c>
      <c r="F26">
        <v>90150</v>
      </c>
      <c r="G26">
        <v>90949.999999999985</v>
      </c>
      <c r="H26">
        <v>92696.5</v>
      </c>
      <c r="I26">
        <v>95079.000000000015</v>
      </c>
      <c r="J26">
        <v>97940</v>
      </c>
      <c r="K26">
        <v>100990.00000000001</v>
      </c>
      <c r="L26">
        <v>103688</v>
      </c>
      <c r="M26">
        <v>106285.5</v>
      </c>
      <c r="N26">
        <v>109486.5</v>
      </c>
      <c r="O26">
        <v>113312.00000000001</v>
      </c>
      <c r="P26">
        <v>117077</v>
      </c>
      <c r="Q26">
        <v>120456</v>
      </c>
    </row>
    <row r="27" spans="1:17" x14ac:dyDescent="0.25">
      <c r="A27" t="s">
        <v>25</v>
      </c>
      <c r="B27">
        <v>92833.5</v>
      </c>
      <c r="C27">
        <v>93457.5</v>
      </c>
      <c r="D27">
        <v>93738</v>
      </c>
      <c r="E27">
        <v>93882.5</v>
      </c>
      <c r="F27">
        <v>94353.000000000015</v>
      </c>
      <c r="G27">
        <v>94907.000000000015</v>
      </c>
      <c r="H27">
        <v>95735</v>
      </c>
      <c r="I27">
        <v>96912.5</v>
      </c>
      <c r="J27">
        <v>98036.5</v>
      </c>
      <c r="K27">
        <v>99255.5</v>
      </c>
      <c r="L27">
        <v>100672.5</v>
      </c>
      <c r="M27">
        <v>102205.5</v>
      </c>
      <c r="N27">
        <v>104120.5</v>
      </c>
      <c r="O27">
        <v>106346.49999999999</v>
      </c>
      <c r="P27">
        <v>108556.5</v>
      </c>
      <c r="Q27">
        <v>110702</v>
      </c>
    </row>
    <row r="28" spans="1:17" x14ac:dyDescent="0.25">
      <c r="A28" t="s">
        <v>26</v>
      </c>
      <c r="B28">
        <v>76553.5</v>
      </c>
      <c r="C28">
        <v>76937.999999999985</v>
      </c>
      <c r="D28">
        <v>77424</v>
      </c>
      <c r="E28">
        <v>78160.5</v>
      </c>
      <c r="F28">
        <v>78733.499999999985</v>
      </c>
      <c r="G28">
        <v>78805</v>
      </c>
      <c r="H28">
        <v>78841.5</v>
      </c>
      <c r="I28">
        <v>79153.500000000015</v>
      </c>
      <c r="J28">
        <v>79568.5</v>
      </c>
      <c r="K28">
        <v>79901.5</v>
      </c>
      <c r="L28">
        <v>80370.5</v>
      </c>
      <c r="M28">
        <v>81212.5</v>
      </c>
      <c r="N28">
        <v>82171.500000000015</v>
      </c>
      <c r="O28">
        <v>83233</v>
      </c>
      <c r="P28">
        <v>84426</v>
      </c>
      <c r="Q28">
        <v>85637</v>
      </c>
    </row>
    <row r="29" spans="1:17" x14ac:dyDescent="0.25">
      <c r="A29" t="s">
        <v>27</v>
      </c>
      <c r="B29">
        <v>109185</v>
      </c>
      <c r="C29">
        <v>108952</v>
      </c>
      <c r="D29">
        <v>109000</v>
      </c>
      <c r="E29">
        <v>110146.99999999999</v>
      </c>
      <c r="F29">
        <v>112065.5</v>
      </c>
      <c r="G29">
        <v>113890.5</v>
      </c>
      <c r="H29">
        <v>115557</v>
      </c>
      <c r="I29">
        <v>117236.5</v>
      </c>
      <c r="J29">
        <v>118537.5</v>
      </c>
      <c r="K29">
        <v>119827.5</v>
      </c>
      <c r="L29">
        <v>121835.00000000001</v>
      </c>
      <c r="M29">
        <v>124204.00000000001</v>
      </c>
      <c r="N29">
        <v>126561.5</v>
      </c>
      <c r="O29">
        <v>129265.5</v>
      </c>
      <c r="P29">
        <v>132115.5</v>
      </c>
      <c r="Q29">
        <v>134718.00000000003</v>
      </c>
    </row>
    <row r="30" spans="1:17" x14ac:dyDescent="0.25">
      <c r="A30" t="s">
        <v>28</v>
      </c>
      <c r="B30">
        <v>76469</v>
      </c>
      <c r="C30">
        <v>76454.5</v>
      </c>
      <c r="D30">
        <v>76334.499999999985</v>
      </c>
      <c r="E30">
        <v>76345.5</v>
      </c>
      <c r="F30">
        <v>76473.5</v>
      </c>
      <c r="G30">
        <v>76543</v>
      </c>
      <c r="H30">
        <v>76809.5</v>
      </c>
      <c r="I30">
        <v>77380.5</v>
      </c>
      <c r="J30">
        <v>77877</v>
      </c>
      <c r="K30">
        <v>78294.5</v>
      </c>
      <c r="L30">
        <v>79186</v>
      </c>
      <c r="M30">
        <v>80333.5</v>
      </c>
      <c r="N30">
        <v>81402</v>
      </c>
      <c r="O30">
        <v>82560.499999999985</v>
      </c>
      <c r="P30">
        <v>83810.499999999985</v>
      </c>
      <c r="Q30">
        <v>85076.5</v>
      </c>
    </row>
    <row r="31" spans="1:17" x14ac:dyDescent="0.25">
      <c r="A31" t="s">
        <v>29</v>
      </c>
      <c r="B31">
        <v>79896.5</v>
      </c>
      <c r="C31">
        <v>81405</v>
      </c>
      <c r="D31">
        <v>82111</v>
      </c>
      <c r="E31">
        <v>83130</v>
      </c>
      <c r="F31">
        <v>84764.5</v>
      </c>
      <c r="G31">
        <v>87277.5</v>
      </c>
      <c r="H31">
        <v>90240.5</v>
      </c>
      <c r="I31">
        <v>93566.499999999985</v>
      </c>
      <c r="J31">
        <v>96987.5</v>
      </c>
      <c r="K31">
        <v>100335.00000000001</v>
      </c>
      <c r="L31">
        <v>103727</v>
      </c>
      <c r="M31">
        <v>107693.5</v>
      </c>
      <c r="N31">
        <v>112703</v>
      </c>
      <c r="O31">
        <v>117801.99999999999</v>
      </c>
      <c r="P31">
        <v>122372</v>
      </c>
      <c r="Q31">
        <v>126571</v>
      </c>
    </row>
    <row r="32" spans="1:17" x14ac:dyDescent="0.25">
      <c r="A32" t="s">
        <v>30</v>
      </c>
      <c r="B32">
        <v>90080.5</v>
      </c>
      <c r="C32">
        <v>90050.999999999985</v>
      </c>
      <c r="D32">
        <v>89598.999999999985</v>
      </c>
      <c r="E32">
        <v>89370</v>
      </c>
      <c r="F32">
        <v>89709</v>
      </c>
      <c r="G32">
        <v>90443</v>
      </c>
      <c r="H32">
        <v>91672.5</v>
      </c>
      <c r="I32">
        <v>93305</v>
      </c>
      <c r="J32">
        <v>94981</v>
      </c>
      <c r="K32">
        <v>96635</v>
      </c>
      <c r="L32">
        <v>98155</v>
      </c>
      <c r="M32">
        <v>99785</v>
      </c>
      <c r="N32">
        <v>101421.50000000001</v>
      </c>
      <c r="O32">
        <v>103143.5</v>
      </c>
      <c r="P32">
        <v>105026.5</v>
      </c>
      <c r="Q32">
        <v>106747.99999999999</v>
      </c>
    </row>
    <row r="33" spans="1:17" x14ac:dyDescent="0.25">
      <c r="A33" t="s">
        <v>31</v>
      </c>
      <c r="B33">
        <v>119938.5</v>
      </c>
      <c r="C33">
        <v>120607.5</v>
      </c>
      <c r="D33">
        <v>120830.5</v>
      </c>
      <c r="E33">
        <v>121818</v>
      </c>
      <c r="F33">
        <v>123479.99999999999</v>
      </c>
      <c r="G33">
        <v>124765</v>
      </c>
      <c r="H33">
        <v>125680</v>
      </c>
      <c r="I33">
        <v>127003.99999999999</v>
      </c>
      <c r="J33">
        <v>128454.00000000001</v>
      </c>
      <c r="K33">
        <v>129898.50000000001</v>
      </c>
      <c r="L33">
        <v>131033.5</v>
      </c>
      <c r="M33">
        <v>131956</v>
      </c>
      <c r="N33">
        <v>133125</v>
      </c>
      <c r="O33">
        <v>134483</v>
      </c>
      <c r="P33">
        <v>136203</v>
      </c>
      <c r="Q33">
        <v>137826.00000000003</v>
      </c>
    </row>
    <row r="34" spans="1:17" x14ac:dyDescent="0.25">
      <c r="A34" t="s">
        <v>32</v>
      </c>
      <c r="B34">
        <v>100880.5</v>
      </c>
      <c r="C34">
        <v>102282</v>
      </c>
      <c r="D34">
        <v>103539.99999999999</v>
      </c>
      <c r="E34">
        <v>106160</v>
      </c>
      <c r="F34">
        <v>108185.5</v>
      </c>
      <c r="G34">
        <v>107878.99999999999</v>
      </c>
      <c r="H34">
        <v>107057.5</v>
      </c>
      <c r="I34">
        <v>106374.5</v>
      </c>
      <c r="J34">
        <v>105762</v>
      </c>
      <c r="K34">
        <v>105621</v>
      </c>
      <c r="L34">
        <v>106646.99999999999</v>
      </c>
      <c r="M34">
        <v>108830.5</v>
      </c>
      <c r="N34">
        <v>111911.5</v>
      </c>
      <c r="O34">
        <v>115252.5</v>
      </c>
      <c r="P34">
        <v>118101</v>
      </c>
      <c r="Q34">
        <v>120499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Dread Pirate Roberts</dc:creator>
  <cp:lastModifiedBy>Dread Pirate Roberts</cp:lastModifiedBy>
  <dcterms:created xsi:type="dcterms:W3CDTF">2017-11-27T16:41:09Z</dcterms:created>
  <dcterms:modified xsi:type="dcterms:W3CDTF">2017-11-27T17:55:23Z</dcterms:modified>
</cp:coreProperties>
</file>